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9796E99-C6DE-481A-84D7-FB7B6DDC3E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国内" sheetId="27" r:id="rId1"/>
    <sheet name="国内(小選挙区別) " sheetId="29" r:id="rId2"/>
    <sheet name="在外" sheetId="31" r:id="rId3"/>
    <sheet name="在外(小選挙区別) " sheetId="30" r:id="rId4"/>
    <sheet name="国内＋在外" sheetId="34" r:id="rId5"/>
    <sheet name="国内＋在外(小選挙区別)" sheetId="35" r:id="rId6"/>
  </sheets>
  <definedNames>
    <definedName name="_Fill" hidden="1">#REF!</definedName>
    <definedName name="_xlnm._FilterDatabase" localSheetId="0" hidden="1">国内!$E$3:$E$52</definedName>
    <definedName name="_xlnm._FilterDatabase" localSheetId="1" hidden="1">'国内(小選挙区別) '!$E$3:$E$74</definedName>
    <definedName name="_xlnm._FilterDatabase" localSheetId="4" hidden="1">'国内＋在外'!$E$3:$E$52</definedName>
    <definedName name="_xlnm._FilterDatabase" localSheetId="5" hidden="1">'国内＋在外(小選挙区別)'!$E$1:$E$74</definedName>
    <definedName name="_xlnm._FilterDatabase" localSheetId="2" hidden="1">在外!$E$2:$E$66</definedName>
    <definedName name="_xlnm._FilterDatabase" localSheetId="3" hidden="1">'在外(小選挙区別) '!$E$3:$E$74</definedName>
    <definedName name="_xlnm.Print_Area" localSheetId="0">国内!$A$1:$R$53</definedName>
    <definedName name="_xlnm.Print_Area" localSheetId="1">'国内(小選挙区別) '!$A$1:$L$48</definedName>
    <definedName name="_xlnm.Print_Area" localSheetId="4">'国内＋在外'!$A$1:$R$53</definedName>
    <definedName name="_xlnm.Print_Area" localSheetId="5">'国内＋在外(小選挙区別)'!$A$1:$L$48</definedName>
    <definedName name="_xlnm.Print_Area" localSheetId="2">在外!$A$1:$R$53</definedName>
    <definedName name="_xlnm.Print_Area" localSheetId="3">'在外(小選挙区別) 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5" l="1"/>
  <c r="L4" i="34"/>
  <c r="F4" i="30"/>
  <c r="L4" i="31"/>
  <c r="F4" i="29"/>
  <c r="C4" i="35" l="1"/>
  <c r="C4" i="34"/>
  <c r="C4" i="30"/>
  <c r="C4" i="31"/>
  <c r="C4" i="29"/>
  <c r="C4" i="27"/>
</calcChain>
</file>

<file path=xl/sharedStrings.xml><?xml version="1.0" encoding="utf-8"?>
<sst xmlns="http://schemas.openxmlformats.org/spreadsheetml/2006/main" count="475" uniqueCount="132">
  <si>
    <t>市町村名</t>
  </si>
  <si>
    <t>男</t>
  </si>
  <si>
    <t>女</t>
  </si>
  <si>
    <t>計</t>
  </si>
  <si>
    <t>増減率</t>
  </si>
  <si>
    <t>郡計</t>
  </si>
  <si>
    <t>榛東村</t>
  </si>
  <si>
    <t>吉岡町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</si>
  <si>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</si>
  <si>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</si>
  <si>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</si>
  <si>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</si>
  <si>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</si>
  <si>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</si>
  <si>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</si>
  <si>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</si>
  <si>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</si>
  <si>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</si>
  <si>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昭和村</t>
  </si>
  <si>
    <t>玉村町</t>
  </si>
  <si>
    <t>板倉町</t>
  </si>
  <si>
    <t>明和町</t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</si>
  <si>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</si>
  <si>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</si>
  <si>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</si>
  <si>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</si>
  <si>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</si>
  <si>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</si>
  <si>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</si>
  <si>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</si>
  <si>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</si>
  <si>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</si>
  <si>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</si>
  <si>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</si>
  <si>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</si>
  <si>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</si>
  <si>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市計</t>
  </si>
  <si>
    <t>県計</t>
  </si>
  <si>
    <t>上野村</t>
    <rPh sb="0" eb="3">
      <t>ウエノムラ</t>
    </rPh>
    <phoneticPr fontId="3"/>
  </si>
  <si>
    <t>神流町</t>
    <rPh sb="0" eb="2">
      <t>カミナガ</t>
    </rPh>
    <rPh sb="2" eb="3">
      <t>マチ</t>
    </rPh>
    <phoneticPr fontId="3"/>
  </si>
  <si>
    <t>１区</t>
    <rPh sb="1" eb="2">
      <t>ク</t>
    </rPh>
    <phoneticPr fontId="3"/>
  </si>
  <si>
    <t>5区</t>
    <rPh sb="1" eb="2">
      <t>ク</t>
    </rPh>
    <phoneticPr fontId="3"/>
  </si>
  <si>
    <t>4区</t>
    <rPh sb="1" eb="2">
      <t>ク</t>
    </rPh>
    <phoneticPr fontId="3"/>
  </si>
  <si>
    <t>2区</t>
    <rPh sb="1" eb="2">
      <t>ク</t>
    </rPh>
    <phoneticPr fontId="3"/>
  </si>
  <si>
    <t>3区</t>
    <rPh sb="1" eb="2">
      <t>ク</t>
    </rPh>
    <phoneticPr fontId="3"/>
  </si>
  <si>
    <t>増減率については、小数第３位を四捨五入しています。</t>
    <rPh sb="0" eb="3">
      <t>ゾウゲンリツ</t>
    </rPh>
    <rPh sb="9" eb="11">
      <t>ショウスウ</t>
    </rPh>
    <rPh sb="11" eb="12">
      <t>ダイ</t>
    </rPh>
    <rPh sb="13" eb="14">
      <t>イ</t>
    </rPh>
    <rPh sb="15" eb="19">
      <t>シシャゴニュウ</t>
    </rPh>
    <phoneticPr fontId="3"/>
  </si>
  <si>
    <t>みなかみ町</t>
    <rPh sb="4" eb="5">
      <t>マチ</t>
    </rPh>
    <phoneticPr fontId="4"/>
  </si>
  <si>
    <t>みどり市</t>
    <rPh sb="3" eb="4">
      <t>シ</t>
    </rPh>
    <phoneticPr fontId="4"/>
  </si>
  <si>
    <t>佐波郡</t>
    <rPh sb="0" eb="3">
      <t>サワグン</t>
    </rPh>
    <phoneticPr fontId="3"/>
  </si>
  <si>
    <t>北群馬郡</t>
    <rPh sb="0" eb="1">
      <t>キタ</t>
    </rPh>
    <rPh sb="1" eb="4">
      <t>グンマグン</t>
    </rPh>
    <phoneticPr fontId="4"/>
  </si>
  <si>
    <t>東吾妻町</t>
    <rPh sb="0" eb="1">
      <t>ヒガシ</t>
    </rPh>
    <rPh sb="1" eb="4">
      <t>アガツママチ</t>
    </rPh>
    <phoneticPr fontId="4"/>
  </si>
  <si>
    <t>甘楽郡</t>
    <rPh sb="0" eb="3">
      <t>カンラグン</t>
    </rPh>
    <phoneticPr fontId="4"/>
  </si>
  <si>
    <t>吾妻郡</t>
    <rPh sb="0" eb="3">
      <t>アガツマグン</t>
    </rPh>
    <phoneticPr fontId="4"/>
  </si>
  <si>
    <t>利根郡</t>
    <rPh sb="0" eb="3">
      <t>トネグン</t>
    </rPh>
    <phoneticPr fontId="4"/>
  </si>
  <si>
    <t>邑楽郡</t>
    <rPh sb="0" eb="3">
      <t>オウラグン</t>
    </rPh>
    <phoneticPr fontId="4"/>
  </si>
  <si>
    <t>市</t>
    <rPh sb="0" eb="1">
      <t>シ</t>
    </rPh>
    <phoneticPr fontId="4"/>
  </si>
  <si>
    <t>市町村名</t>
    <rPh sb="0" eb="3">
      <t>しちょうそん</t>
    </rPh>
    <rPh sb="3" eb="4">
      <t>めい</t>
    </rPh>
    <phoneticPr fontId="11" type="Hiragana"/>
  </si>
  <si>
    <t>男</t>
    <rPh sb="0" eb="1">
      <t>おとこ</t>
    </rPh>
    <phoneticPr fontId="11" type="Hiragana"/>
  </si>
  <si>
    <t>女</t>
    <rPh sb="0" eb="1">
      <t>おんな</t>
    </rPh>
    <phoneticPr fontId="11" type="Hiragana"/>
  </si>
  <si>
    <t>計</t>
    <rPh sb="0" eb="1">
      <t>けい</t>
    </rPh>
    <phoneticPr fontId="11" type="Hiragana"/>
  </si>
  <si>
    <t>前橋市</t>
    <rPh sb="0" eb="3">
      <t>まえばしし</t>
    </rPh>
    <phoneticPr fontId="11" type="Hiragana"/>
  </si>
  <si>
    <t>沼田市</t>
    <rPh sb="0" eb="3">
      <t>ぬまたし</t>
    </rPh>
    <phoneticPr fontId="11" type="Hiragana"/>
  </si>
  <si>
    <t>片品村</t>
    <rPh sb="0" eb="3">
      <t>かたしなむら</t>
    </rPh>
    <phoneticPr fontId="11" type="Hiragana"/>
  </si>
  <si>
    <t>川場村</t>
    <rPh sb="0" eb="3">
      <t>かわばむら</t>
    </rPh>
    <phoneticPr fontId="11" type="Hiragana"/>
  </si>
  <si>
    <t>昭和村</t>
    <rPh sb="0" eb="3">
      <t>しょうわむら</t>
    </rPh>
    <phoneticPr fontId="11" type="Hiragana"/>
  </si>
  <si>
    <t>みなかみ町</t>
    <rPh sb="4" eb="5">
      <t>まち</t>
    </rPh>
    <phoneticPr fontId="11" type="Hiragana"/>
  </si>
  <si>
    <t>伊勢崎市</t>
    <rPh sb="0" eb="4">
      <t>いせさきし</t>
    </rPh>
    <phoneticPr fontId="11" type="Hiragana"/>
  </si>
  <si>
    <t>玉村町</t>
    <rPh sb="0" eb="3">
      <t>たまむらまち</t>
    </rPh>
    <phoneticPr fontId="11" type="Hiragana"/>
  </si>
  <si>
    <t>館林市</t>
    <rPh sb="0" eb="3">
      <t>たてばやしし</t>
    </rPh>
    <phoneticPr fontId="11" type="Hiragana"/>
  </si>
  <si>
    <t>板倉町</t>
    <rPh sb="0" eb="3">
      <t>いたくらまち</t>
    </rPh>
    <phoneticPr fontId="11" type="Hiragana"/>
  </si>
  <si>
    <t>明和町</t>
    <rPh sb="0" eb="3">
      <t>めいわまち</t>
    </rPh>
    <phoneticPr fontId="11" type="Hiragana"/>
  </si>
  <si>
    <t>千代田町</t>
    <rPh sb="0" eb="4">
      <t>ちよだまち</t>
    </rPh>
    <phoneticPr fontId="11" type="Hiragana"/>
  </si>
  <si>
    <t>大泉町</t>
    <rPh sb="0" eb="3">
      <t>おおいずみまち</t>
    </rPh>
    <phoneticPr fontId="11" type="Hiragana"/>
  </si>
  <si>
    <t>邑楽町</t>
    <rPh sb="0" eb="3">
      <t>おうらまち</t>
    </rPh>
    <phoneticPr fontId="11" type="Hiragana"/>
  </si>
  <si>
    <t>高崎市(４区)</t>
    <rPh sb="0" eb="3">
      <t>たかさきし</t>
    </rPh>
    <rPh sb="5" eb="6">
      <t>く</t>
    </rPh>
    <phoneticPr fontId="11" type="Hiragana"/>
  </si>
  <si>
    <t>藤岡市</t>
    <rPh sb="0" eb="3">
      <t>ふじおかし</t>
    </rPh>
    <phoneticPr fontId="11" type="Hiragana"/>
  </si>
  <si>
    <t>上野村</t>
    <rPh sb="0" eb="3">
      <t>うえのむら</t>
    </rPh>
    <phoneticPr fontId="11" type="Hiragana"/>
  </si>
  <si>
    <t>神流町</t>
    <rPh sb="0" eb="1">
      <t>かみ</t>
    </rPh>
    <rPh sb="1" eb="2">
      <t>りゅう</t>
    </rPh>
    <rPh sb="2" eb="3">
      <t>まち</t>
    </rPh>
    <phoneticPr fontId="11" type="Hiragana"/>
  </si>
  <si>
    <t>高崎市(５区)</t>
    <rPh sb="0" eb="3">
      <t>たかさきし</t>
    </rPh>
    <rPh sb="5" eb="6">
      <t>く</t>
    </rPh>
    <phoneticPr fontId="11" type="Hiragana"/>
  </si>
  <si>
    <t>富岡市</t>
    <rPh sb="0" eb="3">
      <t>とみおかし</t>
    </rPh>
    <phoneticPr fontId="11" type="Hiragana"/>
  </si>
  <si>
    <t>安中市</t>
    <rPh sb="0" eb="3">
      <t>あんなかし</t>
    </rPh>
    <phoneticPr fontId="11" type="Hiragana"/>
  </si>
  <si>
    <t>榛東村</t>
    <rPh sb="0" eb="3">
      <t>しんとうむら</t>
    </rPh>
    <phoneticPr fontId="11" type="Hiragana"/>
  </si>
  <si>
    <t>吉岡町</t>
    <rPh sb="0" eb="3">
      <t>よしおかまち</t>
    </rPh>
    <phoneticPr fontId="11" type="Hiragana"/>
  </si>
  <si>
    <t>下仁田町</t>
    <rPh sb="0" eb="4">
      <t>しもにたまち</t>
    </rPh>
    <phoneticPr fontId="11" type="Hiragana"/>
  </si>
  <si>
    <t>南牧村</t>
    <rPh sb="0" eb="3">
      <t>なんもくむら</t>
    </rPh>
    <phoneticPr fontId="11" type="Hiragana"/>
  </si>
  <si>
    <t>甘楽町</t>
    <rPh sb="0" eb="3">
      <t>かんらまち</t>
    </rPh>
    <phoneticPr fontId="11" type="Hiragana"/>
  </si>
  <si>
    <t>中之条町</t>
    <rPh sb="0" eb="4">
      <t>なかのじょうまち</t>
    </rPh>
    <phoneticPr fontId="11" type="Hiragana"/>
  </si>
  <si>
    <t>長野原町</t>
    <rPh sb="0" eb="4">
      <t>ながのはらまち</t>
    </rPh>
    <phoneticPr fontId="11" type="Hiragana"/>
  </si>
  <si>
    <t>嬬恋村</t>
    <rPh sb="0" eb="3">
      <t>つまごいむら</t>
    </rPh>
    <phoneticPr fontId="11" type="Hiragana"/>
  </si>
  <si>
    <t>草津町</t>
    <rPh sb="0" eb="3">
      <t>くさつまち</t>
    </rPh>
    <phoneticPr fontId="11" type="Hiragana"/>
  </si>
  <si>
    <t>高山村</t>
    <rPh sb="0" eb="3">
      <t>たかやまむら</t>
    </rPh>
    <phoneticPr fontId="11" type="Hiragana"/>
  </si>
  <si>
    <t>東吾妻町</t>
    <rPh sb="0" eb="1">
      <t>ひがし</t>
    </rPh>
    <rPh sb="1" eb="4">
      <t>あがつままち</t>
    </rPh>
    <phoneticPr fontId="11" type="Hiragana"/>
  </si>
  <si>
    <t>県計</t>
    <rPh sb="0" eb="1">
      <t>けん</t>
    </rPh>
    <rPh sb="1" eb="2">
      <t>けい</t>
    </rPh>
    <phoneticPr fontId="11" type="Hiragana"/>
  </si>
  <si>
    <t>＜ 在　外 ＞</t>
    <rPh sb="2" eb="3">
      <t>ザイ</t>
    </rPh>
    <rPh sb="4" eb="5">
      <t>ガイ</t>
    </rPh>
    <phoneticPr fontId="4"/>
  </si>
  <si>
    <t>　＜ 在　外 ＞</t>
    <rPh sb="3" eb="4">
      <t>ザイ</t>
    </rPh>
    <rPh sb="5" eb="6">
      <t>ガイ</t>
    </rPh>
    <phoneticPr fontId="4"/>
  </si>
  <si>
    <t>多野郡</t>
    <rPh sb="0" eb="3">
      <t>タノグン</t>
    </rPh>
    <phoneticPr fontId="4"/>
  </si>
  <si>
    <t>＜ 国　内 ＞</t>
    <rPh sb="2" eb="3">
      <t>クニ</t>
    </rPh>
    <rPh sb="4" eb="5">
      <t>ウチ</t>
    </rPh>
    <phoneticPr fontId="4"/>
  </si>
  <si>
    <t>差　引　増　減</t>
    <phoneticPr fontId="4"/>
  </si>
  <si>
    <t>差　引　増　減</t>
    <phoneticPr fontId="9"/>
  </si>
  <si>
    <t>＜国内＋在外＞</t>
    <rPh sb="1" eb="3">
      <t>コクナイ</t>
    </rPh>
    <rPh sb="4" eb="6">
      <t>ザイガイ</t>
    </rPh>
    <phoneticPr fontId="4"/>
  </si>
  <si>
    <t>うち18歳</t>
    <rPh sb="3" eb="4">
      <t>サイ</t>
    </rPh>
    <phoneticPr fontId="4"/>
  </si>
  <si>
    <t>うち19歳</t>
    <rPh sb="3" eb="4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</si>
  <si>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</si>
  <si>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</si>
  <si>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</si>
  <si>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現在）[対前回]</t>
  </si>
  <si>
    <t>＜市町村別＞　　選挙人名簿登録者数　（選挙時登録</t>
    <rPh sb="1" eb="4">
      <t>シチョウソン</t>
    </rPh>
    <rPh sb="4" eb="5">
      <t>ベツ</t>
    </rPh>
    <phoneticPr fontId="4"/>
  </si>
  <si>
    <t>＜市町村別＞　在外選挙人名簿登録者数　（</t>
    <phoneticPr fontId="4"/>
  </si>
  <si>
    <t>＜市町村別＞　　選挙人名簿登録者数　（</t>
    <rPh sb="1" eb="4">
      <t>シチョウソン</t>
    </rPh>
    <rPh sb="4" eb="5">
      <t>ベツ</t>
    </rPh>
    <phoneticPr fontId="4"/>
  </si>
  <si>
    <t>群馬県第１区計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</si>
  <si>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群馬県第１区</t>
    <rPh sb="0" eb="3">
      <t>グンマケン</t>
    </rPh>
    <rPh sb="3" eb="4">
      <t>ダイ</t>
    </rPh>
    <rPh sb="5" eb="6">
      <t>ク</t>
    </rPh>
    <phoneticPr fontId="4"/>
  </si>
  <si>
    <t>群馬県第２区</t>
    <rPh sb="0" eb="2">
      <t>グンマケン</t>
    </rPh>
    <rPh sb="2" eb="3">
      <t>ダイ</t>
    </rPh>
    <rPh sb="4" eb="5">
      <t>ク</t>
    </rPh>
    <phoneticPr fontId="4"/>
  </si>
  <si>
    <t>群馬県第３区</t>
    <rPh sb="0" eb="2">
      <t>グンマケン</t>
    </rPh>
    <rPh sb="2" eb="3">
      <t>ダイ</t>
    </rPh>
    <rPh sb="4" eb="5">
      <t>ク</t>
    </rPh>
    <phoneticPr fontId="4"/>
  </si>
  <si>
    <t>群馬県第２区計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</si>
  <si>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群馬県第３区計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</si>
  <si>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群馬県第４区</t>
    <rPh sb="0" eb="2">
      <t>グンマケン</t>
    </rPh>
    <rPh sb="2" eb="3">
      <t>ダイ</t>
    </rPh>
    <rPh sb="4" eb="5">
      <t>ク</t>
    </rPh>
    <phoneticPr fontId="4"/>
  </si>
  <si>
    <t>群馬県第４区計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</si>
  <si>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群馬県第５区</t>
    <rPh sb="0" eb="2">
      <t>グンマケン</t>
    </rPh>
    <rPh sb="2" eb="3">
      <t>ダイ</t>
    </rPh>
    <rPh sb="4" eb="5">
      <t>ク</t>
    </rPh>
    <phoneticPr fontId="4"/>
  </si>
  <si>
    <t>群馬県第５区計</t>
    <rPh sb="0" eb="3">
      <t>ぐんまけん</t>
    </rPh>
    <rPh sb="3" eb="4">
      <t>だい</t>
    </rPh>
    <rPh sb="5" eb="6">
      <t>く</t>
    </rPh>
    <rPh sb="6" eb="7">
      <t>けい</t>
    </rPh>
    <phoneticPr fontId="11" type="Hiragana"/>
  </si>
  <si>
    <t>&lt;衆議院小選挙区別&gt; 選挙人名簿登録者数（選挙時登録</t>
    <phoneticPr fontId="4"/>
  </si>
  <si>
    <t>衆議院
小選挙区</t>
    <rPh sb="0" eb="3">
      <t>しゅうぎいん</t>
    </rPh>
    <rPh sb="4" eb="5">
      <t>しょう</t>
    </rPh>
    <rPh sb="5" eb="8">
      <t>せんきょく</t>
    </rPh>
    <phoneticPr fontId="11" type="Hiragana"/>
  </si>
  <si>
    <t>18歳・19歳の登録者数について、年齢は選挙期日現在で集計しています。</t>
    <phoneticPr fontId="3"/>
  </si>
  <si>
    <t>注1</t>
    <rPh sb="0" eb="1">
      <t>チュウ</t>
    </rPh>
    <phoneticPr fontId="3"/>
  </si>
  <si>
    <t>注2</t>
    <rPh sb="0" eb="1">
      <t>チュウ</t>
    </rPh>
    <phoneticPr fontId="4"/>
  </si>
  <si>
    <t>&lt;衆議院小選挙区別&gt; 選挙人名簿登録者数（</t>
    <rPh sb="1" eb="4">
      <t>シュウギイン</t>
    </rPh>
    <phoneticPr fontId="4"/>
  </si>
  <si>
    <t>衆議院
小選挙区</t>
    <rPh sb="0" eb="3">
      <t>シュウギイン</t>
    </rPh>
    <rPh sb="4" eb="8">
      <t>ショウセンキョク</t>
    </rPh>
    <phoneticPr fontId="4"/>
  </si>
  <si>
    <t>桐生市</t>
    <rPh sb="0" eb="2">
      <t>きりゅう</t>
    </rPh>
    <rPh sb="2" eb="3">
      <t>し</t>
    </rPh>
    <phoneticPr fontId="11" type="Hiragana"/>
  </si>
  <si>
    <t>みどり市</t>
    <rPh sb="3" eb="4">
      <t>し</t>
    </rPh>
    <phoneticPr fontId="11" type="Hiragana"/>
  </si>
  <si>
    <t>太田市</t>
    <rPh sb="0" eb="3">
      <t>おおたし</t>
    </rPh>
    <phoneticPr fontId="11" type="Hiragana"/>
  </si>
  <si>
    <t>渋川市</t>
    <rPh sb="0" eb="3">
      <t>しぶかわし</t>
    </rPh>
    <phoneticPr fontId="11" type="Hiragana"/>
  </si>
  <si>
    <t>　令和6年10月14日現在</t>
    <phoneticPr fontId="4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</si>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</sst>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[$-411]ggge&quot;年&quot;m&quot;月&quot;d&quot;日現在&quot;;@"/>
  </numFmts>
  <fonts count="21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4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">
    <xf numFmtId="37" fontId="0" fillId="0" borderId="0"/>
    <xf numFmtId="1" fontId="2" fillId="0" borderId="0"/>
    <xf numFmtId="0" fontId="1" fillId="0" borderId="0">
      <alignment vertical="center"/>
    </xf>
    <xf numFmtId="38" fontId="1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/>
  </cellStyleXfs>
  <cellXfs count="567">
    <xf numFmtId="37" fontId="0" fillId="0" borderId="0" xfId="0"/>
    <xf numFmtId="37" fontId="6" fillId="0" borderId="0" xfId="0" applyFont="1" applyBorder="1" applyAlignment="1" applyProtection="1">
      <alignment vertical="center"/>
    </xf>
    <xf numFmtId="37" fontId="7" fillId="0" borderId="0" xfId="0" applyFont="1" applyAlignment="1" applyProtection="1">
      <alignment horizontal="center" vertical="center"/>
    </xf>
    <xf numFmtId="37" fontId="5" fillId="0" borderId="0" xfId="0" applyFont="1" applyBorder="1" applyAlignment="1" applyProtection="1">
      <alignment horizontal="left" vertical="center"/>
    </xf>
    <xf numFmtId="37" fontId="10" fillId="0" borderId="0" xfId="0" applyFont="1" applyAlignment="1">
      <alignment vertical="center"/>
    </xf>
    <xf numFmtId="37" fontId="12" fillId="0" borderId="0" xfId="0" applyFont="1" applyAlignment="1">
      <alignment vertical="center"/>
    </xf>
    <xf numFmtId="37" fontId="10" fillId="0" borderId="77" xfId="0" applyFont="1" applyBorder="1" applyAlignment="1">
      <alignment vertical="center"/>
    </xf>
    <xf numFmtId="37" fontId="14" fillId="0" borderId="0" xfId="0" applyFont="1" applyAlignment="1" applyProtection="1">
      <alignment vertical="center"/>
    </xf>
    <xf numFmtId="37" fontId="14" fillId="0" borderId="0" xfId="0" applyFont="1"/>
    <xf numFmtId="37" fontId="14" fillId="0" borderId="0" xfId="0" applyFont="1" applyAlignment="1" applyProtection="1">
      <alignment horizontal="center" vertical="center"/>
    </xf>
    <xf numFmtId="37" fontId="14" fillId="0" borderId="0" xfId="0" applyFont="1" applyFill="1" applyAlignment="1" applyProtection="1">
      <alignment horizontal="center" vertical="center"/>
    </xf>
    <xf numFmtId="176" fontId="0" fillId="2" borderId="93" xfId="0" applyNumberFormat="1" applyFont="1" applyFill="1" applyBorder="1" applyAlignment="1">
      <alignment horizontal="right" vertical="center" shrinkToFit="1"/>
    </xf>
    <xf numFmtId="176" fontId="0" fillId="2" borderId="87" xfId="0" applyNumberFormat="1" applyFont="1" applyFill="1" applyBorder="1" applyAlignment="1">
      <alignment horizontal="right" vertical="center" shrinkToFit="1"/>
    </xf>
    <xf numFmtId="176" fontId="0" fillId="2" borderId="94" xfId="0" applyNumberFormat="1" applyFont="1" applyFill="1" applyBorder="1" applyAlignment="1">
      <alignment horizontal="right" vertical="center" shrinkToFit="1"/>
    </xf>
    <xf numFmtId="176" fontId="0" fillId="2" borderId="95" xfId="0" applyNumberFormat="1" applyFont="1" applyFill="1" applyBorder="1" applyAlignment="1">
      <alignment horizontal="right" vertical="center" shrinkToFit="1"/>
    </xf>
    <xf numFmtId="176" fontId="0" fillId="2" borderId="71" xfId="0" applyNumberFormat="1" applyFont="1" applyFill="1" applyBorder="1" applyAlignment="1">
      <alignment horizontal="right" vertical="center" shrinkToFit="1"/>
    </xf>
    <xf numFmtId="176" fontId="0" fillId="2" borderId="70" xfId="0" applyNumberFormat="1" applyFont="1" applyFill="1" applyBorder="1" applyAlignment="1">
      <alignment horizontal="right" vertical="center" shrinkToFit="1"/>
    </xf>
    <xf numFmtId="176" fontId="0" fillId="2" borderId="96" xfId="0" applyNumberFormat="1" applyFont="1" applyFill="1" applyBorder="1" applyAlignment="1">
      <alignment horizontal="right" vertical="center" shrinkToFit="1"/>
    </xf>
    <xf numFmtId="176" fontId="0" fillId="2" borderId="89" xfId="0" applyNumberFormat="1" applyFont="1" applyFill="1" applyBorder="1" applyAlignment="1">
      <alignment horizontal="right" vertical="center" shrinkToFit="1"/>
    </xf>
    <xf numFmtId="176" fontId="0" fillId="2" borderId="97" xfId="0" applyNumberFormat="1" applyFont="1" applyFill="1" applyBorder="1" applyAlignment="1">
      <alignment horizontal="right" vertical="center" shrinkToFit="1"/>
    </xf>
    <xf numFmtId="176" fontId="0" fillId="2" borderId="98" xfId="0" applyNumberFormat="1" applyFont="1" applyFill="1" applyBorder="1" applyAlignment="1">
      <alignment horizontal="right" vertical="center" shrinkToFit="1"/>
    </xf>
    <xf numFmtId="176" fontId="0" fillId="2" borderId="72" xfId="0" applyNumberFormat="1" applyFont="1" applyFill="1" applyBorder="1" applyAlignment="1">
      <alignment horizontal="right" vertical="center" shrinkToFit="1"/>
    </xf>
    <xf numFmtId="176" fontId="10" fillId="2" borderId="99" xfId="0" applyNumberFormat="1" applyFont="1" applyFill="1" applyBorder="1" applyAlignment="1">
      <alignment horizontal="right" vertical="center" shrinkToFit="1"/>
    </xf>
    <xf numFmtId="176" fontId="10" fillId="2" borderId="90" xfId="0" applyNumberFormat="1" applyFont="1" applyFill="1" applyBorder="1" applyAlignment="1">
      <alignment horizontal="right" vertical="center" shrinkToFit="1"/>
    </xf>
    <xf numFmtId="176" fontId="10" fillId="2" borderId="100" xfId="0" applyNumberFormat="1" applyFont="1" applyFill="1" applyBorder="1" applyAlignment="1">
      <alignment horizontal="right" vertical="center" shrinkToFit="1"/>
    </xf>
    <xf numFmtId="176" fontId="10" fillId="2" borderId="17" xfId="0" applyNumberFormat="1" applyFont="1" applyFill="1" applyBorder="1" applyAlignment="1">
      <alignment horizontal="right" vertical="center" shrinkToFit="1"/>
    </xf>
    <xf numFmtId="176" fontId="0" fillId="2" borderId="102" xfId="0" applyNumberFormat="1" applyFont="1" applyFill="1" applyBorder="1" applyAlignment="1">
      <alignment horizontal="right" vertical="center" shrinkToFit="1"/>
    </xf>
    <xf numFmtId="176" fontId="0" fillId="2" borderId="92" xfId="0" applyNumberFormat="1" applyFont="1" applyFill="1" applyBorder="1" applyAlignment="1">
      <alignment horizontal="right" vertical="center" shrinkToFit="1"/>
    </xf>
    <xf numFmtId="176" fontId="0" fillId="2" borderId="103" xfId="0" applyNumberFormat="1" applyFont="1" applyFill="1" applyBorder="1" applyAlignment="1">
      <alignment horizontal="right" vertical="center" shrinkToFit="1"/>
    </xf>
    <xf numFmtId="176" fontId="0" fillId="2" borderId="104" xfId="0" applyNumberFormat="1" applyFont="1" applyFill="1" applyBorder="1" applyAlignment="1">
      <alignment horizontal="right" vertical="center" shrinkToFit="1"/>
    </xf>
    <xf numFmtId="176" fontId="0" fillId="2" borderId="74" xfId="0" applyNumberFormat="1" applyFont="1" applyFill="1" applyBorder="1" applyAlignment="1">
      <alignment horizontal="right" vertical="center" shrinkToFit="1"/>
    </xf>
    <xf numFmtId="176" fontId="10" fillId="2" borderId="55" xfId="0" applyNumberFormat="1" applyFont="1" applyFill="1" applyBorder="1" applyAlignment="1">
      <alignment horizontal="right" vertical="center" shrinkToFit="1"/>
    </xf>
    <xf numFmtId="37" fontId="14" fillId="0" borderId="4" xfId="0" applyFont="1" applyBorder="1" applyAlignment="1" applyProtection="1">
      <alignment horizontal="left" vertical="center"/>
    </xf>
    <xf numFmtId="37" fontId="14" fillId="0" borderId="1" xfId="0" applyFont="1" applyBorder="1" applyAlignment="1" applyProtection="1">
      <alignment horizontal="left" vertical="center"/>
    </xf>
    <xf numFmtId="37" fontId="14" fillId="0" borderId="11" xfId="0" applyFont="1" applyBorder="1" applyAlignment="1" applyProtection="1">
      <alignment horizontal="left" vertical="center"/>
    </xf>
    <xf numFmtId="37" fontId="14" fillId="0" borderId="15" xfId="0" applyFont="1" applyBorder="1" applyAlignment="1" applyProtection="1">
      <alignment horizontal="left" vertical="center"/>
    </xf>
    <xf numFmtId="37" fontId="16" fillId="0" borderId="4" xfId="0" applyFont="1" applyBorder="1" applyAlignment="1" applyProtection="1">
      <alignment horizontal="left" vertical="center"/>
    </xf>
    <xf numFmtId="37" fontId="14" fillId="0" borderId="84" xfId="0" applyFont="1" applyBorder="1" applyAlignment="1" applyProtection="1">
      <alignment vertical="center"/>
    </xf>
    <xf numFmtId="37" fontId="14" fillId="0" borderId="78" xfId="0" applyFont="1" applyBorder="1" applyAlignment="1" applyProtection="1">
      <alignment horizontal="left" vertical="center"/>
    </xf>
    <xf numFmtId="37" fontId="14" fillId="0" borderId="81" xfId="0" applyFont="1" applyBorder="1" applyAlignment="1" applyProtection="1">
      <alignment vertical="center"/>
    </xf>
    <xf numFmtId="37" fontId="14" fillId="0" borderId="53" xfId="0" applyFont="1" applyFill="1" applyBorder="1" applyAlignment="1" applyProtection="1">
      <alignment horizontal="left" vertical="center"/>
    </xf>
    <xf numFmtId="37" fontId="14" fillId="0" borderId="79" xfId="0" applyFont="1" applyBorder="1" applyAlignment="1" applyProtection="1">
      <alignment vertical="center"/>
    </xf>
    <xf numFmtId="37" fontId="14" fillId="0" borderId="50" xfId="0" applyFont="1" applyFill="1" applyBorder="1" applyAlignment="1" applyProtection="1">
      <alignment horizontal="left" vertical="center"/>
    </xf>
    <xf numFmtId="37" fontId="14" fillId="0" borderId="50" xfId="0" applyFont="1" applyBorder="1" applyAlignment="1" applyProtection="1">
      <alignment horizontal="left" vertical="center"/>
    </xf>
    <xf numFmtId="37" fontId="14" fillId="0" borderId="54" xfId="0" applyFont="1" applyBorder="1" applyAlignment="1" applyProtection="1">
      <alignment horizontal="left" vertical="center"/>
    </xf>
    <xf numFmtId="37" fontId="14" fillId="0" borderId="5" xfId="0" applyFont="1" applyBorder="1" applyAlignment="1" applyProtection="1">
      <alignment vertical="center"/>
    </xf>
    <xf numFmtId="37" fontId="14" fillId="0" borderId="105" xfId="0" applyFont="1" applyBorder="1" applyAlignment="1" applyProtection="1">
      <alignment horizontal="center" vertical="center"/>
    </xf>
    <xf numFmtId="37" fontId="14" fillId="0" borderId="106" xfId="0" applyFont="1" applyBorder="1" applyAlignment="1" applyProtection="1">
      <alignment vertical="center"/>
    </xf>
    <xf numFmtId="37" fontId="14" fillId="0" borderId="107" xfId="0" applyFont="1" applyBorder="1" applyAlignment="1" applyProtection="1">
      <alignment horizontal="center" vertical="center"/>
    </xf>
    <xf numFmtId="37" fontId="14" fillId="0" borderId="108" xfId="0" applyFont="1" applyBorder="1" applyAlignment="1" applyProtection="1">
      <alignment vertical="center"/>
    </xf>
    <xf numFmtId="37" fontId="16" fillId="0" borderId="4" xfId="0" applyFont="1" applyBorder="1" applyAlignment="1" applyProtection="1">
      <alignment horizontal="left" vertical="center" shrinkToFit="1"/>
    </xf>
    <xf numFmtId="37" fontId="14" fillId="2" borderId="71" xfId="0" applyFont="1" applyFill="1" applyBorder="1" applyAlignment="1">
      <alignment horizontal="center" vertical="center"/>
    </xf>
    <xf numFmtId="37" fontId="14" fillId="2" borderId="87" xfId="0" applyFont="1" applyFill="1" applyBorder="1" applyAlignment="1">
      <alignment horizontal="center" vertical="center"/>
    </xf>
    <xf numFmtId="37" fontId="14" fillId="2" borderId="70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/>
    </xf>
    <xf numFmtId="37" fontId="16" fillId="2" borderId="93" xfId="0" applyFont="1" applyFill="1" applyBorder="1" applyAlignment="1">
      <alignment horizontal="center" vertical="center"/>
    </xf>
    <xf numFmtId="37" fontId="16" fillId="2" borderId="87" xfId="0" applyFont="1" applyFill="1" applyBorder="1" applyAlignment="1">
      <alignment horizontal="center" vertical="center"/>
    </xf>
    <xf numFmtId="37" fontId="16" fillId="2" borderId="94" xfId="0" applyFont="1" applyFill="1" applyBorder="1" applyAlignment="1">
      <alignment horizontal="center" vertical="center"/>
    </xf>
    <xf numFmtId="37" fontId="16" fillId="2" borderId="95" xfId="0" applyFont="1" applyFill="1" applyBorder="1" applyAlignment="1">
      <alignment horizontal="center" vertical="center"/>
    </xf>
    <xf numFmtId="37" fontId="16" fillId="2" borderId="71" xfId="0" applyFont="1" applyFill="1" applyBorder="1" applyAlignment="1">
      <alignment horizontal="center" vertical="center"/>
    </xf>
    <xf numFmtId="37" fontId="10" fillId="0" borderId="0" xfId="0" applyFont="1" applyBorder="1" applyAlignment="1">
      <alignment vertical="center"/>
    </xf>
    <xf numFmtId="37" fontId="17" fillId="0" borderId="0" xfId="0" quotePrefix="1" applyFont="1" applyAlignment="1" applyProtection="1">
      <alignment horizontal="left" vertical="top"/>
    </xf>
    <xf numFmtId="37" fontId="12" fillId="0" borderId="0" xfId="0" applyFont="1" applyBorder="1" applyAlignment="1">
      <alignment vertical="center"/>
    </xf>
    <xf numFmtId="37" fontId="7" fillId="0" borderId="0" xfId="0" applyFont="1" applyBorder="1" applyAlignment="1" applyProtection="1">
      <alignment horizontal="right" vertical="center"/>
    </xf>
    <xf numFmtId="37" fontId="7" fillId="0" borderId="0" xfId="0" applyFont="1" applyAlignment="1" applyProtection="1">
      <alignment horizontal="right" vertical="center"/>
    </xf>
    <xf numFmtId="37" fontId="14" fillId="0" borderId="45" xfId="0" applyFont="1" applyBorder="1" applyAlignment="1" applyProtection="1">
      <alignment horizontal="center" vertical="center"/>
    </xf>
    <xf numFmtId="37" fontId="14" fillId="0" borderId="150" xfId="0" applyFont="1" applyBorder="1" applyAlignment="1" applyProtection="1">
      <alignment horizontal="center" vertical="center"/>
    </xf>
    <xf numFmtId="37" fontId="14" fillId="0" borderId="0" xfId="0" applyFont="1" applyBorder="1" applyAlignment="1" applyProtection="1">
      <alignment horizontal="center" vertical="center"/>
    </xf>
    <xf numFmtId="37" fontId="14" fillId="0" borderId="191" xfId="0" applyFont="1" applyBorder="1" applyAlignment="1" applyProtection="1">
      <alignment horizontal="center" vertical="center"/>
    </xf>
    <xf numFmtId="37" fontId="14" fillId="0" borderId="192" xfId="0" applyFont="1" applyBorder="1" applyAlignment="1" applyProtection="1">
      <alignment horizontal="center" vertical="center"/>
    </xf>
    <xf numFmtId="37" fontId="0" fillId="0" borderId="0" xfId="0" applyFont="1" applyAlignment="1">
      <alignment vertical="center"/>
    </xf>
    <xf numFmtId="37" fontId="0" fillId="0" borderId="0" xfId="0" applyNumberFormat="1" applyFont="1" applyBorder="1" applyAlignment="1" applyProtection="1">
      <alignment vertical="center"/>
    </xf>
    <xf numFmtId="176" fontId="8" fillId="2" borderId="87" xfId="0" applyNumberFormat="1" applyFont="1" applyFill="1" applyBorder="1" applyAlignment="1">
      <alignment horizontal="right" vertical="center" shrinkToFit="1"/>
    </xf>
    <xf numFmtId="176" fontId="8" fillId="2" borderId="95" xfId="0" applyNumberFormat="1" applyFont="1" applyFill="1" applyBorder="1" applyAlignment="1">
      <alignment horizontal="right" vertical="center" shrinkToFit="1"/>
    </xf>
    <xf numFmtId="176" fontId="8" fillId="2" borderId="71" xfId="0" applyNumberFormat="1" applyFont="1" applyFill="1" applyBorder="1" applyAlignment="1">
      <alignment horizontal="right" vertical="center" shrinkToFit="1"/>
    </xf>
    <xf numFmtId="176" fontId="8" fillId="2" borderId="70" xfId="0" applyNumberFormat="1" applyFont="1" applyFill="1" applyBorder="1" applyAlignment="1">
      <alignment horizontal="right" vertical="center" shrinkToFit="1"/>
    </xf>
    <xf numFmtId="176" fontId="8" fillId="2" borderId="89" xfId="0" applyNumberFormat="1" applyFont="1" applyFill="1" applyBorder="1" applyAlignment="1">
      <alignment horizontal="right" vertical="center" shrinkToFit="1"/>
    </xf>
    <xf numFmtId="176" fontId="8" fillId="2" borderId="98" xfId="0" applyNumberFormat="1" applyFont="1" applyFill="1" applyBorder="1" applyAlignment="1">
      <alignment horizontal="right" vertical="center" shrinkToFit="1"/>
    </xf>
    <xf numFmtId="176" fontId="8" fillId="2" borderId="72" xfId="0" applyNumberFormat="1" applyFont="1" applyFill="1" applyBorder="1" applyAlignment="1">
      <alignment horizontal="right" vertical="center" shrinkToFit="1"/>
    </xf>
    <xf numFmtId="176" fontId="15" fillId="2" borderId="90" xfId="0" applyNumberFormat="1" applyFont="1" applyFill="1" applyBorder="1" applyAlignment="1">
      <alignment horizontal="right" vertical="center" shrinkToFit="1"/>
    </xf>
    <xf numFmtId="176" fontId="15" fillId="2" borderId="101" xfId="0" applyNumberFormat="1" applyFont="1" applyFill="1" applyBorder="1" applyAlignment="1">
      <alignment horizontal="right" vertical="center" shrinkToFit="1"/>
    </xf>
    <xf numFmtId="176" fontId="15" fillId="2" borderId="17" xfId="0" applyNumberFormat="1" applyFont="1" applyFill="1" applyBorder="1" applyAlignment="1">
      <alignment horizontal="right" vertical="center" shrinkToFit="1"/>
    </xf>
    <xf numFmtId="176" fontId="8" fillId="2" borderId="92" xfId="0" applyNumberFormat="1" applyFont="1" applyFill="1" applyBorder="1" applyAlignment="1">
      <alignment horizontal="right" vertical="center" shrinkToFit="1"/>
    </xf>
    <xf numFmtId="176" fontId="8" fillId="2" borderId="104" xfId="0" applyNumberFormat="1" applyFont="1" applyFill="1" applyBorder="1" applyAlignment="1">
      <alignment horizontal="right" vertical="center" shrinkToFit="1"/>
    </xf>
    <xf numFmtId="176" fontId="8" fillId="2" borderId="74" xfId="0" applyNumberFormat="1" applyFont="1" applyFill="1" applyBorder="1" applyAlignment="1">
      <alignment horizontal="right" vertical="center" shrinkToFit="1"/>
    </xf>
    <xf numFmtId="176" fontId="15" fillId="2" borderId="55" xfId="0" applyNumberFormat="1" applyFont="1" applyFill="1" applyBorder="1" applyAlignment="1">
      <alignment horizontal="right" vertical="center" shrinkToFit="1"/>
    </xf>
    <xf numFmtId="37" fontId="5" fillId="2" borderId="70" xfId="0" applyFont="1" applyFill="1" applyBorder="1" applyAlignment="1">
      <alignment horizontal="left" vertical="center"/>
    </xf>
    <xf numFmtId="176" fontId="0" fillId="0" borderId="30" xfId="0" applyNumberFormat="1" applyFont="1" applyFill="1" applyBorder="1" applyAlignment="1" applyProtection="1">
      <alignment horizontal="right" vertical="center" shrinkToFit="1"/>
    </xf>
    <xf numFmtId="176" fontId="0" fillId="0" borderId="128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Fill="1" applyBorder="1" applyAlignment="1" applyProtection="1">
      <alignment horizontal="right" vertical="center" shrinkToFit="1"/>
    </xf>
    <xf numFmtId="176" fontId="0" fillId="0" borderId="50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Fill="1" applyBorder="1" applyAlignment="1" applyProtection="1">
      <alignment horizontal="right" vertical="center" shrinkToFit="1"/>
    </xf>
    <xf numFmtId="176" fontId="0" fillId="0" borderId="7" xfId="0" applyNumberFormat="1" applyFont="1" applyFill="1" applyBorder="1" applyAlignment="1" applyProtection="1">
      <alignment horizontal="right" vertical="center" shrinkToFit="1"/>
    </xf>
    <xf numFmtId="176" fontId="0" fillId="0" borderId="52" xfId="0" applyNumberFormat="1" applyFont="1" applyBorder="1" applyAlignment="1" applyProtection="1">
      <alignment horizontal="right" vertical="center" shrinkToFit="1"/>
    </xf>
    <xf numFmtId="176" fontId="0" fillId="0" borderId="167" xfId="0" applyNumberFormat="1" applyFont="1" applyFill="1" applyBorder="1" applyAlignment="1" applyProtection="1">
      <alignment horizontal="right" vertical="center" shrinkToFit="1"/>
    </xf>
    <xf numFmtId="176" fontId="0" fillId="0" borderId="10" xfId="0" applyNumberFormat="1" applyFont="1" applyFill="1" applyBorder="1" applyAlignment="1" applyProtection="1">
      <alignment horizontal="right" vertical="center" shrinkToFit="1"/>
    </xf>
    <xf numFmtId="176" fontId="0" fillId="0" borderId="53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Fill="1" applyBorder="1" applyAlignment="1" applyProtection="1">
      <alignment horizontal="right" vertical="center" shrinkToFit="1"/>
    </xf>
    <xf numFmtId="176" fontId="0" fillId="0" borderId="14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Border="1" applyAlignment="1" applyProtection="1">
      <alignment horizontal="right" vertical="center" shrinkToFit="1"/>
    </xf>
    <xf numFmtId="176" fontId="0" fillId="0" borderId="124" xfId="0" applyNumberFormat="1" applyFont="1" applyFill="1" applyBorder="1" applyAlignment="1" applyProtection="1">
      <alignment horizontal="right" vertical="center" shrinkToFit="1"/>
    </xf>
    <xf numFmtId="176" fontId="0" fillId="0" borderId="17" xfId="0" applyNumberFormat="1" applyFont="1" applyFill="1" applyBorder="1" applyAlignment="1" applyProtection="1">
      <alignment horizontal="right" vertical="center" shrinkToFit="1"/>
    </xf>
    <xf numFmtId="176" fontId="0" fillId="0" borderId="55" xfId="0" applyNumberFormat="1" applyFont="1" applyBorder="1" applyAlignment="1" applyProtection="1">
      <alignment horizontal="right" vertical="center" shrinkToFit="1"/>
    </xf>
    <xf numFmtId="176" fontId="0" fillId="0" borderId="168" xfId="0" applyNumberFormat="1" applyFont="1" applyFill="1" applyBorder="1" applyAlignment="1" applyProtection="1">
      <alignment horizontal="right" vertical="center" shrinkToFit="1"/>
    </xf>
    <xf numFmtId="176" fontId="0" fillId="0" borderId="24" xfId="0" applyNumberFormat="1" applyFont="1" applyFill="1" applyBorder="1" applyAlignment="1" applyProtection="1">
      <alignment horizontal="right" vertical="center" shrinkToFit="1"/>
    </xf>
    <xf numFmtId="176" fontId="0" fillId="0" borderId="48" xfId="0" applyNumberFormat="1" applyFont="1" applyBorder="1" applyAlignment="1" applyProtection="1">
      <alignment horizontal="right" vertical="center" shrinkToFit="1"/>
    </xf>
    <xf numFmtId="176" fontId="0" fillId="0" borderId="28" xfId="0" applyNumberFormat="1" applyFont="1" applyFill="1" applyBorder="1" applyAlignment="1" applyProtection="1">
      <alignment horizontal="right" vertical="center" shrinkToFit="1"/>
    </xf>
    <xf numFmtId="176" fontId="0" fillId="0" borderId="12" xfId="0" applyNumberFormat="1" applyFont="1" applyFill="1" applyBorder="1" applyAlignment="1" applyProtection="1">
      <alignment horizontal="right" vertical="center" shrinkToFit="1"/>
    </xf>
    <xf numFmtId="176" fontId="0" fillId="0" borderId="158" xfId="0" applyNumberFormat="1" applyFont="1" applyFill="1" applyBorder="1" applyAlignment="1" applyProtection="1">
      <alignment horizontal="right" vertical="center" shrinkToFit="1"/>
    </xf>
    <xf numFmtId="176" fontId="0" fillId="0" borderId="38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Border="1" applyAlignment="1" applyProtection="1">
      <alignment horizontal="right" vertical="center" shrinkToFit="1"/>
    </xf>
    <xf numFmtId="176" fontId="0" fillId="0" borderId="159" xfId="0" applyNumberFormat="1" applyFont="1" applyFill="1" applyBorder="1" applyAlignment="1" applyProtection="1">
      <alignment horizontal="right" vertical="center" shrinkToFit="1"/>
    </xf>
    <xf numFmtId="176" fontId="0" fillId="0" borderId="41" xfId="0" applyNumberFormat="1" applyFont="1" applyFill="1" applyBorder="1" applyAlignment="1" applyProtection="1">
      <alignment horizontal="right" vertical="center" shrinkToFit="1"/>
    </xf>
    <xf numFmtId="176" fontId="0" fillId="0" borderId="57" xfId="0" applyNumberFormat="1" applyFont="1" applyBorder="1" applyAlignment="1" applyProtection="1">
      <alignment horizontal="right" vertical="center" shrinkToFit="1"/>
    </xf>
    <xf numFmtId="37" fontId="14" fillId="0" borderId="72" xfId="0" applyFont="1" applyBorder="1" applyAlignment="1" applyProtection="1">
      <alignment horizontal="center" vertical="center"/>
    </xf>
    <xf numFmtId="37" fontId="14" fillId="0" borderId="116" xfId="0" applyFont="1" applyBorder="1" applyAlignment="1" applyProtection="1">
      <alignment horizontal="center" vertical="center"/>
    </xf>
    <xf numFmtId="37" fontId="14" fillId="0" borderId="143" xfId="0" applyFont="1" applyBorder="1" applyAlignment="1" applyProtection="1">
      <alignment horizontal="center" vertical="center"/>
    </xf>
    <xf numFmtId="37" fontId="14" fillId="0" borderId="134" xfId="0" applyFont="1" applyBorder="1" applyAlignment="1" applyProtection="1">
      <alignment horizontal="center" vertical="center"/>
    </xf>
    <xf numFmtId="37" fontId="14" fillId="0" borderId="117" xfId="0" applyFont="1" applyBorder="1" applyAlignment="1" applyProtection="1">
      <alignment horizontal="center" vertical="center"/>
    </xf>
    <xf numFmtId="37" fontId="14" fillId="0" borderId="86" xfId="0" applyFont="1" applyBorder="1" applyAlignment="1" applyProtection="1">
      <alignment horizontal="center" vertical="center"/>
    </xf>
    <xf numFmtId="37" fontId="20" fillId="0" borderId="0" xfId="0" applyFont="1" applyFill="1" applyBorder="1" applyAlignment="1" applyProtection="1">
      <alignment horizontal="center" vertical="center"/>
    </xf>
    <xf numFmtId="37" fontId="20" fillId="0" borderId="0" xfId="0" applyFont="1" applyAlignment="1">
      <alignment horizontal="center" vertical="center"/>
    </xf>
    <xf numFmtId="37" fontId="0" fillId="0" borderId="0" xfId="0" applyFont="1"/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0" fillId="0" borderId="0" xfId="0" applyFont="1" applyAlignment="1" applyProtection="1">
      <alignment horizontal="center" vertical="center"/>
    </xf>
    <xf numFmtId="37" fontId="0" fillId="0" borderId="0" xfId="0" quotePrefix="1" applyFont="1" applyAlignment="1" applyProtection="1">
      <alignment horizontal="left" vertical="center"/>
    </xf>
    <xf numFmtId="37" fontId="0" fillId="0" borderId="49" xfId="0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vertical="center"/>
    </xf>
    <xf numFmtId="176" fontId="0" fillId="0" borderId="2" xfId="4" applyNumberFormat="1" applyFont="1" applyBorder="1" applyAlignment="1" applyProtection="1">
      <alignment horizontal="right" vertical="center" shrinkToFit="1"/>
    </xf>
    <xf numFmtId="176" fontId="0" fillId="0" borderId="3" xfId="4" applyNumberFormat="1" applyFont="1" applyBorder="1" applyAlignment="1" applyProtection="1">
      <alignment horizontal="right" vertical="center" shrinkToFit="1"/>
    </xf>
    <xf numFmtId="176" fontId="0" fillId="0" borderId="4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Border="1" applyAlignment="1" applyProtection="1">
      <alignment horizontal="right" vertical="center" shrinkToFit="1"/>
    </xf>
    <xf numFmtId="176" fontId="0" fillId="0" borderId="151" xfId="4" applyNumberFormat="1" applyFont="1" applyBorder="1" applyAlignment="1" applyProtection="1">
      <alignment horizontal="right" vertical="center" shrinkToFit="1"/>
    </xf>
    <xf numFmtId="176" fontId="0" fillId="0" borderId="44" xfId="4" applyNumberFormat="1" applyFont="1" applyBorder="1" applyAlignment="1" applyProtection="1">
      <alignment horizontal="right" vertical="center" shrinkToFit="1"/>
    </xf>
    <xf numFmtId="176" fontId="0" fillId="0" borderId="166" xfId="4" applyNumberFormat="1" applyFont="1" applyFill="1" applyBorder="1" applyAlignment="1" applyProtection="1">
      <alignment horizontal="right" vertical="center" shrinkToFit="1"/>
    </xf>
    <xf numFmtId="176" fontId="0" fillId="0" borderId="128" xfId="4" applyNumberFormat="1" applyFont="1" applyFill="1" applyBorder="1" applyAlignment="1" applyProtection="1">
      <alignment horizontal="right" vertical="center" shrinkToFit="1"/>
    </xf>
    <xf numFmtId="176" fontId="0" fillId="0" borderId="58" xfId="4" applyNumberFormat="1" applyFont="1" applyBorder="1" applyAlignment="1" applyProtection="1">
      <alignment horizontal="right" vertical="center" shrinkToFit="1"/>
    </xf>
    <xf numFmtId="176" fontId="0" fillId="0" borderId="162" xfId="4" applyNumberFormat="1" applyFont="1" applyBorder="1" applyAlignment="1" applyProtection="1">
      <alignment horizontal="right" vertical="center" shrinkToFit="1"/>
    </xf>
    <xf numFmtId="176" fontId="0" fillId="0" borderId="128" xfId="4" applyNumberFormat="1" applyFont="1" applyBorder="1" applyAlignment="1" applyProtection="1">
      <alignment horizontal="right" vertical="center" shrinkToFit="1"/>
    </xf>
    <xf numFmtId="10" fontId="0" fillId="0" borderId="141" xfId="5" applyNumberFormat="1" applyFont="1" applyBorder="1" applyAlignment="1" applyProtection="1">
      <alignment horizontal="right" vertical="center" shrinkToFit="1"/>
    </xf>
    <xf numFmtId="37" fontId="0" fillId="0" borderId="0" xfId="0" applyFont="1" applyBorder="1" applyAlignment="1" applyProtection="1">
      <alignment horizontal="left" vertical="center"/>
    </xf>
    <xf numFmtId="37" fontId="0" fillId="0" borderId="0" xfId="0" applyNumberFormat="1" applyFont="1" applyBorder="1" applyProtection="1"/>
    <xf numFmtId="10" fontId="0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176" fontId="0" fillId="0" borderId="30" xfId="4" applyNumberFormat="1" applyFont="1" applyFill="1" applyBorder="1" applyAlignment="1" applyProtection="1">
      <alignment horizontal="right" vertical="center" shrinkToFit="1"/>
    </xf>
    <xf numFmtId="176" fontId="0" fillId="0" borderId="3" xfId="4" applyNumberFormat="1" applyFont="1" applyFill="1" applyBorder="1" applyAlignment="1" applyProtection="1">
      <alignment horizontal="right" vertical="center" shrinkToFit="1"/>
    </xf>
    <xf numFmtId="176" fontId="0" fillId="0" borderId="50" xfId="4" applyNumberFormat="1" applyFont="1" applyBorder="1" applyAlignment="1" applyProtection="1">
      <alignment horizontal="right" vertical="center" shrinkToFit="1"/>
    </xf>
    <xf numFmtId="176" fontId="0" fillId="0" borderId="29" xfId="4" applyNumberFormat="1" applyFont="1" applyBorder="1" applyAlignment="1" applyProtection="1">
      <alignment horizontal="right" vertical="center" shrinkToFit="1"/>
    </xf>
    <xf numFmtId="10" fontId="0" fillId="0" borderId="27" xfId="5" applyNumberFormat="1" applyFont="1" applyBorder="1" applyAlignment="1" applyProtection="1">
      <alignment horizontal="right" vertical="center" shrinkToFit="1"/>
    </xf>
    <xf numFmtId="176" fontId="0" fillId="0" borderId="6" xfId="4" applyNumberFormat="1" applyFont="1" applyBorder="1" applyAlignment="1" applyProtection="1">
      <alignment horizontal="right" vertical="center" shrinkToFit="1"/>
    </xf>
    <xf numFmtId="176" fontId="0" fillId="0" borderId="7" xfId="4" applyNumberFormat="1" applyFont="1" applyBorder="1" applyAlignment="1" applyProtection="1">
      <alignment horizontal="right" vertical="center" shrinkToFit="1"/>
    </xf>
    <xf numFmtId="176" fontId="0" fillId="0" borderId="1" xfId="4" applyNumberFormat="1" applyFont="1" applyBorder="1" applyAlignment="1" applyProtection="1">
      <alignment horizontal="right" vertical="center" shrinkToFit="1"/>
    </xf>
    <xf numFmtId="176" fontId="0" fillId="0" borderId="52" xfId="4" applyNumberFormat="1" applyFont="1" applyBorder="1" applyAlignment="1" applyProtection="1">
      <alignment horizontal="right" vertical="center" shrinkToFit="1"/>
    </xf>
    <xf numFmtId="176" fontId="0" fillId="0" borderId="152" xfId="4" applyNumberFormat="1" applyFont="1" applyBorder="1" applyAlignment="1" applyProtection="1">
      <alignment horizontal="right" vertical="center" shrinkToFit="1"/>
    </xf>
    <xf numFmtId="176" fontId="0" fillId="0" borderId="46" xfId="4" applyNumberFormat="1" applyFont="1" applyBorder="1" applyAlignment="1" applyProtection="1">
      <alignment horizontal="right" vertical="center" shrinkToFit="1"/>
    </xf>
    <xf numFmtId="176" fontId="0" fillId="0" borderId="45" xfId="4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Fill="1" applyBorder="1" applyAlignment="1" applyProtection="1">
      <alignment horizontal="right" vertical="center" shrinkToFit="1"/>
    </xf>
    <xf numFmtId="176" fontId="0" fillId="0" borderId="7" xfId="4" applyNumberFormat="1" applyFont="1" applyFill="1" applyBorder="1" applyAlignment="1" applyProtection="1">
      <alignment horizontal="right" vertical="center" shrinkToFit="1"/>
    </xf>
    <xf numFmtId="176" fontId="0" fillId="0" borderId="59" xfId="4" applyNumberFormat="1" applyFont="1" applyBorder="1" applyAlignment="1" applyProtection="1">
      <alignment horizontal="right" vertical="center" shrinkToFit="1"/>
    </xf>
    <xf numFmtId="10" fontId="0" fillId="0" borderId="33" xfId="5" applyNumberFormat="1" applyFont="1" applyBorder="1" applyAlignment="1" applyProtection="1">
      <alignment horizontal="right" vertical="center" shrinkToFit="1"/>
    </xf>
    <xf numFmtId="176" fontId="0" fillId="0" borderId="30" xfId="4" applyNumberFormat="1" applyFont="1" applyBorder="1" applyAlignment="1" applyProtection="1">
      <alignment horizontal="right" vertical="center" shrinkToFit="1"/>
    </xf>
    <xf numFmtId="176" fontId="0" fillId="0" borderId="9" xfId="4" applyNumberFormat="1" applyFont="1" applyBorder="1" applyAlignment="1" applyProtection="1">
      <alignment horizontal="right" vertical="center" shrinkToFit="1"/>
    </xf>
    <xf numFmtId="176" fontId="0" fillId="0" borderId="10" xfId="4" applyNumberFormat="1" applyFont="1" applyBorder="1" applyAlignment="1" applyProtection="1">
      <alignment horizontal="right" vertical="center" shrinkToFit="1"/>
    </xf>
    <xf numFmtId="176" fontId="0" fillId="0" borderId="11" xfId="4" applyNumberFormat="1" applyFont="1" applyBorder="1" applyAlignment="1" applyProtection="1">
      <alignment horizontal="right" vertical="center" shrinkToFit="1"/>
    </xf>
    <xf numFmtId="176" fontId="0" fillId="0" borderId="142" xfId="4" applyNumberFormat="1" applyFont="1" applyBorder="1" applyAlignment="1" applyProtection="1">
      <alignment horizontal="right" vertical="center" shrinkToFit="1"/>
    </xf>
    <xf numFmtId="176" fontId="0" fillId="0" borderId="176" xfId="4" applyNumberFormat="1" applyFont="1" applyBorder="1" applyAlignment="1" applyProtection="1">
      <alignment horizontal="right" vertical="center" shrinkToFit="1"/>
    </xf>
    <xf numFmtId="176" fontId="0" fillId="0" borderId="115" xfId="4" applyNumberFormat="1" applyFont="1" applyBorder="1" applyAlignment="1" applyProtection="1">
      <alignment horizontal="right" vertical="center" shrinkToFit="1"/>
    </xf>
    <xf numFmtId="176" fontId="0" fillId="0" borderId="111" xfId="4" applyNumberFormat="1" applyFont="1" applyBorder="1" applyAlignment="1" applyProtection="1">
      <alignment horizontal="right" vertical="center" shrinkToFit="1"/>
    </xf>
    <xf numFmtId="176" fontId="0" fillId="0" borderId="167" xfId="4" applyNumberFormat="1" applyFont="1" applyBorder="1" applyAlignment="1" applyProtection="1">
      <alignment horizontal="right" vertical="center" shrinkToFit="1"/>
    </xf>
    <xf numFmtId="176" fontId="0" fillId="0" borderId="53" xfId="4" applyNumberFormat="1" applyFont="1" applyBorder="1" applyAlignment="1" applyProtection="1">
      <alignment horizontal="right" vertical="center" shrinkToFit="1"/>
    </xf>
    <xf numFmtId="176" fontId="0" fillId="0" borderId="60" xfId="4" applyNumberFormat="1" applyFont="1" applyBorder="1" applyAlignment="1" applyProtection="1">
      <alignment horizontal="right" vertical="center" shrinkToFit="1"/>
    </xf>
    <xf numFmtId="10" fontId="0" fillId="0" borderId="61" xfId="5" applyNumberFormat="1" applyFont="1" applyBorder="1" applyAlignment="1" applyProtection="1">
      <alignment horizontal="right" vertical="center" shrinkToFit="1"/>
    </xf>
    <xf numFmtId="176" fontId="0" fillId="0" borderId="144" xfId="4" applyNumberFormat="1" applyFont="1" applyBorder="1" applyAlignment="1" applyProtection="1">
      <alignment horizontal="right" vertical="center" shrinkToFit="1"/>
    </xf>
    <xf numFmtId="176" fontId="0" fillId="0" borderId="13" xfId="4" applyNumberFormat="1" applyFont="1" applyBorder="1" applyAlignment="1" applyProtection="1">
      <alignment horizontal="right" vertical="center" shrinkToFit="1"/>
    </xf>
    <xf numFmtId="176" fontId="0" fillId="0" borderId="14" xfId="4" applyNumberFormat="1" applyFont="1" applyBorder="1" applyAlignment="1" applyProtection="1">
      <alignment horizontal="right" vertical="center" shrinkToFit="1"/>
    </xf>
    <xf numFmtId="176" fontId="0" fillId="0" borderId="77" xfId="4" applyNumberFormat="1" applyFont="1" applyBorder="1" applyAlignment="1" applyProtection="1">
      <alignment horizontal="right" vertical="center" shrinkToFit="1"/>
    </xf>
    <xf numFmtId="176" fontId="0" fillId="0" borderId="157" xfId="4" applyNumberFormat="1" applyFont="1" applyBorder="1" applyAlignment="1" applyProtection="1">
      <alignment horizontal="right" vertical="center" shrinkToFit="1"/>
    </xf>
    <xf numFmtId="176" fontId="0" fillId="0" borderId="175" xfId="4" applyNumberFormat="1" applyFont="1" applyBorder="1" applyAlignment="1" applyProtection="1">
      <alignment horizontal="right" vertical="center" shrinkToFit="1"/>
    </xf>
    <xf numFmtId="176" fontId="0" fillId="0" borderId="118" xfId="4" applyNumberFormat="1" applyFont="1" applyBorder="1" applyAlignment="1" applyProtection="1">
      <alignment horizontal="right" vertical="center" shrinkToFit="1"/>
    </xf>
    <xf numFmtId="176" fontId="0" fillId="0" borderId="15" xfId="4" applyNumberFormat="1" applyFont="1" applyBorder="1" applyAlignment="1" applyProtection="1">
      <alignment horizontal="right" vertical="center" shrinkToFit="1"/>
    </xf>
    <xf numFmtId="176" fontId="0" fillId="0" borderId="54" xfId="4" applyNumberFormat="1" applyFont="1" applyBorder="1" applyAlignment="1" applyProtection="1">
      <alignment horizontal="right" vertical="center" shrinkToFit="1"/>
    </xf>
    <xf numFmtId="176" fontId="0" fillId="0" borderId="153" xfId="4" applyNumberFormat="1" applyFont="1" applyBorder="1" applyAlignment="1" applyProtection="1">
      <alignment horizontal="right" vertical="center" shrinkToFit="1"/>
    </xf>
    <xf numFmtId="176" fontId="0" fillId="0" borderId="161" xfId="4" applyNumberFormat="1" applyFont="1" applyBorder="1" applyAlignment="1" applyProtection="1">
      <alignment horizontal="right" vertical="center" shrinkToFit="1"/>
    </xf>
    <xf numFmtId="176" fontId="0" fillId="0" borderId="117" xfId="4" applyNumberFormat="1" applyFont="1" applyBorder="1" applyAlignment="1" applyProtection="1">
      <alignment horizontal="right" vertical="center" shrinkToFit="1"/>
    </xf>
    <xf numFmtId="176" fontId="0" fillId="0" borderId="118" xfId="4" applyNumberFormat="1" applyFont="1" applyFill="1" applyBorder="1" applyAlignment="1" applyProtection="1">
      <alignment horizontal="right" vertical="center" shrinkToFit="1"/>
    </xf>
    <xf numFmtId="176" fontId="0" fillId="0" borderId="14" xfId="4" applyNumberFormat="1" applyFont="1" applyFill="1" applyBorder="1" applyAlignment="1" applyProtection="1">
      <alignment horizontal="right" vertical="center" shrinkToFit="1"/>
    </xf>
    <xf numFmtId="176" fontId="0" fillId="0" borderId="16" xfId="4" applyNumberFormat="1" applyFont="1" applyBorder="1" applyAlignment="1" applyProtection="1">
      <alignment horizontal="right" vertical="center" shrinkToFit="1"/>
    </xf>
    <xf numFmtId="176" fontId="0" fillId="0" borderId="17" xfId="4" applyNumberFormat="1" applyFont="1" applyBorder="1" applyAlignment="1" applyProtection="1">
      <alignment horizontal="right" vertical="center" shrinkToFit="1"/>
    </xf>
    <xf numFmtId="176" fontId="0" fillId="0" borderId="18" xfId="4" applyNumberFormat="1" applyFont="1" applyBorder="1" applyAlignment="1" applyProtection="1">
      <alignment horizontal="right" vertical="center" shrinkToFit="1"/>
    </xf>
    <xf numFmtId="176" fontId="0" fillId="0" borderId="55" xfId="4" applyNumberFormat="1" applyFont="1" applyBorder="1" applyAlignment="1" applyProtection="1">
      <alignment horizontal="right" vertical="center" shrinkToFit="1"/>
    </xf>
    <xf numFmtId="176" fontId="0" fillId="0" borderId="186" xfId="4" applyNumberFormat="1" applyFont="1" applyBorder="1" applyAlignment="1" applyProtection="1">
      <alignment horizontal="right" vertical="center" shrinkToFit="1"/>
    </xf>
    <xf numFmtId="176" fontId="0" fillId="0" borderId="101" xfId="4" applyNumberFormat="1" applyFont="1" applyBorder="1" applyAlignment="1" applyProtection="1">
      <alignment horizontal="right" vertical="center" shrinkToFit="1"/>
    </xf>
    <xf numFmtId="176" fontId="0" fillId="0" borderId="73" xfId="4" applyNumberFormat="1" applyFont="1" applyBorder="1" applyAlignment="1" applyProtection="1">
      <alignment horizontal="right" vertical="center" shrinkToFit="1"/>
    </xf>
    <xf numFmtId="176" fontId="0" fillId="0" borderId="124" xfId="4" applyNumberFormat="1" applyFont="1" applyBorder="1" applyAlignment="1" applyProtection="1">
      <alignment horizontal="right" vertical="center" shrinkToFit="1"/>
    </xf>
    <xf numFmtId="176" fontId="0" fillId="0" borderId="19" xfId="4" applyNumberFormat="1" applyFont="1" applyBorder="1" applyAlignment="1" applyProtection="1">
      <alignment horizontal="right" vertical="center" shrinkToFit="1"/>
    </xf>
    <xf numFmtId="176" fontId="0" fillId="0" borderId="20" xfId="4" applyNumberFormat="1" applyFont="1" applyBorder="1" applyAlignment="1" applyProtection="1">
      <alignment horizontal="right" vertical="center" shrinkToFit="1"/>
    </xf>
    <xf numFmtId="176" fontId="0" fillId="0" borderId="21" xfId="4" applyNumberFormat="1" applyFont="1" applyBorder="1" applyAlignment="1" applyProtection="1">
      <alignment horizontal="right" vertical="center" shrinkToFit="1"/>
    </xf>
    <xf numFmtId="10" fontId="0" fillId="0" borderId="62" xfId="5" applyNumberFormat="1" applyFont="1" applyBorder="1" applyAlignment="1" applyProtection="1">
      <alignment horizontal="right" vertical="center" shrinkToFit="1"/>
    </xf>
    <xf numFmtId="37" fontId="0" fillId="0" borderId="49" xfId="0" applyFont="1" applyBorder="1" applyAlignment="1" applyProtection="1">
      <alignment vertical="center"/>
    </xf>
    <xf numFmtId="176" fontId="0" fillId="0" borderId="23" xfId="4" applyNumberFormat="1" applyFont="1" applyBorder="1" applyAlignment="1" applyProtection="1">
      <alignment horizontal="right" vertical="center" shrinkToFit="1"/>
    </xf>
    <xf numFmtId="176" fontId="0" fillId="0" borderId="24" xfId="4" applyNumberFormat="1" applyFont="1" applyBorder="1" applyAlignment="1" applyProtection="1">
      <alignment horizontal="right" vertical="center" shrinkToFit="1"/>
    </xf>
    <xf numFmtId="176" fontId="0" fillId="0" borderId="25" xfId="4" applyNumberFormat="1" applyFont="1" applyBorder="1" applyAlignment="1" applyProtection="1">
      <alignment horizontal="right" vertical="center" shrinkToFit="1"/>
    </xf>
    <xf numFmtId="176" fontId="0" fillId="0" borderId="113" xfId="4" applyNumberFormat="1" applyFont="1" applyBorder="1" applyAlignment="1" applyProtection="1">
      <alignment horizontal="right" vertical="center" shrinkToFit="1"/>
    </xf>
    <xf numFmtId="176" fontId="0" fillId="0" borderId="154" xfId="4" applyNumberFormat="1" applyFont="1" applyBorder="1" applyAlignment="1" applyProtection="1">
      <alignment horizontal="right" vertical="center" shrinkToFit="1"/>
    </xf>
    <xf numFmtId="176" fontId="0" fillId="0" borderId="173" xfId="4" applyNumberFormat="1" applyFont="1" applyBorder="1" applyAlignment="1" applyProtection="1">
      <alignment horizontal="right" vertical="center" shrinkToFit="1"/>
    </xf>
    <xf numFmtId="176" fontId="0" fillId="0" borderId="114" xfId="4" applyNumberFormat="1" applyFont="1" applyBorder="1" applyAlignment="1" applyProtection="1">
      <alignment horizontal="right" vertical="center" shrinkToFit="1"/>
    </xf>
    <xf numFmtId="176" fontId="0" fillId="0" borderId="168" xfId="4" applyNumberFormat="1" applyFont="1" applyFill="1" applyBorder="1" applyAlignment="1" applyProtection="1">
      <alignment horizontal="right" vertical="center" shrinkToFit="1"/>
    </xf>
    <xf numFmtId="176" fontId="0" fillId="0" borderId="24" xfId="4" applyNumberFormat="1" applyFont="1" applyFill="1" applyBorder="1" applyAlignment="1" applyProtection="1">
      <alignment horizontal="right" vertical="center" shrinkToFit="1"/>
    </xf>
    <xf numFmtId="176" fontId="0" fillId="0" borderId="48" xfId="4" applyNumberFormat="1" applyFont="1" applyBorder="1" applyAlignment="1" applyProtection="1">
      <alignment horizontal="right" vertical="center" shrinkToFit="1"/>
    </xf>
    <xf numFmtId="37" fontId="0" fillId="0" borderId="0" xfId="0" applyFont="1" applyFill="1" applyBorder="1" applyAlignment="1" applyProtection="1">
      <alignment horizontal="left" vertical="center"/>
    </xf>
    <xf numFmtId="176" fontId="0" fillId="0" borderId="26" xfId="4" applyNumberFormat="1" applyFont="1" applyBorder="1" applyAlignment="1" applyProtection="1">
      <alignment horizontal="right" vertical="center" shrinkToFit="1"/>
    </xf>
    <xf numFmtId="176" fontId="0" fillId="0" borderId="12" xfId="4" applyNumberFormat="1" applyFont="1" applyBorder="1" applyAlignment="1" applyProtection="1">
      <alignment horizontal="right" vertical="center" shrinkToFit="1"/>
    </xf>
    <xf numFmtId="176" fontId="0" fillId="0" borderId="27" xfId="4" applyNumberFormat="1" applyFont="1" applyBorder="1" applyAlignment="1" applyProtection="1">
      <alignment horizontal="right" vertical="center" shrinkToFit="1"/>
    </xf>
    <xf numFmtId="176" fontId="0" fillId="0" borderId="67" xfId="4" applyNumberFormat="1" applyFont="1" applyBorder="1" applyAlignment="1" applyProtection="1">
      <alignment horizontal="right" vertical="center" shrinkToFit="1"/>
    </xf>
    <xf numFmtId="176" fontId="0" fillId="0" borderId="28" xfId="4" applyNumberFormat="1" applyFont="1" applyFill="1" applyBorder="1" applyAlignment="1" applyProtection="1">
      <alignment horizontal="right" vertical="center" shrinkToFit="1"/>
    </xf>
    <xf numFmtId="176" fontId="0" fillId="0" borderId="12" xfId="4" applyNumberFormat="1" applyFont="1" applyFill="1" applyBorder="1" applyAlignment="1" applyProtection="1">
      <alignment horizontal="right" vertical="center" shrinkToFit="1"/>
    </xf>
    <xf numFmtId="176" fontId="0" fillId="0" borderId="31" xfId="4" applyNumberFormat="1" applyFont="1" applyBorder="1" applyAlignment="1" applyProtection="1">
      <alignment horizontal="right" vertical="center" shrinkToFit="1"/>
    </xf>
    <xf numFmtId="176" fontId="0" fillId="0" borderId="32" xfId="4" applyNumberFormat="1" applyFont="1" applyBorder="1" applyAlignment="1" applyProtection="1">
      <alignment horizontal="right" vertical="center" shrinkToFit="1"/>
    </xf>
    <xf numFmtId="176" fontId="0" fillId="0" borderId="126" xfId="4" applyNumberFormat="1" applyFont="1" applyBorder="1" applyAlignment="1" applyProtection="1">
      <alignment horizontal="right" vertical="center" shrinkToFit="1"/>
    </xf>
    <xf numFmtId="10" fontId="0" fillId="0" borderId="32" xfId="5" applyNumberFormat="1" applyFont="1" applyBorder="1" applyAlignment="1" applyProtection="1">
      <alignment horizontal="right" vertical="center" shrinkToFit="1"/>
    </xf>
    <xf numFmtId="176" fontId="0" fillId="0" borderId="8" xfId="4" applyNumberFormat="1" applyFont="1" applyBorder="1" applyAlignment="1" applyProtection="1">
      <alignment horizontal="right" vertical="center" shrinkToFit="1"/>
    </xf>
    <xf numFmtId="176" fontId="0" fillId="0" borderId="33" xfId="4" applyNumberFormat="1" applyFont="1" applyBorder="1" applyAlignment="1" applyProtection="1">
      <alignment horizontal="right" vertical="center" shrinkToFit="1"/>
    </xf>
    <xf numFmtId="176" fontId="0" fillId="0" borderId="174" xfId="4" applyNumberFormat="1" applyFont="1" applyBorder="1" applyAlignment="1" applyProtection="1">
      <alignment horizontal="right" vertical="center" shrinkToFit="1"/>
    </xf>
    <xf numFmtId="176" fontId="0" fillId="0" borderId="34" xfId="4" applyNumberFormat="1" applyFont="1" applyBorder="1" applyAlignment="1" applyProtection="1">
      <alignment horizontal="right" vertical="center" shrinkToFit="1"/>
    </xf>
    <xf numFmtId="176" fontId="0" fillId="0" borderId="35" xfId="4" applyNumberFormat="1" applyFont="1" applyBorder="1" applyAlignment="1" applyProtection="1">
      <alignment horizontal="right" vertical="center" shrinkToFit="1"/>
    </xf>
    <xf numFmtId="10" fontId="0" fillId="0" borderId="47" xfId="5" applyNumberFormat="1" applyFont="1" applyBorder="1" applyAlignment="1" applyProtection="1">
      <alignment horizontal="right" vertical="center" shrinkToFit="1"/>
    </xf>
    <xf numFmtId="176" fontId="0" fillId="0" borderId="37" xfId="4" applyNumberFormat="1" applyFont="1" applyBorder="1" applyAlignment="1" applyProtection="1">
      <alignment horizontal="right" vertical="center" shrinkToFit="1"/>
    </xf>
    <xf numFmtId="176" fontId="0" fillId="0" borderId="38" xfId="4" applyNumberFormat="1" applyFont="1" applyBorder="1" applyAlignment="1" applyProtection="1">
      <alignment horizontal="right" vertical="center" shrinkToFit="1"/>
    </xf>
    <xf numFmtId="176" fontId="0" fillId="0" borderId="39" xfId="4" applyNumberFormat="1" applyFont="1" applyBorder="1" applyAlignment="1" applyProtection="1">
      <alignment horizontal="right" vertical="center" shrinkToFit="1"/>
    </xf>
    <xf numFmtId="176" fontId="0" fillId="0" borderId="56" xfId="4" applyNumberFormat="1" applyFont="1" applyBorder="1" applyAlignment="1" applyProtection="1">
      <alignment horizontal="right" vertical="center" shrinkToFit="1"/>
    </xf>
    <xf numFmtId="176" fontId="0" fillId="0" borderId="155" xfId="4" applyNumberFormat="1" applyFont="1" applyBorder="1" applyAlignment="1" applyProtection="1">
      <alignment horizontal="right" vertical="center" shrinkToFit="1"/>
    </xf>
    <xf numFmtId="176" fontId="0" fillId="0" borderId="106" xfId="4" applyNumberFormat="1" applyFont="1" applyBorder="1" applyAlignment="1" applyProtection="1">
      <alignment horizontal="right" vertical="center" shrinkToFit="1"/>
    </xf>
    <xf numFmtId="176" fontId="0" fillId="0" borderId="145" xfId="4" applyNumberFormat="1" applyFont="1" applyBorder="1" applyAlignment="1" applyProtection="1">
      <alignment horizontal="right" vertical="center" shrinkToFit="1"/>
    </xf>
    <xf numFmtId="176" fontId="0" fillId="0" borderId="158" xfId="4" applyNumberFormat="1" applyFont="1" applyFill="1" applyBorder="1" applyAlignment="1" applyProtection="1">
      <alignment horizontal="right" vertical="center" shrinkToFit="1"/>
    </xf>
    <xf numFmtId="176" fontId="0" fillId="0" borderId="38" xfId="4" applyNumberFormat="1" applyFont="1" applyFill="1" applyBorder="1" applyAlignment="1" applyProtection="1">
      <alignment horizontal="right" vertical="center" shrinkToFit="1"/>
    </xf>
    <xf numFmtId="176" fontId="0" fillId="0" borderId="63" xfId="4" applyNumberFormat="1" applyFont="1" applyBorder="1" applyAlignment="1" applyProtection="1">
      <alignment horizontal="right" vertical="center" shrinkToFit="1"/>
    </xf>
    <xf numFmtId="10" fontId="0" fillId="0" borderId="64" xfId="5" applyNumberFormat="1" applyFont="1" applyBorder="1" applyAlignment="1" applyProtection="1">
      <alignment horizontal="right" vertical="center" shrinkToFit="1"/>
    </xf>
    <xf numFmtId="176" fontId="0" fillId="0" borderId="40" xfId="4" applyNumberFormat="1" applyFont="1" applyBorder="1" applyAlignment="1" applyProtection="1">
      <alignment horizontal="right" vertical="center" shrinkToFit="1"/>
    </xf>
    <xf numFmtId="176" fontId="0" fillId="0" borderId="41" xfId="4" applyNumberFormat="1" applyFont="1" applyBorder="1" applyAlignment="1" applyProtection="1">
      <alignment horizontal="right" vertical="center" shrinkToFit="1"/>
    </xf>
    <xf numFmtId="176" fontId="0" fillId="0" borderId="42" xfId="4" applyNumberFormat="1" applyFont="1" applyBorder="1" applyAlignment="1" applyProtection="1">
      <alignment horizontal="right" vertical="center" shrinkToFit="1"/>
    </xf>
    <xf numFmtId="176" fontId="0" fillId="0" borderId="57" xfId="4" applyNumberFormat="1" applyFont="1" applyBorder="1" applyAlignment="1" applyProtection="1">
      <alignment horizontal="right" vertical="center" shrinkToFit="1"/>
    </xf>
    <xf numFmtId="176" fontId="0" fillId="0" borderId="156" xfId="4" applyNumberFormat="1" applyFont="1" applyBorder="1" applyAlignment="1" applyProtection="1">
      <alignment horizontal="right" vertical="center" shrinkToFit="1"/>
    </xf>
    <xf numFmtId="176" fontId="0" fillId="0" borderId="108" xfId="4" applyNumberFormat="1" applyFont="1" applyBorder="1" applyAlignment="1" applyProtection="1">
      <alignment horizontal="right" vertical="center" shrinkToFit="1"/>
    </xf>
    <xf numFmtId="176" fontId="0" fillId="0" borderId="146" xfId="4" applyNumberFormat="1" applyFont="1" applyBorder="1" applyAlignment="1" applyProtection="1">
      <alignment horizontal="right" vertical="center" shrinkToFit="1"/>
    </xf>
    <xf numFmtId="176" fontId="0" fillId="0" borderId="159" xfId="4" applyNumberFormat="1" applyFont="1" applyFill="1" applyBorder="1" applyAlignment="1" applyProtection="1">
      <alignment horizontal="right" vertical="center" shrinkToFit="1"/>
    </xf>
    <xf numFmtId="176" fontId="0" fillId="0" borderId="41" xfId="4" applyNumberFormat="1" applyFont="1" applyFill="1" applyBorder="1" applyAlignment="1" applyProtection="1">
      <alignment horizontal="right" vertical="center" shrinkToFit="1"/>
    </xf>
    <xf numFmtId="176" fontId="0" fillId="0" borderId="65" xfId="4" applyNumberFormat="1" applyFont="1" applyBorder="1" applyAlignment="1" applyProtection="1">
      <alignment horizontal="right" vertical="center" shrinkToFit="1"/>
    </xf>
    <xf numFmtId="10" fontId="0" fillId="0" borderId="66" xfId="5" applyNumberFormat="1" applyFont="1" applyBorder="1" applyAlignment="1" applyProtection="1">
      <alignment horizontal="right" vertical="center" shrinkToFit="1"/>
    </xf>
    <xf numFmtId="37" fontId="0" fillId="0" borderId="0" xfId="0" applyFont="1" applyAlignment="1" applyProtection="1">
      <alignment vertical="center"/>
    </xf>
    <xf numFmtId="37" fontId="0" fillId="0" borderId="0" xfId="0" applyFont="1" applyFill="1" applyBorder="1" applyAlignment="1" applyProtection="1">
      <alignment vertical="center"/>
    </xf>
    <xf numFmtId="37" fontId="0" fillId="0" borderId="0" xfId="0" applyFont="1" applyFill="1" applyBorder="1" applyAlignment="1" applyProtection="1">
      <alignment horizontal="center" vertical="center"/>
    </xf>
    <xf numFmtId="37" fontId="5" fillId="2" borderId="0" xfId="0" applyFont="1" applyFill="1" applyAlignment="1">
      <alignment vertical="center"/>
    </xf>
    <xf numFmtId="176" fontId="8" fillId="0" borderId="76" xfId="0" applyNumberFormat="1" applyFont="1" applyBorder="1" applyAlignment="1">
      <alignment vertical="center" shrinkToFit="1"/>
    </xf>
    <xf numFmtId="176" fontId="8" fillId="0" borderId="69" xfId="0" applyNumberFormat="1" applyFont="1" applyBorder="1" applyAlignment="1">
      <alignment vertical="center" shrinkToFit="1"/>
    </xf>
    <xf numFmtId="10" fontId="8" fillId="0" borderId="76" xfId="5" applyNumberFormat="1" applyFont="1" applyBorder="1" applyAlignment="1">
      <alignment horizontal="right" vertical="center" shrinkToFit="1"/>
    </xf>
    <xf numFmtId="176" fontId="8" fillId="0" borderId="70" xfId="0" applyNumberFormat="1" applyFont="1" applyBorder="1" applyAlignment="1">
      <alignment vertical="center" shrinkToFit="1"/>
    </xf>
    <xf numFmtId="10" fontId="8" fillId="0" borderId="70" xfId="0" applyNumberFormat="1" applyFont="1" applyBorder="1" applyAlignment="1">
      <alignment vertical="center" shrinkToFit="1"/>
    </xf>
    <xf numFmtId="37" fontId="5" fillId="2" borderId="71" xfId="0" applyFont="1" applyFill="1" applyBorder="1" applyAlignment="1">
      <alignment horizontal="left" vertical="center"/>
    </xf>
    <xf numFmtId="37" fontId="5" fillId="2" borderId="72" xfId="0" applyFont="1" applyFill="1" applyBorder="1" applyAlignment="1">
      <alignment horizontal="left" vertical="center"/>
    </xf>
    <xf numFmtId="176" fontId="8" fillId="0" borderId="72" xfId="0" applyNumberFormat="1" applyFont="1" applyBorder="1" applyAlignment="1">
      <alignment vertical="center" shrinkToFit="1"/>
    </xf>
    <xf numFmtId="10" fontId="8" fillId="0" borderId="72" xfId="0" applyNumberFormat="1" applyFont="1" applyBorder="1" applyAlignment="1">
      <alignment vertical="center" shrinkToFit="1"/>
    </xf>
    <xf numFmtId="176" fontId="8" fillId="0" borderId="17" xfId="0" applyNumberFormat="1" applyFont="1" applyBorder="1" applyAlignment="1">
      <alignment vertical="center" shrinkToFit="1"/>
    </xf>
    <xf numFmtId="10" fontId="8" fillId="0" borderId="17" xfId="0" applyNumberFormat="1" applyFont="1" applyBorder="1" applyAlignment="1">
      <alignment vertical="center" shrinkToFit="1"/>
    </xf>
    <xf numFmtId="37" fontId="5" fillId="2" borderId="74" xfId="0" applyFont="1" applyFill="1" applyBorder="1" applyAlignment="1">
      <alignment horizontal="left" vertical="center"/>
    </xf>
    <xf numFmtId="176" fontId="8" fillId="0" borderId="74" xfId="0" applyNumberFormat="1" applyFont="1" applyBorder="1" applyAlignment="1">
      <alignment vertical="center" shrinkToFit="1"/>
    </xf>
    <xf numFmtId="10" fontId="8" fillId="0" borderId="74" xfId="0" applyNumberFormat="1" applyFont="1" applyBorder="1" applyAlignment="1">
      <alignment vertical="center" shrinkToFit="1"/>
    </xf>
    <xf numFmtId="37" fontId="5" fillId="2" borderId="75" xfId="0" applyFont="1" applyFill="1" applyBorder="1" applyAlignment="1">
      <alignment horizontal="left" vertical="center"/>
    </xf>
    <xf numFmtId="37" fontId="0" fillId="0" borderId="86" xfId="0" applyFont="1" applyBorder="1" applyAlignment="1" applyProtection="1">
      <alignment vertical="center"/>
    </xf>
    <xf numFmtId="10" fontId="8" fillId="0" borderId="70" xfId="0" applyNumberFormat="1" applyFont="1" applyBorder="1" applyAlignment="1">
      <alignment horizontal="right" vertical="center" shrinkToFit="1"/>
    </xf>
    <xf numFmtId="10" fontId="8" fillId="0" borderId="72" xfId="0" applyNumberFormat="1" applyFont="1" applyBorder="1" applyAlignment="1">
      <alignment horizontal="right" vertical="center" shrinkToFit="1"/>
    </xf>
    <xf numFmtId="10" fontId="8" fillId="0" borderId="17" xfId="0" applyNumberFormat="1" applyFont="1" applyBorder="1" applyAlignment="1">
      <alignment horizontal="right" vertical="center" shrinkToFit="1"/>
    </xf>
    <xf numFmtId="10" fontId="8" fillId="0" borderId="74" xfId="0" applyNumberFormat="1" applyFont="1" applyBorder="1" applyAlignment="1">
      <alignment horizontal="right" vertical="center" shrinkToFit="1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128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Fill="1" applyBorder="1" applyAlignment="1" applyProtection="1">
      <alignment horizontal="right" vertical="center"/>
    </xf>
    <xf numFmtId="176" fontId="0" fillId="0" borderId="50" xfId="0" applyNumberFormat="1" applyFont="1" applyFill="1" applyBorder="1" applyAlignment="1" applyProtection="1">
      <alignment horizontal="right" vertical="center"/>
    </xf>
    <xf numFmtId="176" fontId="0" fillId="0" borderId="151" xfId="0" applyNumberFormat="1" applyFont="1" applyFill="1" applyBorder="1" applyAlignment="1" applyProtection="1">
      <alignment horizontal="right" vertical="center"/>
    </xf>
    <xf numFmtId="176" fontId="0" fillId="0" borderId="44" xfId="0" applyNumberFormat="1" applyFont="1" applyFill="1" applyBorder="1" applyAlignment="1" applyProtection="1">
      <alignment horizontal="right" vertical="center"/>
    </xf>
    <xf numFmtId="176" fontId="0" fillId="0" borderId="28" xfId="0" applyNumberFormat="1" applyFont="1" applyFill="1" applyBorder="1" applyAlignment="1" applyProtection="1">
      <alignment horizontal="right" vertical="center"/>
    </xf>
    <xf numFmtId="176" fontId="0" fillId="0" borderId="162" xfId="0" applyNumberFormat="1" applyFont="1" applyBorder="1" applyAlignment="1" applyProtection="1">
      <alignment horizontal="right" vertical="center" shrinkToFit="1"/>
    </xf>
    <xf numFmtId="176" fontId="0" fillId="0" borderId="128" xfId="0" applyNumberFormat="1" applyFont="1" applyBorder="1" applyAlignment="1" applyProtection="1">
      <alignment horizontal="right" vertical="center" shrinkToFit="1"/>
    </xf>
    <xf numFmtId="10" fontId="0" fillId="0" borderId="27" xfId="0" applyNumberFormat="1" applyFont="1" applyBorder="1" applyAlignment="1" applyProtection="1">
      <alignment vertical="center" shrinkToFit="1"/>
    </xf>
    <xf numFmtId="176" fontId="0" fillId="0" borderId="3" xfId="0" applyNumberFormat="1" applyFont="1" applyFill="1" applyBorder="1" applyAlignment="1" applyProtection="1">
      <alignment horizontal="right" vertical="center"/>
    </xf>
    <xf numFmtId="176" fontId="0" fillId="0" borderId="29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153" xfId="0" applyNumberFormat="1" applyFont="1" applyFill="1" applyBorder="1" applyAlignment="1" applyProtection="1">
      <alignment horizontal="right" vertical="center"/>
    </xf>
    <xf numFmtId="176" fontId="0" fillId="0" borderId="161" xfId="0" applyNumberFormat="1" applyFont="1" applyFill="1" applyBorder="1" applyAlignment="1" applyProtection="1">
      <alignment horizontal="right" vertical="center"/>
    </xf>
    <xf numFmtId="176" fontId="0" fillId="0" borderId="117" xfId="0" applyNumberFormat="1" applyFont="1" applyFill="1" applyBorder="1" applyAlignment="1" applyProtection="1">
      <alignment horizontal="right" vertical="center"/>
    </xf>
    <xf numFmtId="176" fontId="0" fillId="0" borderId="59" xfId="0" applyNumberFormat="1" applyFont="1" applyBorder="1" applyAlignment="1" applyProtection="1">
      <alignment horizontal="right" vertical="center" shrinkToFit="1"/>
    </xf>
    <xf numFmtId="176" fontId="0" fillId="0" borderId="7" xfId="0" applyNumberFormat="1" applyFont="1" applyBorder="1" applyAlignment="1" applyProtection="1">
      <alignment horizontal="right" vertical="center" shrinkToFit="1"/>
    </xf>
    <xf numFmtId="10" fontId="0" fillId="0" borderId="33" xfId="0" applyNumberFormat="1" applyFont="1" applyBorder="1" applyAlignment="1" applyProtection="1">
      <alignment vertical="center" shrinkToFit="1"/>
    </xf>
    <xf numFmtId="176" fontId="0" fillId="0" borderId="154" xfId="0" applyNumberFormat="1" applyFont="1" applyFill="1" applyBorder="1" applyAlignment="1" applyProtection="1">
      <alignment horizontal="right" vertical="center"/>
    </xf>
    <xf numFmtId="176" fontId="0" fillId="0" borderId="113" xfId="0" applyNumberFormat="1" applyFont="1" applyFill="1" applyBorder="1" applyAlignment="1" applyProtection="1">
      <alignment horizontal="right" vertical="center"/>
    </xf>
    <xf numFmtId="176" fontId="0" fillId="0" borderId="114" xfId="0" applyNumberFormat="1" applyFont="1" applyFill="1" applyBorder="1" applyAlignment="1" applyProtection="1">
      <alignment horizontal="right" vertical="center"/>
    </xf>
    <xf numFmtId="176" fontId="0" fillId="0" borderId="67" xfId="0" applyNumberFormat="1" applyFont="1" applyFill="1" applyBorder="1" applyAlignment="1" applyProtection="1">
      <alignment horizontal="right" vertical="center"/>
    </xf>
    <xf numFmtId="176" fontId="0" fillId="0" borderId="52" xfId="0" applyNumberFormat="1" applyFont="1" applyFill="1" applyBorder="1" applyAlignment="1" applyProtection="1">
      <alignment horizontal="right" vertical="center"/>
    </xf>
    <xf numFmtId="176" fontId="0" fillId="0" borderId="160" xfId="0" applyNumberFormat="1" applyFont="1" applyFill="1" applyBorder="1" applyAlignment="1" applyProtection="1">
      <alignment horizontal="right" vertical="center"/>
    </xf>
    <xf numFmtId="176" fontId="0" fillId="0" borderId="184" xfId="0" applyNumberFormat="1" applyFont="1" applyFill="1" applyBorder="1" applyAlignment="1" applyProtection="1">
      <alignment horizontal="right" vertical="center"/>
    </xf>
    <xf numFmtId="176" fontId="0" fillId="0" borderId="68" xfId="0" applyNumberFormat="1" applyFont="1" applyFill="1" applyBorder="1" applyAlignment="1" applyProtection="1">
      <alignment horizontal="right" vertical="center"/>
    </xf>
    <xf numFmtId="176" fontId="0" fillId="0" borderId="157" xfId="0" applyNumberFormat="1" applyFont="1" applyFill="1" applyBorder="1" applyAlignment="1" applyProtection="1">
      <alignment horizontal="right" vertical="center"/>
    </xf>
    <xf numFmtId="176" fontId="0" fillId="0" borderId="175" xfId="0" applyNumberFormat="1" applyFont="1" applyFill="1" applyBorder="1" applyAlignment="1" applyProtection="1">
      <alignment horizontal="right" vertical="center"/>
    </xf>
    <xf numFmtId="176" fontId="0" fillId="0" borderId="77" xfId="0" applyNumberFormat="1" applyFont="1" applyFill="1" applyBorder="1" applyAlignment="1" applyProtection="1">
      <alignment horizontal="right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 applyProtection="1">
      <alignment horizontal="right" vertical="center"/>
    </xf>
    <xf numFmtId="176" fontId="0" fillId="0" borderId="53" xfId="0" applyNumberFormat="1" applyFont="1" applyFill="1" applyBorder="1" applyAlignment="1" applyProtection="1">
      <alignment horizontal="right" vertical="center"/>
    </xf>
    <xf numFmtId="176" fontId="0" fillId="0" borderId="60" xfId="0" applyNumberFormat="1" applyFont="1" applyBorder="1" applyAlignment="1" applyProtection="1">
      <alignment horizontal="right" vertical="center" shrinkToFit="1"/>
    </xf>
    <xf numFmtId="176" fontId="0" fillId="0" borderId="10" xfId="0" applyNumberFormat="1" applyFont="1" applyBorder="1" applyAlignment="1" applyProtection="1">
      <alignment horizontal="right" vertical="center" shrinkToFit="1"/>
    </xf>
    <xf numFmtId="10" fontId="0" fillId="0" borderId="61" xfId="0" applyNumberFormat="1" applyFont="1" applyBorder="1" applyAlignment="1" applyProtection="1">
      <alignment vertical="center" shrinkToFit="1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176" fontId="0" fillId="0" borderId="16" xfId="0" applyNumberFormat="1" applyFont="1" applyFill="1" applyBorder="1" applyAlignment="1" applyProtection="1">
      <alignment horizontal="right" vertical="center" shrinkToFit="1"/>
    </xf>
    <xf numFmtId="176" fontId="0" fillId="0" borderId="18" xfId="0" applyNumberFormat="1" applyFont="1" applyFill="1" applyBorder="1" applyAlignment="1" applyProtection="1">
      <alignment horizontal="right" vertical="center" shrinkToFit="1"/>
    </xf>
    <xf numFmtId="176" fontId="0" fillId="0" borderId="122" xfId="0" applyNumberFormat="1" applyFont="1" applyFill="1" applyBorder="1" applyAlignment="1" applyProtection="1">
      <alignment horizontal="right" vertical="center" shrinkToFit="1"/>
    </xf>
    <xf numFmtId="176" fontId="0" fillId="0" borderId="186" xfId="0" applyNumberFormat="1" applyFont="1" applyFill="1" applyBorder="1" applyAlignment="1" applyProtection="1">
      <alignment horizontal="right" vertical="center" shrinkToFit="1"/>
    </xf>
    <xf numFmtId="176" fontId="0" fillId="0" borderId="101" xfId="0" applyNumberFormat="1" applyFont="1" applyFill="1" applyBorder="1" applyAlignment="1" applyProtection="1">
      <alignment horizontal="right" vertical="center" shrinkToFit="1"/>
    </xf>
    <xf numFmtId="176" fontId="0" fillId="0" borderId="73" xfId="0" applyNumberFormat="1" applyFont="1" applyFill="1" applyBorder="1" applyAlignment="1" applyProtection="1">
      <alignment horizontal="right" vertical="center" shrinkToFit="1"/>
    </xf>
    <xf numFmtId="176" fontId="0" fillId="0" borderId="19" xfId="0" applyNumberFormat="1" applyFont="1" applyBorder="1" applyAlignment="1" applyProtection="1">
      <alignment horizontal="right" vertical="center" shrinkToFit="1"/>
    </xf>
    <xf numFmtId="176" fontId="0" fillId="0" borderId="20" xfId="0" applyNumberFormat="1" applyFont="1" applyBorder="1" applyAlignment="1" applyProtection="1">
      <alignment horizontal="right" vertical="center" shrinkToFit="1"/>
    </xf>
    <xf numFmtId="176" fontId="0" fillId="0" borderId="21" xfId="0" applyNumberFormat="1" applyFont="1" applyBorder="1" applyAlignment="1" applyProtection="1">
      <alignment horizontal="right" vertical="center" shrinkToFit="1"/>
    </xf>
    <xf numFmtId="10" fontId="0" fillId="0" borderId="62" xfId="0" applyNumberFormat="1" applyFont="1" applyBorder="1" applyAlignment="1" applyProtection="1">
      <alignment vertical="center" shrinkToFit="1"/>
    </xf>
    <xf numFmtId="176" fontId="0" fillId="0" borderId="23" xfId="0" applyNumberFormat="1" applyFont="1" applyFill="1" applyBorder="1" applyAlignment="1" applyProtection="1">
      <alignment horizontal="right" vertical="center" shrinkToFit="1"/>
    </xf>
    <xf numFmtId="176" fontId="0" fillId="0" borderId="25" xfId="0" applyNumberFormat="1" applyFont="1" applyFill="1" applyBorder="1" applyAlignment="1" applyProtection="1">
      <alignment horizontal="right" vertical="center" shrinkToFit="1"/>
    </xf>
    <xf numFmtId="176" fontId="0" fillId="0" borderId="58" xfId="0" applyNumberFormat="1" applyFont="1" applyFill="1" applyBorder="1" applyAlignment="1" applyProtection="1">
      <alignment horizontal="right" vertical="center" shrinkToFit="1"/>
    </xf>
    <xf numFmtId="176" fontId="0" fillId="0" borderId="157" xfId="0" applyNumberFormat="1" applyFont="1" applyFill="1" applyBorder="1" applyAlignment="1" applyProtection="1">
      <alignment horizontal="right" vertical="center" shrinkToFit="1"/>
    </xf>
    <xf numFmtId="176" fontId="0" fillId="0" borderId="175" xfId="0" applyNumberFormat="1" applyFont="1" applyFill="1" applyBorder="1" applyAlignment="1" applyProtection="1">
      <alignment horizontal="right" vertical="center" shrinkToFit="1"/>
    </xf>
    <xf numFmtId="176" fontId="0" fillId="0" borderId="77" xfId="0" applyNumberFormat="1" applyFont="1" applyFill="1" applyBorder="1" applyAlignment="1" applyProtection="1">
      <alignment horizontal="right" vertical="center" shrinkToFit="1"/>
    </xf>
    <xf numFmtId="176" fontId="0" fillId="0" borderId="26" xfId="0" applyNumberFormat="1" applyFont="1" applyFill="1" applyBorder="1" applyAlignment="1" applyProtection="1">
      <alignment horizontal="right" vertical="center" shrinkToFit="1"/>
    </xf>
    <xf numFmtId="176" fontId="0" fillId="0" borderId="27" xfId="0" applyNumberFormat="1" applyFont="1" applyFill="1" applyBorder="1" applyAlignment="1" applyProtection="1">
      <alignment horizontal="right" vertical="center" shrinkToFit="1"/>
    </xf>
    <xf numFmtId="176" fontId="0" fillId="0" borderId="50" xfId="0" applyNumberFormat="1" applyFont="1" applyFill="1" applyBorder="1" applyAlignment="1" applyProtection="1">
      <alignment horizontal="right" vertical="center" shrinkToFit="1"/>
    </xf>
    <xf numFmtId="176" fontId="0" fillId="0" borderId="151" xfId="0" applyNumberFormat="1" applyFont="1" applyFill="1" applyBorder="1" applyAlignment="1" applyProtection="1">
      <alignment horizontal="right" vertical="center" shrinkToFit="1"/>
    </xf>
    <xf numFmtId="176" fontId="0" fillId="0" borderId="44" xfId="0" applyNumberFormat="1" applyFont="1" applyFill="1" applyBorder="1" applyAlignment="1" applyProtection="1">
      <alignment horizontal="right" vertical="center" shrinkToFit="1"/>
    </xf>
    <xf numFmtId="176" fontId="0" fillId="0" borderId="29" xfId="0" applyNumberFormat="1" applyFont="1" applyFill="1" applyBorder="1" applyAlignment="1" applyProtection="1">
      <alignment horizontal="right" vertical="center" shrinkToFit="1"/>
    </xf>
    <xf numFmtId="176" fontId="0" fillId="0" borderId="31" xfId="0" applyNumberFormat="1" applyFont="1" applyFill="1" applyBorder="1" applyAlignment="1" applyProtection="1">
      <alignment horizontal="right" vertical="center" shrinkToFit="1"/>
    </xf>
    <xf numFmtId="176" fontId="0" fillId="0" borderId="32" xfId="0" applyNumberFormat="1" applyFont="1" applyFill="1" applyBorder="1" applyAlignment="1" applyProtection="1">
      <alignment horizontal="right" vertical="center" shrinkToFit="1"/>
    </xf>
    <xf numFmtId="176" fontId="0" fillId="0" borderId="31" xfId="0" applyNumberFormat="1" applyFont="1" applyBorder="1" applyAlignment="1" applyProtection="1">
      <alignment horizontal="right" vertical="center" shrinkToFit="1"/>
    </xf>
    <xf numFmtId="176" fontId="0" fillId="0" borderId="14" xfId="0" applyNumberFormat="1" applyFont="1" applyBorder="1" applyAlignment="1" applyProtection="1">
      <alignment horizontal="right" vertical="center" shrinkToFit="1"/>
    </xf>
    <xf numFmtId="10" fontId="0" fillId="0" borderId="32" xfId="0" applyNumberFormat="1" applyFont="1" applyBorder="1" applyAlignment="1" applyProtection="1">
      <alignment vertical="center" shrinkToFit="1"/>
    </xf>
    <xf numFmtId="176" fontId="0" fillId="0" borderId="33" xfId="0" applyNumberFormat="1" applyFont="1" applyFill="1" applyBorder="1" applyAlignment="1" applyProtection="1">
      <alignment horizontal="right" vertical="center" shrinkToFit="1"/>
    </xf>
    <xf numFmtId="176" fontId="0" fillId="0" borderId="54" xfId="0" applyNumberFormat="1" applyFont="1" applyFill="1" applyBorder="1" applyAlignment="1" applyProtection="1">
      <alignment horizontal="right" vertical="center" shrinkToFit="1"/>
    </xf>
    <xf numFmtId="176" fontId="0" fillId="0" borderId="153" xfId="0" applyNumberFormat="1" applyFont="1" applyFill="1" applyBorder="1" applyAlignment="1" applyProtection="1">
      <alignment horizontal="right" vertical="center" shrinkToFit="1"/>
    </xf>
    <xf numFmtId="176" fontId="0" fillId="0" borderId="161" xfId="0" applyNumberFormat="1" applyFont="1" applyFill="1" applyBorder="1" applyAlignment="1" applyProtection="1">
      <alignment horizontal="right" vertical="center" shrinkToFit="1"/>
    </xf>
    <xf numFmtId="176" fontId="0" fillId="0" borderId="117" xfId="0" applyNumberFormat="1" applyFont="1" applyFill="1" applyBorder="1" applyAlignment="1" applyProtection="1">
      <alignment horizontal="right" vertical="center" shrinkToFit="1"/>
    </xf>
    <xf numFmtId="176" fontId="0" fillId="0" borderId="34" xfId="0" applyNumberFormat="1" applyFont="1" applyBorder="1" applyAlignment="1" applyProtection="1">
      <alignment horizontal="right" vertical="center" shrinkToFit="1"/>
    </xf>
    <xf numFmtId="176" fontId="0" fillId="0" borderId="35" xfId="0" applyNumberFormat="1" applyFont="1" applyBorder="1" applyAlignment="1" applyProtection="1">
      <alignment horizontal="right" vertical="center" shrinkToFit="1"/>
    </xf>
    <xf numFmtId="10" fontId="0" fillId="0" borderId="47" xfId="0" applyNumberFormat="1" applyFont="1" applyBorder="1" applyAlignment="1" applyProtection="1">
      <alignment vertical="center" shrinkToFit="1"/>
    </xf>
    <xf numFmtId="176" fontId="0" fillId="0" borderId="37" xfId="0" applyNumberFormat="1" applyFont="1" applyFill="1" applyBorder="1" applyAlignment="1" applyProtection="1">
      <alignment horizontal="right" vertical="center" shrinkToFit="1"/>
    </xf>
    <xf numFmtId="176" fontId="0" fillId="0" borderId="56" xfId="0" applyNumberFormat="1" applyFont="1" applyFill="1" applyBorder="1" applyAlignment="1" applyProtection="1">
      <alignment horizontal="right" vertical="center" shrinkToFit="1"/>
    </xf>
    <xf numFmtId="176" fontId="0" fillId="0" borderId="130" xfId="0" applyNumberFormat="1" applyFont="1" applyFill="1" applyBorder="1" applyAlignment="1" applyProtection="1">
      <alignment horizontal="right" vertical="center" shrinkToFit="1"/>
    </xf>
    <xf numFmtId="176" fontId="0" fillId="0" borderId="187" xfId="0" applyNumberFormat="1" applyFont="1" applyFill="1" applyBorder="1" applyAlignment="1" applyProtection="1">
      <alignment horizontal="right" vertical="center" shrinkToFit="1"/>
    </xf>
    <xf numFmtId="176" fontId="0" fillId="0" borderId="188" xfId="0" applyNumberFormat="1" applyFont="1" applyFill="1" applyBorder="1" applyAlignment="1" applyProtection="1">
      <alignment horizontal="right" vertical="center" shrinkToFit="1"/>
    </xf>
    <xf numFmtId="176" fontId="0" fillId="0" borderId="132" xfId="0" applyNumberFormat="1" applyFont="1" applyFill="1" applyBorder="1" applyAlignment="1" applyProtection="1">
      <alignment horizontal="right" vertical="center" shrinkToFit="1"/>
    </xf>
    <xf numFmtId="176" fontId="0" fillId="0" borderId="131" xfId="0" applyNumberFormat="1" applyFont="1" applyFill="1" applyBorder="1" applyAlignment="1" applyProtection="1">
      <alignment horizontal="right" vertical="center" shrinkToFit="1"/>
    </xf>
    <xf numFmtId="176" fontId="0" fillId="0" borderId="63" xfId="0" applyNumberFormat="1" applyFont="1" applyBorder="1" applyAlignment="1" applyProtection="1">
      <alignment horizontal="right" vertical="center" shrinkToFit="1"/>
    </xf>
    <xf numFmtId="176" fontId="0" fillId="0" borderId="38" xfId="0" applyNumberFormat="1" applyFont="1" applyBorder="1" applyAlignment="1" applyProtection="1">
      <alignment horizontal="right" vertical="center" shrinkToFit="1"/>
    </xf>
    <xf numFmtId="10" fontId="0" fillId="0" borderId="64" xfId="0" applyNumberFormat="1" applyFont="1" applyBorder="1" applyAlignment="1" applyProtection="1">
      <alignment vertical="center" shrinkToFit="1"/>
    </xf>
    <xf numFmtId="176" fontId="0" fillId="0" borderId="40" xfId="0" applyNumberFormat="1" applyFont="1" applyFill="1" applyBorder="1" applyAlignment="1" applyProtection="1">
      <alignment horizontal="right" vertical="center" shrinkToFit="1"/>
    </xf>
    <xf numFmtId="176" fontId="0" fillId="0" borderId="57" xfId="0" applyNumberFormat="1" applyFont="1" applyFill="1" applyBorder="1" applyAlignment="1" applyProtection="1">
      <alignment horizontal="right" vertical="center" shrinkToFit="1"/>
    </xf>
    <xf numFmtId="176" fontId="0" fillId="0" borderId="138" xfId="0" applyNumberFormat="1" applyFont="1" applyFill="1" applyBorder="1" applyAlignment="1" applyProtection="1">
      <alignment horizontal="right" vertical="center" shrinkToFit="1"/>
    </xf>
    <xf numFmtId="176" fontId="0" fillId="0" borderId="140" xfId="0" applyNumberFormat="1" applyFont="1" applyFill="1" applyBorder="1" applyAlignment="1" applyProtection="1">
      <alignment horizontal="right" vertical="center" shrinkToFit="1"/>
    </xf>
    <xf numFmtId="176" fontId="0" fillId="0" borderId="189" xfId="0" applyNumberFormat="1" applyFont="1" applyFill="1" applyBorder="1" applyAlignment="1" applyProtection="1">
      <alignment horizontal="right" vertical="center" shrinkToFit="1"/>
    </xf>
    <xf numFmtId="176" fontId="0" fillId="0" borderId="193" xfId="0" applyNumberFormat="1" applyFont="1" applyFill="1" applyBorder="1" applyAlignment="1" applyProtection="1">
      <alignment horizontal="right" vertical="center" shrinkToFit="1"/>
    </xf>
    <xf numFmtId="176" fontId="0" fillId="0" borderId="139" xfId="0" applyNumberFormat="1" applyFont="1" applyFill="1" applyBorder="1" applyAlignment="1" applyProtection="1">
      <alignment horizontal="right" vertical="center" shrinkToFit="1"/>
    </xf>
    <xf numFmtId="176" fontId="0" fillId="0" borderId="65" xfId="0" applyNumberFormat="1" applyFont="1" applyBorder="1" applyAlignment="1" applyProtection="1">
      <alignment horizontal="right" vertical="center" shrinkToFit="1"/>
    </xf>
    <xf numFmtId="176" fontId="0" fillId="0" borderId="41" xfId="0" applyNumberFormat="1" applyFont="1" applyBorder="1" applyAlignment="1" applyProtection="1">
      <alignment horizontal="right" vertical="center" shrinkToFit="1"/>
    </xf>
    <xf numFmtId="10" fontId="0" fillId="0" borderId="66" xfId="0" applyNumberFormat="1" applyFont="1" applyBorder="1" applyAlignment="1" applyProtection="1">
      <alignment vertical="center" shrinkToFit="1"/>
    </xf>
    <xf numFmtId="176" fontId="0" fillId="0" borderId="30" xfId="0" applyNumberFormat="1" applyFont="1" applyBorder="1" applyAlignment="1" applyProtection="1">
      <alignment horizontal="right" vertical="center" shrinkToFit="1"/>
    </xf>
    <xf numFmtId="176" fontId="0" fillId="0" borderId="183" xfId="0" applyNumberFormat="1" applyFont="1" applyFill="1" applyBorder="1" applyAlignment="1" applyProtection="1">
      <alignment horizontal="right" vertical="center" shrinkToFit="1"/>
    </xf>
    <xf numFmtId="176" fontId="0" fillId="0" borderId="160" xfId="0" applyNumberFormat="1" applyFont="1" applyFill="1" applyBorder="1" applyAlignment="1" applyProtection="1">
      <alignment horizontal="right" vertical="center" shrinkToFit="1"/>
    </xf>
    <xf numFmtId="176" fontId="0" fillId="0" borderId="185" xfId="0" applyNumberFormat="1" applyFont="1" applyFill="1" applyBorder="1" applyAlignment="1" applyProtection="1">
      <alignment horizontal="right" vertical="center" shrinkToFit="1"/>
    </xf>
    <xf numFmtId="176" fontId="8" fillId="2" borderId="93" xfId="0" applyNumberFormat="1" applyFont="1" applyFill="1" applyBorder="1" applyAlignment="1">
      <alignment horizontal="right" vertical="center" shrinkToFit="1"/>
    </xf>
    <xf numFmtId="176" fontId="8" fillId="2" borderId="94" xfId="0" applyNumberFormat="1" applyFont="1" applyFill="1" applyBorder="1" applyAlignment="1">
      <alignment horizontal="right" vertical="center" shrinkToFit="1"/>
    </xf>
    <xf numFmtId="10" fontId="8" fillId="0" borderId="76" xfId="0" applyNumberFormat="1" applyFont="1" applyBorder="1" applyAlignment="1">
      <alignment horizontal="right" vertical="center" shrinkToFit="1"/>
    </xf>
    <xf numFmtId="176" fontId="8" fillId="2" borderId="96" xfId="0" applyNumberFormat="1" applyFont="1" applyFill="1" applyBorder="1" applyAlignment="1">
      <alignment horizontal="right" vertical="center" shrinkToFit="1"/>
    </xf>
    <xf numFmtId="176" fontId="8" fillId="2" borderId="97" xfId="0" applyNumberFormat="1" applyFont="1" applyFill="1" applyBorder="1" applyAlignment="1">
      <alignment horizontal="right" vertical="center" shrinkToFit="1"/>
    </xf>
    <xf numFmtId="176" fontId="15" fillId="2" borderId="99" xfId="0" applyNumberFormat="1" applyFont="1" applyFill="1" applyBorder="1" applyAlignment="1">
      <alignment horizontal="right" vertical="center" shrinkToFit="1"/>
    </xf>
    <xf numFmtId="176" fontId="15" fillId="2" borderId="100" xfId="0" applyNumberFormat="1" applyFont="1" applyFill="1" applyBorder="1" applyAlignment="1">
      <alignment horizontal="right" vertical="center" shrinkToFit="1"/>
    </xf>
    <xf numFmtId="176" fontId="8" fillId="2" borderId="102" xfId="0" applyNumberFormat="1" applyFont="1" applyFill="1" applyBorder="1" applyAlignment="1">
      <alignment horizontal="right" vertical="center" shrinkToFit="1"/>
    </xf>
    <xf numFmtId="176" fontId="8" fillId="2" borderId="103" xfId="0" applyNumberFormat="1" applyFont="1" applyFill="1" applyBorder="1" applyAlignment="1">
      <alignment horizontal="right" vertical="center" shrinkToFit="1"/>
    </xf>
    <xf numFmtId="176" fontId="0" fillId="0" borderId="112" xfId="0" applyNumberFormat="1" applyFont="1" applyFill="1" applyBorder="1" applyAlignment="1" applyProtection="1">
      <alignment horizontal="right" vertical="center" shrinkToFit="1"/>
    </xf>
    <xf numFmtId="176" fontId="0" fillId="0" borderId="154" xfId="0" applyNumberFormat="1" applyFont="1" applyFill="1" applyBorder="1" applyAlignment="1" applyProtection="1">
      <alignment horizontal="right" vertical="center" shrinkToFit="1"/>
    </xf>
    <xf numFmtId="176" fontId="0" fillId="0" borderId="173" xfId="0" applyNumberFormat="1" applyFont="1" applyFill="1" applyBorder="1" applyAlignment="1" applyProtection="1">
      <alignment horizontal="right" vertical="center" shrinkToFit="1"/>
    </xf>
    <xf numFmtId="37" fontId="20" fillId="0" borderId="0" xfId="0" applyFont="1" applyAlignment="1">
      <alignment horizontal="center"/>
    </xf>
    <xf numFmtId="37" fontId="6" fillId="0" borderId="0" xfId="0" applyFont="1" applyFill="1" applyBorder="1" applyAlignment="1" applyProtection="1">
      <alignment vertical="center"/>
    </xf>
    <xf numFmtId="37" fontId="12" fillId="0" borderId="0" xfId="0" applyFont="1" applyFill="1" applyBorder="1" applyAlignment="1" applyProtection="1">
      <alignment horizontal="right" vertical="center"/>
    </xf>
    <xf numFmtId="37" fontId="12" fillId="0" borderId="0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 shrinkToFit="1"/>
    </xf>
    <xf numFmtId="176" fontId="0" fillId="0" borderId="112" xfId="0" applyNumberFormat="1" applyFont="1" applyBorder="1" applyAlignment="1" applyProtection="1">
      <alignment horizontal="right" vertical="center" shrinkToFit="1"/>
    </xf>
    <xf numFmtId="176" fontId="0" fillId="0" borderId="154" xfId="0" applyNumberFormat="1" applyFont="1" applyBorder="1" applyAlignment="1" applyProtection="1">
      <alignment horizontal="right" vertical="center" shrinkToFit="1"/>
    </xf>
    <xf numFmtId="176" fontId="0" fillId="0" borderId="173" xfId="0" applyNumberFormat="1" applyFont="1" applyBorder="1" applyAlignment="1" applyProtection="1">
      <alignment horizontal="right" vertical="center" shrinkToFit="1"/>
    </xf>
    <xf numFmtId="176" fontId="0" fillId="0" borderId="113" xfId="0" applyNumberFormat="1" applyFont="1" applyBorder="1" applyAlignment="1" applyProtection="1">
      <alignment horizontal="right" vertical="center" shrinkToFit="1"/>
    </xf>
    <xf numFmtId="176" fontId="0" fillId="0" borderId="114" xfId="0" applyNumberFormat="1" applyFont="1" applyBorder="1" applyAlignment="1" applyProtection="1">
      <alignment horizontal="right" vertical="center" shrinkToFit="1"/>
    </xf>
    <xf numFmtId="176" fontId="0" fillId="0" borderId="43" xfId="0" applyNumberFormat="1" applyFont="1" applyBorder="1" applyAlignment="1" applyProtection="1">
      <alignment horizontal="right" vertical="center" shrinkToFit="1"/>
    </xf>
    <xf numFmtId="176" fontId="0" fillId="0" borderId="127" xfId="0" applyNumberFormat="1" applyFont="1" applyBorder="1" applyAlignment="1" applyProtection="1">
      <alignment horizontal="right" vertical="center" shrinkToFit="1"/>
    </xf>
    <xf numFmtId="10" fontId="0" fillId="0" borderId="4" xfId="0" applyNumberFormat="1" applyFont="1" applyBorder="1" applyAlignment="1" applyProtection="1">
      <alignment horizontal="right" vertical="center" shrinkToFit="1"/>
    </xf>
    <xf numFmtId="176" fontId="0" fillId="0" borderId="26" xfId="0" applyNumberFormat="1" applyFont="1" applyBorder="1" applyAlignment="1" applyProtection="1">
      <alignment horizontal="right" vertical="center" shrinkToFit="1"/>
    </xf>
    <xf numFmtId="176" fontId="0" fillId="0" borderId="151" xfId="0" applyNumberFormat="1" applyFont="1" applyBorder="1" applyAlignment="1" applyProtection="1">
      <alignment horizontal="right" vertical="center" shrinkToFit="1"/>
    </xf>
    <xf numFmtId="176" fontId="0" fillId="0" borderId="44" xfId="0" applyNumberFormat="1" applyFont="1" applyBorder="1" applyAlignment="1" applyProtection="1">
      <alignment horizontal="right" vertical="center" shrinkToFit="1"/>
    </xf>
    <xf numFmtId="176" fontId="0" fillId="0" borderId="28" xfId="0" applyNumberFormat="1" applyFont="1" applyBorder="1" applyAlignment="1" applyProtection="1">
      <alignment horizontal="right" vertical="center" shrinkToFit="1"/>
    </xf>
    <xf numFmtId="176" fontId="0" fillId="0" borderId="67" xfId="0" applyNumberFormat="1" applyFont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horizontal="right" vertical="center" shrinkToFit="1"/>
    </xf>
    <xf numFmtId="176" fontId="0" fillId="0" borderId="6" xfId="0" applyNumberFormat="1" applyFont="1" applyBorder="1" applyAlignment="1" applyProtection="1">
      <alignment horizontal="right" vertical="center" shrinkToFit="1"/>
    </xf>
    <xf numFmtId="176" fontId="0" fillId="0" borderId="177" xfId="0" applyNumberFormat="1" applyFont="1" applyBorder="1" applyAlignment="1" applyProtection="1">
      <alignment horizontal="right" vertical="center" shrinkToFit="1"/>
    </xf>
    <xf numFmtId="176" fontId="0" fillId="0" borderId="152" xfId="0" applyNumberFormat="1" applyFont="1" applyBorder="1" applyAlignment="1" applyProtection="1">
      <alignment horizontal="right" vertical="center" shrinkToFit="1"/>
    </xf>
    <xf numFmtId="176" fontId="0" fillId="0" borderId="46" xfId="0" applyNumberFormat="1" applyFont="1" applyBorder="1" applyAlignment="1" applyProtection="1">
      <alignment horizontal="right" vertical="center" shrinkToFit="1"/>
    </xf>
    <xf numFmtId="176" fontId="0" fillId="0" borderId="45" xfId="0" applyNumberFormat="1" applyFont="1" applyBorder="1" applyAlignment="1" applyProtection="1">
      <alignment horizontal="right" vertical="center" shrinkToFit="1"/>
    </xf>
    <xf numFmtId="176" fontId="0" fillId="0" borderId="174" xfId="0" applyNumberFormat="1" applyFont="1" applyBorder="1" applyAlignment="1" applyProtection="1">
      <alignment horizontal="right" vertical="center" shrinkToFit="1"/>
    </xf>
    <xf numFmtId="176" fontId="0" fillId="0" borderId="8" xfId="0" applyNumberFormat="1" applyFont="1" applyBorder="1" applyAlignment="1" applyProtection="1">
      <alignment horizontal="right" vertical="center" shrinkToFit="1"/>
    </xf>
    <xf numFmtId="176" fontId="0" fillId="0" borderId="1" xfId="0" applyNumberFormat="1" applyFont="1" applyBorder="1" applyAlignment="1" applyProtection="1">
      <alignment horizontal="right" vertical="center" shrinkToFit="1"/>
    </xf>
    <xf numFmtId="10" fontId="0" fillId="0" borderId="1" xfId="0" applyNumberFormat="1" applyFont="1" applyBorder="1" applyAlignment="1" applyProtection="1">
      <alignment horizontal="right" vertical="center" shrinkToFit="1"/>
    </xf>
    <xf numFmtId="176" fontId="0" fillId="0" borderId="9" xfId="0" applyNumberFormat="1" applyFont="1" applyBorder="1" applyAlignment="1" applyProtection="1">
      <alignment horizontal="right" vertical="center" shrinkToFit="1"/>
    </xf>
    <xf numFmtId="176" fontId="0" fillId="0" borderId="178" xfId="0" applyNumberFormat="1" applyFont="1" applyBorder="1" applyAlignment="1" applyProtection="1">
      <alignment horizontal="right" vertical="center" shrinkToFit="1"/>
    </xf>
    <xf numFmtId="176" fontId="0" fillId="0" borderId="176" xfId="0" applyNumberFormat="1" applyFont="1" applyBorder="1" applyAlignment="1" applyProtection="1">
      <alignment horizontal="right" vertical="center" shrinkToFit="1"/>
    </xf>
    <xf numFmtId="176" fontId="0" fillId="0" borderId="115" xfId="0" applyNumberFormat="1" applyFont="1" applyBorder="1" applyAlignment="1" applyProtection="1">
      <alignment horizontal="right" vertical="center" shrinkToFit="1"/>
    </xf>
    <xf numFmtId="176" fontId="0" fillId="0" borderId="142" xfId="0" applyNumberFormat="1" applyFont="1" applyBorder="1" applyAlignment="1" applyProtection="1">
      <alignment horizontal="right" vertical="center" shrinkToFit="1"/>
    </xf>
    <xf numFmtId="176" fontId="0" fillId="0" borderId="136" xfId="0" applyNumberFormat="1" applyFont="1" applyBorder="1" applyAlignment="1" applyProtection="1">
      <alignment horizontal="right" vertical="center" shrinkToFit="1"/>
    </xf>
    <xf numFmtId="176" fontId="0" fillId="0" borderId="167" xfId="0" applyNumberFormat="1" applyFont="1" applyBorder="1" applyAlignment="1" applyProtection="1">
      <alignment horizontal="right" vertical="center" shrinkToFit="1"/>
    </xf>
    <xf numFmtId="176" fontId="0" fillId="0" borderId="11" xfId="0" applyNumberFormat="1" applyFont="1" applyBorder="1" applyAlignment="1" applyProtection="1">
      <alignment horizontal="right" vertical="center" shrinkToFit="1"/>
    </xf>
    <xf numFmtId="10" fontId="0" fillId="0" borderId="11" xfId="0" applyNumberFormat="1" applyFont="1" applyBorder="1" applyAlignment="1" applyProtection="1">
      <alignment horizontal="right" vertical="center" shrinkToFit="1"/>
    </xf>
    <xf numFmtId="176" fontId="0" fillId="0" borderId="13" xfId="0" applyNumberFormat="1" applyFont="1" applyBorder="1" applyAlignment="1" applyProtection="1">
      <alignment horizontal="right" vertical="center" shrinkToFit="1"/>
    </xf>
    <xf numFmtId="176" fontId="0" fillId="0" borderId="51" xfId="0" applyNumberFormat="1" applyFont="1" applyBorder="1" applyAlignment="1" applyProtection="1">
      <alignment horizontal="right" vertical="center" shrinkToFit="1"/>
    </xf>
    <xf numFmtId="176" fontId="0" fillId="0" borderId="157" xfId="0" applyNumberFormat="1" applyFont="1" applyBorder="1" applyAlignment="1" applyProtection="1">
      <alignment horizontal="right" vertical="center" shrinkToFit="1"/>
    </xf>
    <xf numFmtId="176" fontId="0" fillId="0" borderId="175" xfId="0" applyNumberFormat="1" applyFont="1" applyBorder="1" applyAlignment="1" applyProtection="1">
      <alignment horizontal="right" vertical="center" shrinkToFit="1"/>
    </xf>
    <xf numFmtId="176" fontId="0" fillId="0" borderId="77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Border="1" applyAlignment="1" applyProtection="1">
      <alignment horizontal="right" vertical="center" shrinkToFit="1"/>
    </xf>
    <xf numFmtId="176" fontId="0" fillId="0" borderId="125" xfId="0" applyNumberFormat="1" applyFont="1" applyBorder="1" applyAlignment="1" applyProtection="1">
      <alignment horizontal="right" vertical="center" shrinkToFit="1"/>
    </xf>
    <xf numFmtId="176" fontId="0" fillId="0" borderId="153" xfId="0" applyNumberFormat="1" applyFont="1" applyBorder="1" applyAlignment="1" applyProtection="1">
      <alignment horizontal="right" vertical="center" shrinkToFit="1"/>
    </xf>
    <xf numFmtId="176" fontId="0" fillId="0" borderId="161" xfId="0" applyNumberFormat="1" applyFont="1" applyBorder="1" applyAlignment="1" applyProtection="1">
      <alignment horizontal="right" vertical="center" shrinkToFit="1"/>
    </xf>
    <xf numFmtId="176" fontId="0" fillId="0" borderId="117" xfId="0" applyNumberFormat="1" applyFont="1" applyBorder="1" applyAlignment="1" applyProtection="1">
      <alignment horizontal="right" vertical="center" shrinkToFit="1"/>
    </xf>
    <xf numFmtId="176" fontId="0" fillId="0" borderId="126" xfId="0" applyNumberFormat="1" applyFont="1" applyBorder="1" applyAlignment="1" applyProtection="1">
      <alignment horizontal="right" vertical="center" shrinkToFit="1"/>
    </xf>
    <xf numFmtId="176" fontId="0" fillId="0" borderId="15" xfId="0" applyNumberFormat="1" applyFont="1" applyBorder="1" applyAlignment="1" applyProtection="1">
      <alignment horizontal="right" vertical="center" shrinkToFit="1"/>
    </xf>
    <xf numFmtId="176" fontId="0" fillId="0" borderId="16" xfId="0" applyNumberFormat="1" applyFont="1" applyBorder="1" applyAlignment="1" applyProtection="1">
      <alignment horizontal="right" vertical="center" shrinkToFit="1"/>
    </xf>
    <xf numFmtId="176" fontId="0" fillId="0" borderId="17" xfId="0" applyNumberFormat="1" applyFont="1" applyBorder="1" applyAlignment="1" applyProtection="1">
      <alignment horizontal="right" vertical="center" shrinkToFit="1"/>
    </xf>
    <xf numFmtId="176" fontId="0" fillId="0" borderId="122" xfId="0" applyNumberFormat="1" applyFont="1" applyBorder="1" applyAlignment="1" applyProtection="1">
      <alignment horizontal="right" vertical="center" shrinkToFit="1"/>
    </xf>
    <xf numFmtId="176" fontId="0" fillId="0" borderId="186" xfId="0" applyNumberFormat="1" applyFont="1" applyBorder="1" applyAlignment="1" applyProtection="1">
      <alignment horizontal="right" vertical="center" shrinkToFit="1"/>
    </xf>
    <xf numFmtId="176" fontId="0" fillId="0" borderId="101" xfId="0" applyNumberFormat="1" applyFont="1" applyBorder="1" applyAlignment="1" applyProtection="1">
      <alignment horizontal="right" vertical="center" shrinkToFit="1"/>
    </xf>
    <xf numFmtId="176" fontId="0" fillId="0" borderId="73" xfId="0" applyNumberFormat="1" applyFont="1" applyBorder="1" applyAlignment="1" applyProtection="1">
      <alignment horizontal="right" vertical="center" shrinkToFit="1"/>
    </xf>
    <xf numFmtId="176" fontId="0" fillId="0" borderId="124" xfId="0" applyNumberFormat="1" applyFont="1" applyBorder="1" applyAlignment="1" applyProtection="1">
      <alignment horizontal="right" vertical="center" shrinkToFit="1"/>
    </xf>
    <xf numFmtId="176" fontId="0" fillId="0" borderId="18" xfId="0" applyNumberFormat="1" applyFont="1" applyBorder="1" applyAlignment="1" applyProtection="1">
      <alignment horizontal="right" vertical="center" shrinkToFit="1"/>
    </xf>
    <xf numFmtId="10" fontId="0" fillId="0" borderId="22" xfId="0" applyNumberFormat="1" applyFont="1" applyBorder="1" applyAlignment="1" applyProtection="1">
      <alignment horizontal="right" vertical="center" shrinkToFit="1"/>
    </xf>
    <xf numFmtId="176" fontId="0" fillId="0" borderId="23" xfId="0" applyNumberFormat="1" applyFont="1" applyBorder="1" applyAlignment="1" applyProtection="1">
      <alignment horizontal="right" vertical="center" shrinkToFit="1"/>
    </xf>
    <xf numFmtId="176" fontId="0" fillId="0" borderId="24" xfId="0" applyNumberFormat="1" applyFont="1" applyBorder="1" applyAlignment="1" applyProtection="1">
      <alignment horizontal="right" vertical="center" shrinkToFit="1"/>
    </xf>
    <xf numFmtId="176" fontId="0" fillId="0" borderId="168" xfId="0" applyNumberFormat="1" applyFont="1" applyBorder="1" applyAlignment="1" applyProtection="1">
      <alignment horizontal="right" vertical="center" shrinkToFit="1"/>
    </xf>
    <xf numFmtId="176" fontId="0" fillId="0" borderId="25" xfId="0" applyNumberFormat="1" applyFont="1" applyBorder="1" applyAlignment="1" applyProtection="1">
      <alignment horizontal="right" vertical="center" shrinkToFit="1"/>
    </xf>
    <xf numFmtId="176" fontId="0" fillId="0" borderId="12" xfId="0" applyNumberFormat="1" applyFont="1" applyBorder="1" applyAlignment="1" applyProtection="1">
      <alignment horizontal="right" vertical="center" shrinkToFit="1"/>
    </xf>
    <xf numFmtId="176" fontId="0" fillId="0" borderId="27" xfId="0" applyNumberFormat="1" applyFont="1" applyBorder="1" applyAlignment="1" applyProtection="1">
      <alignment horizontal="right" vertical="center" shrinkToFit="1"/>
    </xf>
    <xf numFmtId="176" fontId="0" fillId="0" borderId="32" xfId="0" applyNumberFormat="1" applyFont="1" applyBorder="1" applyAlignment="1" applyProtection="1">
      <alignment horizontal="right" vertical="center" shrinkToFit="1"/>
    </xf>
    <xf numFmtId="10" fontId="0" fillId="0" borderId="15" xfId="0" applyNumberFormat="1" applyFont="1" applyBorder="1" applyAlignment="1" applyProtection="1">
      <alignment horizontal="right" vertical="center" shrinkToFit="1"/>
    </xf>
    <xf numFmtId="176" fontId="0" fillId="0" borderId="33" xfId="0" applyNumberFormat="1" applyFont="1" applyBorder="1" applyAlignment="1" applyProtection="1">
      <alignment horizontal="right" vertical="center" shrinkToFit="1"/>
    </xf>
    <xf numFmtId="10" fontId="0" fillId="0" borderId="36" xfId="0" applyNumberFormat="1" applyFont="1" applyBorder="1" applyAlignment="1" applyProtection="1">
      <alignment horizontal="right" vertical="center" shrinkToFit="1"/>
    </xf>
    <xf numFmtId="176" fontId="0" fillId="0" borderId="37" xfId="0" applyNumberFormat="1" applyFont="1" applyBorder="1" applyAlignment="1" applyProtection="1">
      <alignment horizontal="right" vertical="center" shrinkToFit="1"/>
    </xf>
    <xf numFmtId="176" fontId="0" fillId="0" borderId="179" xfId="0" applyNumberFormat="1" applyFont="1" applyBorder="1" applyAlignment="1" applyProtection="1">
      <alignment horizontal="right" vertical="center" shrinkToFit="1"/>
    </xf>
    <xf numFmtId="176" fontId="0" fillId="0" borderId="155" xfId="0" applyNumberFormat="1" applyFont="1" applyBorder="1" applyAlignment="1" applyProtection="1">
      <alignment horizontal="right" vertical="center" shrinkToFit="1"/>
    </xf>
    <xf numFmtId="176" fontId="0" fillId="0" borderId="106" xfId="0" applyNumberFormat="1" applyFont="1" applyBorder="1" applyAlignment="1" applyProtection="1">
      <alignment horizontal="right" vertical="center" shrinkToFit="1"/>
    </xf>
    <xf numFmtId="176" fontId="0" fillId="0" borderId="145" xfId="0" applyNumberFormat="1" applyFont="1" applyBorder="1" applyAlignment="1" applyProtection="1">
      <alignment horizontal="right" vertical="center" shrinkToFit="1"/>
    </xf>
    <xf numFmtId="176" fontId="0" fillId="0" borderId="180" xfId="0" applyNumberFormat="1" applyFont="1" applyBorder="1" applyAlignment="1" applyProtection="1">
      <alignment horizontal="right" vertical="center" shrinkToFit="1"/>
    </xf>
    <xf numFmtId="176" fontId="0" fillId="0" borderId="158" xfId="0" applyNumberFormat="1" applyFont="1" applyBorder="1" applyAlignment="1" applyProtection="1">
      <alignment horizontal="right" vertical="center" shrinkToFit="1"/>
    </xf>
    <xf numFmtId="176" fontId="0" fillId="0" borderId="39" xfId="0" applyNumberFormat="1" applyFont="1" applyBorder="1" applyAlignment="1" applyProtection="1">
      <alignment horizontal="right" vertical="center" shrinkToFit="1"/>
    </xf>
    <xf numFmtId="10" fontId="0" fillId="0" borderId="39" xfId="0" applyNumberFormat="1" applyFont="1" applyBorder="1" applyAlignment="1" applyProtection="1">
      <alignment horizontal="right" vertical="center" shrinkToFit="1"/>
    </xf>
    <xf numFmtId="176" fontId="0" fillId="0" borderId="40" xfId="0" applyNumberFormat="1" applyFont="1" applyBorder="1" applyAlignment="1" applyProtection="1">
      <alignment horizontal="right" vertical="center" shrinkToFit="1"/>
    </xf>
    <xf numFmtId="176" fontId="0" fillId="0" borderId="181" xfId="0" applyNumberFormat="1" applyFont="1" applyBorder="1" applyAlignment="1" applyProtection="1">
      <alignment horizontal="right" vertical="center" shrinkToFit="1"/>
    </xf>
    <xf numFmtId="176" fontId="0" fillId="0" borderId="156" xfId="0" applyNumberFormat="1" applyFont="1" applyBorder="1" applyAlignment="1" applyProtection="1">
      <alignment horizontal="right" vertical="center" shrinkToFit="1"/>
    </xf>
    <xf numFmtId="176" fontId="0" fillId="0" borderId="108" xfId="0" applyNumberFormat="1" applyFont="1" applyBorder="1" applyAlignment="1" applyProtection="1">
      <alignment horizontal="right" vertical="center" shrinkToFit="1"/>
    </xf>
    <xf numFmtId="176" fontId="0" fillId="0" borderId="146" xfId="0" applyNumberFormat="1" applyFont="1" applyBorder="1" applyAlignment="1" applyProtection="1">
      <alignment horizontal="right" vertical="center" shrinkToFit="1"/>
    </xf>
    <xf numFmtId="176" fontId="0" fillId="0" borderId="182" xfId="0" applyNumberFormat="1" applyFont="1" applyBorder="1" applyAlignment="1" applyProtection="1">
      <alignment horizontal="right" vertical="center" shrinkToFit="1"/>
    </xf>
    <xf numFmtId="176" fontId="0" fillId="0" borderId="159" xfId="0" applyNumberFormat="1" applyFont="1" applyBorder="1" applyAlignment="1" applyProtection="1">
      <alignment horizontal="right" vertical="center" shrinkToFit="1"/>
    </xf>
    <xf numFmtId="176" fontId="0" fillId="0" borderId="42" xfId="0" applyNumberFormat="1" applyFont="1" applyBorder="1" applyAlignment="1" applyProtection="1">
      <alignment horizontal="right" vertical="center" shrinkToFit="1"/>
    </xf>
    <xf numFmtId="10" fontId="0" fillId="0" borderId="42" xfId="0" applyNumberFormat="1" applyFont="1" applyBorder="1" applyAlignment="1" applyProtection="1">
      <alignment horizontal="right" vertical="center" shrinkToFit="1"/>
    </xf>
    <xf numFmtId="176" fontId="8" fillId="2" borderId="88" xfId="0" applyNumberFormat="1" applyFont="1" applyFill="1" applyBorder="1" applyAlignment="1">
      <alignment horizontal="right" vertical="center" shrinkToFit="1"/>
    </xf>
    <xf numFmtId="176" fontId="8" fillId="2" borderId="91" xfId="0" applyNumberFormat="1" applyFont="1" applyFill="1" applyBorder="1" applyAlignment="1">
      <alignment horizontal="right" vertical="center" shrinkToFit="1"/>
    </xf>
    <xf numFmtId="37" fontId="10" fillId="0" borderId="0" xfId="0" applyFont="1" applyAlignment="1" applyProtection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37" fontId="0" fillId="0" borderId="49" xfId="0" applyFont="1" applyBorder="1" applyAlignment="1" applyProtection="1">
      <alignment horizontal="center" vertical="center" textRotation="255" shrinkToFit="1"/>
    </xf>
    <xf numFmtId="37" fontId="14" fillId="0" borderId="81" xfId="0" applyFont="1" applyBorder="1" applyAlignment="1" applyProtection="1">
      <alignment horizontal="center" vertical="center" textRotation="255" shrinkToFit="1"/>
    </xf>
    <xf numFmtId="37" fontId="14" fillId="0" borderId="79" xfId="0" applyFont="1" applyBorder="1" applyAlignment="1" applyProtection="1">
      <alignment horizontal="center" vertical="center" textRotation="255" shrinkToFit="1"/>
    </xf>
    <xf numFmtId="37" fontId="14" fillId="0" borderId="80" xfId="0" applyFont="1" applyBorder="1" applyAlignment="1" applyProtection="1">
      <alignment horizontal="center" vertical="center" textRotation="255" shrinkToFit="1"/>
    </xf>
    <xf numFmtId="37" fontId="14" fillId="0" borderId="126" xfId="0" applyFont="1" applyBorder="1" applyAlignment="1" applyProtection="1">
      <alignment horizontal="center" vertical="center"/>
    </xf>
    <xf numFmtId="37" fontId="14" fillId="0" borderId="134" xfId="0" applyFont="1" applyBorder="1" applyAlignment="1" applyProtection="1">
      <alignment horizontal="center" vertical="center"/>
    </xf>
    <xf numFmtId="37" fontId="14" fillId="0" borderId="72" xfId="0" applyFont="1" applyBorder="1" applyAlignment="1" applyProtection="1">
      <alignment horizontal="center" vertical="center"/>
    </xf>
    <xf numFmtId="37" fontId="14" fillId="0" borderId="163" xfId="0" applyFont="1" applyBorder="1" applyAlignment="1" applyProtection="1">
      <alignment horizontal="center" vertical="center"/>
    </xf>
    <xf numFmtId="37" fontId="14" fillId="0" borderId="125" xfId="0" applyFont="1" applyBorder="1" applyAlignment="1" applyProtection="1">
      <alignment horizontal="center" vertical="center"/>
    </xf>
    <xf numFmtId="37" fontId="14" fillId="0" borderId="133" xfId="0" applyFont="1" applyBorder="1" applyAlignment="1" applyProtection="1">
      <alignment horizontal="center" vertical="center"/>
    </xf>
    <xf numFmtId="37" fontId="14" fillId="0" borderId="72" xfId="0" applyFont="1" applyFill="1" applyBorder="1" applyAlignment="1" applyProtection="1">
      <alignment horizontal="center" vertical="center"/>
    </xf>
    <xf numFmtId="37" fontId="14" fillId="0" borderId="163" xfId="0" applyFont="1" applyFill="1" applyBorder="1" applyAlignment="1" applyProtection="1">
      <alignment horizontal="center" vertical="center"/>
    </xf>
    <xf numFmtId="37" fontId="14" fillId="0" borderId="117" xfId="0" applyFont="1" applyFill="1" applyBorder="1" applyAlignment="1" applyProtection="1">
      <alignment horizontal="center" vertical="center"/>
    </xf>
    <xf numFmtId="37" fontId="14" fillId="0" borderId="86" xfId="0" applyFont="1" applyFill="1" applyBorder="1" applyAlignment="1" applyProtection="1">
      <alignment horizontal="center" vertical="center"/>
    </xf>
    <xf numFmtId="37" fontId="14" fillId="0" borderId="79" xfId="0" applyFont="1" applyBorder="1" applyAlignment="1" applyProtection="1">
      <alignment horizontal="center" vertical="center"/>
    </xf>
    <xf numFmtId="37" fontId="0" fillId="0" borderId="49" xfId="0" applyFont="1" applyBorder="1" applyAlignment="1" applyProtection="1">
      <alignment horizontal="center" vertical="center"/>
    </xf>
    <xf numFmtId="37" fontId="14" fillId="0" borderId="147" xfId="0" quotePrefix="1" applyFont="1" applyBorder="1" applyAlignment="1" applyProtection="1">
      <alignment horizontal="center" vertical="center"/>
    </xf>
    <xf numFmtId="37" fontId="14" fillId="0" borderId="117" xfId="0" quotePrefix="1" applyFont="1" applyBorder="1" applyAlignment="1" applyProtection="1">
      <alignment horizontal="center" vertical="center"/>
    </xf>
    <xf numFmtId="37" fontId="14" fillId="0" borderId="161" xfId="0" quotePrefix="1" applyFont="1" applyBorder="1" applyAlignment="1" applyProtection="1">
      <alignment horizontal="center" vertical="center"/>
    </xf>
    <xf numFmtId="37" fontId="14" fillId="0" borderId="190" xfId="0" quotePrefix="1" applyFont="1" applyBorder="1" applyAlignment="1" applyProtection="1">
      <alignment horizontal="center" vertical="center"/>
    </xf>
    <xf numFmtId="37" fontId="14" fillId="0" borderId="169" xfId="0" quotePrefix="1" applyFont="1" applyBorder="1" applyAlignment="1" applyProtection="1">
      <alignment horizontal="center" vertical="center"/>
    </xf>
    <xf numFmtId="37" fontId="14" fillId="0" borderId="170" xfId="0" quotePrefix="1" applyFont="1" applyBorder="1" applyAlignment="1" applyProtection="1">
      <alignment horizontal="center" vertical="center"/>
    </xf>
    <xf numFmtId="37" fontId="14" fillId="0" borderId="82" xfId="0" applyFont="1" applyBorder="1" applyAlignment="1" applyProtection="1">
      <alignment horizontal="center" vertical="center"/>
    </xf>
    <xf numFmtId="37" fontId="14" fillId="0" borderId="115" xfId="0" applyFont="1" applyBorder="1" applyAlignment="1" applyProtection="1">
      <alignment horizontal="center" vertical="center"/>
    </xf>
    <xf numFmtId="37" fontId="14" fillId="0" borderId="5" xfId="0" applyFont="1" applyBorder="1" applyAlignment="1" applyProtection="1">
      <alignment horizontal="center" vertical="center"/>
    </xf>
    <xf numFmtId="37" fontId="14" fillId="0" borderId="143" xfId="0" applyFont="1" applyBorder="1" applyAlignment="1" applyProtection="1">
      <alignment horizontal="center" vertical="center"/>
    </xf>
    <xf numFmtId="37" fontId="14" fillId="0" borderId="83" xfId="0" applyFont="1" applyBorder="1" applyAlignment="1" applyProtection="1">
      <alignment horizontal="center" vertical="center"/>
    </xf>
    <xf numFmtId="37" fontId="14" fillId="0" borderId="116" xfId="0" applyFont="1" applyBorder="1" applyAlignment="1" applyProtection="1">
      <alignment horizontal="center" vertical="center"/>
    </xf>
    <xf numFmtId="37" fontId="14" fillId="0" borderId="15" xfId="0" applyFont="1" applyBorder="1" applyAlignment="1" applyProtection="1">
      <alignment horizontal="center" vertical="center"/>
    </xf>
    <xf numFmtId="37" fontId="14" fillId="0" borderId="149" xfId="0" applyFont="1" applyBorder="1" applyAlignment="1" applyProtection="1">
      <alignment horizontal="center" vertical="center"/>
    </xf>
    <xf numFmtId="37" fontId="14" fillId="0" borderId="14" xfId="0" applyFont="1" applyBorder="1" applyAlignment="1" applyProtection="1">
      <alignment horizontal="center" vertical="center"/>
    </xf>
    <xf numFmtId="37" fontId="14" fillId="0" borderId="148" xfId="0" applyFont="1" applyBorder="1" applyAlignment="1" applyProtection="1">
      <alignment horizontal="center" vertical="center"/>
    </xf>
    <xf numFmtId="37" fontId="14" fillId="0" borderId="147" xfId="0" applyFont="1" applyBorder="1" applyAlignment="1" applyProtection="1">
      <alignment horizontal="center" vertical="center"/>
    </xf>
    <xf numFmtId="178" fontId="14" fillId="0" borderId="85" xfId="0" quotePrefix="1" applyNumberFormat="1" applyFont="1" applyBorder="1" applyAlignment="1" applyProtection="1">
      <alignment horizontal="center" vertical="center"/>
    </xf>
    <xf numFmtId="178" fontId="14" fillId="0" borderId="110" xfId="0" quotePrefix="1" applyNumberFormat="1" applyFont="1" applyBorder="1" applyAlignment="1" applyProtection="1">
      <alignment horizontal="center" vertical="center"/>
    </xf>
    <xf numFmtId="178" fontId="14" fillId="0" borderId="111" xfId="0" quotePrefix="1" applyNumberFormat="1" applyFont="1" applyBorder="1" applyAlignment="1" applyProtection="1">
      <alignment horizontal="center" vertical="center"/>
    </xf>
    <xf numFmtId="37" fontId="0" fillId="0" borderId="0" xfId="0" quotePrefix="1" applyFont="1" applyBorder="1" applyAlignment="1" applyProtection="1">
      <alignment horizontal="center" vertical="center"/>
    </xf>
    <xf numFmtId="37" fontId="0" fillId="0" borderId="0" xfId="0" applyFont="1" applyBorder="1" applyAlignment="1" applyProtection="1">
      <alignment horizontal="center" vertical="center"/>
    </xf>
    <xf numFmtId="37" fontId="14" fillId="0" borderId="85" xfId="0" quotePrefix="1" applyFont="1" applyBorder="1" applyAlignment="1" applyProtection="1">
      <alignment horizontal="center" vertical="center"/>
    </xf>
    <xf numFmtId="37" fontId="14" fillId="0" borderId="142" xfId="0" quotePrefix="1" applyFont="1" applyBorder="1" applyAlignment="1" applyProtection="1">
      <alignment horizontal="center" vertical="center"/>
    </xf>
    <xf numFmtId="37" fontId="14" fillId="0" borderId="110" xfId="0" quotePrefix="1" applyFont="1" applyBorder="1" applyAlignment="1" applyProtection="1">
      <alignment horizontal="center" vertical="center"/>
    </xf>
    <xf numFmtId="37" fontId="14" fillId="0" borderId="112" xfId="0" applyFont="1" applyBorder="1" applyAlignment="1" applyProtection="1">
      <alignment horizontal="center" vertical="center"/>
    </xf>
    <xf numFmtId="37" fontId="14" fillId="0" borderId="132" xfId="0" applyFont="1" applyBorder="1" applyAlignment="1" applyProtection="1">
      <alignment horizontal="center" vertical="center"/>
    </xf>
    <xf numFmtId="37" fontId="14" fillId="0" borderId="114" xfId="0" applyFont="1" applyBorder="1" applyAlignment="1" applyProtection="1">
      <alignment horizontal="center" vertical="center"/>
    </xf>
    <xf numFmtId="37" fontId="16" fillId="2" borderId="121" xfId="0" quotePrefix="1" applyFont="1" applyFill="1" applyBorder="1" applyAlignment="1">
      <alignment horizontal="center" vertical="center" textRotation="255" wrapText="1"/>
    </xf>
    <xf numFmtId="37" fontId="16" fillId="2" borderId="119" xfId="0" quotePrefix="1" applyFont="1" applyFill="1" applyBorder="1" applyAlignment="1">
      <alignment horizontal="center" vertical="center" textRotation="255"/>
    </xf>
    <xf numFmtId="37" fontId="16" fillId="2" borderId="120" xfId="0" quotePrefix="1" applyFont="1" applyFill="1" applyBorder="1" applyAlignment="1">
      <alignment horizontal="center" vertical="center" textRotation="255"/>
    </xf>
    <xf numFmtId="37" fontId="13" fillId="2" borderId="122" xfId="0" applyFont="1" applyFill="1" applyBorder="1" applyAlignment="1">
      <alignment horizontal="center" vertical="center"/>
    </xf>
    <xf numFmtId="37" fontId="13" fillId="2" borderId="123" xfId="0" applyFont="1" applyFill="1" applyBorder="1" applyAlignment="1">
      <alignment horizontal="center" vertical="center"/>
    </xf>
    <xf numFmtId="37" fontId="13" fillId="2" borderId="124" xfId="0" applyFont="1" applyFill="1" applyBorder="1" applyAlignment="1">
      <alignment horizontal="center" vertical="center"/>
    </xf>
    <xf numFmtId="37" fontId="16" fillId="2" borderId="72" xfId="0" applyFont="1" applyFill="1" applyBorder="1" applyAlignment="1">
      <alignment horizontal="center" vertical="center"/>
    </xf>
    <xf numFmtId="37" fontId="16" fillId="2" borderId="74" xfId="0" applyFont="1" applyFill="1" applyBorder="1" applyAlignment="1">
      <alignment horizontal="center" vertical="center"/>
    </xf>
    <xf numFmtId="37" fontId="19" fillId="2" borderId="97" xfId="0" applyFont="1" applyFill="1" applyBorder="1" applyAlignment="1">
      <alignment horizontal="center" vertical="center" wrapText="1" shrinkToFit="1"/>
    </xf>
    <xf numFmtId="37" fontId="19" fillId="2" borderId="103" xfId="0" applyFont="1" applyFill="1" applyBorder="1" applyAlignment="1">
      <alignment horizontal="center" vertical="center" shrinkToFit="1"/>
    </xf>
    <xf numFmtId="3" fontId="14" fillId="0" borderId="54" xfId="0" applyNumberFormat="1" applyFont="1" applyBorder="1" applyAlignment="1">
      <alignment horizontal="center" vertical="center"/>
    </xf>
    <xf numFmtId="3" fontId="14" fillId="0" borderId="117" xfId="0" applyNumberFormat="1" applyFont="1" applyBorder="1" applyAlignment="1">
      <alignment horizontal="center" vertical="center"/>
    </xf>
    <xf numFmtId="3" fontId="14" fillId="0" borderId="118" xfId="0" applyNumberFormat="1" applyFont="1" applyBorder="1" applyAlignment="1">
      <alignment horizontal="center" vertical="center"/>
    </xf>
    <xf numFmtId="178" fontId="14" fillId="0" borderId="54" xfId="0" quotePrefix="1" applyNumberFormat="1" applyFont="1" applyBorder="1" applyAlignment="1">
      <alignment horizontal="center" vertical="center"/>
    </xf>
    <xf numFmtId="178" fontId="14" fillId="0" borderId="117" xfId="0" quotePrefix="1" applyNumberFormat="1" applyFont="1" applyBorder="1" applyAlignment="1">
      <alignment horizontal="center" vertical="center"/>
    </xf>
    <xf numFmtId="178" fontId="14" fillId="0" borderId="118" xfId="0" quotePrefix="1" applyNumberFormat="1" applyFont="1" applyBorder="1" applyAlignment="1">
      <alignment horizontal="center" vertical="center"/>
    </xf>
    <xf numFmtId="3" fontId="14" fillId="0" borderId="117" xfId="0" quotePrefix="1" applyNumberFormat="1" applyFont="1" applyBorder="1" applyAlignment="1">
      <alignment horizontal="center" vertical="center"/>
    </xf>
    <xf numFmtId="3" fontId="14" fillId="0" borderId="118" xfId="0" quotePrefix="1" applyNumberFormat="1" applyFont="1" applyBorder="1" applyAlignment="1">
      <alignment horizontal="center" vertical="center"/>
    </xf>
    <xf numFmtId="37" fontId="16" fillId="2" borderId="97" xfId="0" quotePrefix="1" applyFont="1" applyFill="1" applyBorder="1" applyAlignment="1">
      <alignment horizontal="center" vertical="center" textRotation="255" wrapText="1"/>
    </xf>
    <xf numFmtId="37" fontId="16" fillId="2" borderId="119" xfId="0" quotePrefix="1" applyFont="1" applyFill="1" applyBorder="1" applyAlignment="1">
      <alignment horizontal="center" vertical="center" textRotation="255" wrapText="1"/>
    </xf>
    <xf numFmtId="37" fontId="16" fillId="2" borderId="120" xfId="0" quotePrefix="1" applyFont="1" applyFill="1" applyBorder="1" applyAlignment="1">
      <alignment horizontal="center" vertical="center" textRotation="255" wrapText="1"/>
    </xf>
    <xf numFmtId="178" fontId="14" fillId="0" borderId="82" xfId="0" quotePrefix="1" applyNumberFormat="1" applyFont="1" applyBorder="1" applyAlignment="1" applyProtection="1">
      <alignment horizontal="center" vertical="center"/>
    </xf>
    <xf numFmtId="178" fontId="14" fillId="0" borderId="142" xfId="0" quotePrefix="1" applyNumberFormat="1" applyFont="1" applyBorder="1" applyAlignment="1" applyProtection="1">
      <alignment horizontal="center" vertical="center"/>
    </xf>
    <xf numFmtId="178" fontId="14" fillId="0" borderId="115" xfId="0" quotePrefix="1" applyNumberFormat="1" applyFont="1" applyBorder="1" applyAlignment="1" applyProtection="1">
      <alignment horizontal="center" vertical="center"/>
    </xf>
    <xf numFmtId="37" fontId="14" fillId="0" borderId="161" xfId="0" applyFont="1" applyBorder="1" applyAlignment="1" applyProtection="1">
      <alignment horizontal="center" vertical="center"/>
    </xf>
    <xf numFmtId="37" fontId="14" fillId="0" borderId="135" xfId="0" applyFont="1" applyBorder="1" applyAlignment="1" applyProtection="1">
      <alignment horizontal="center" vertical="center"/>
    </xf>
    <xf numFmtId="37" fontId="14" fillId="0" borderId="172" xfId="0" quotePrefix="1" applyFont="1" applyBorder="1" applyAlignment="1" applyProtection="1">
      <alignment horizontal="center" vertical="center"/>
    </xf>
    <xf numFmtId="37" fontId="14" fillId="0" borderId="76" xfId="0" quotePrefix="1" applyFont="1" applyBorder="1" applyAlignment="1" applyProtection="1">
      <alignment horizontal="center" vertical="center"/>
    </xf>
    <xf numFmtId="37" fontId="14" fillId="0" borderId="171" xfId="0" quotePrefix="1" applyFont="1" applyBorder="1" applyAlignment="1" applyProtection="1">
      <alignment horizontal="center" vertical="center"/>
    </xf>
    <xf numFmtId="37" fontId="14" fillId="0" borderId="164" xfId="0" applyFont="1" applyBorder="1" applyAlignment="1" applyProtection="1">
      <alignment horizontal="center" vertical="center"/>
    </xf>
    <xf numFmtId="37" fontId="14" fillId="0" borderId="129" xfId="0" applyFont="1" applyBorder="1" applyAlignment="1" applyProtection="1">
      <alignment horizontal="center" vertical="center"/>
    </xf>
    <xf numFmtId="37" fontId="14" fillId="0" borderId="117" xfId="0" applyFont="1" applyBorder="1" applyAlignment="1" applyProtection="1">
      <alignment horizontal="center" vertical="center"/>
    </xf>
    <xf numFmtId="37" fontId="14" fillId="0" borderId="86" xfId="0" applyFont="1" applyBorder="1" applyAlignment="1" applyProtection="1">
      <alignment horizontal="center" vertical="center"/>
    </xf>
    <xf numFmtId="37" fontId="14" fillId="0" borderId="111" xfId="0" quotePrefix="1" applyFont="1" applyBorder="1" applyAlignment="1" applyProtection="1">
      <alignment horizontal="center" vertical="center"/>
    </xf>
    <xf numFmtId="37" fontId="14" fillId="0" borderId="85" xfId="0" applyFont="1" applyBorder="1" applyAlignment="1" applyProtection="1">
      <alignment horizontal="center" vertical="center"/>
    </xf>
    <xf numFmtId="37" fontId="14" fillId="0" borderId="142" xfId="0" applyFont="1" applyBorder="1" applyAlignment="1" applyProtection="1">
      <alignment horizontal="center" vertical="center"/>
    </xf>
    <xf numFmtId="37" fontId="14" fillId="0" borderId="111" xfId="0" applyFont="1" applyBorder="1" applyAlignment="1" applyProtection="1">
      <alignment horizontal="center" vertical="center"/>
    </xf>
    <xf numFmtId="37" fontId="19" fillId="2" borderId="109" xfId="0" applyFont="1" applyFill="1" applyBorder="1" applyAlignment="1">
      <alignment horizontal="center" vertical="center" wrapText="1" shrinkToFit="1"/>
    </xf>
    <xf numFmtId="37" fontId="19" fillId="2" borderId="75" xfId="0" applyFont="1" applyFill="1" applyBorder="1" applyAlignment="1">
      <alignment horizontal="center" vertical="center" shrinkToFit="1"/>
    </xf>
    <xf numFmtId="3" fontId="14" fillId="0" borderId="54" xfId="0" quotePrefix="1" applyNumberFormat="1" applyFont="1" applyBorder="1" applyAlignment="1">
      <alignment horizontal="center" vertical="center"/>
    </xf>
    <xf numFmtId="37" fontId="14" fillId="0" borderId="165" xfId="0" applyFont="1" applyBorder="1" applyAlignment="1" applyProtection="1">
      <alignment horizontal="center" vertical="center"/>
    </xf>
    <xf numFmtId="37" fontId="14" fillId="0" borderId="137" xfId="0" applyFont="1" applyBorder="1" applyAlignment="1" applyProtection="1">
      <alignment horizontal="center" vertical="center"/>
    </xf>
    <xf numFmtId="37" fontId="14" fillId="0" borderId="135" xfId="0" applyFont="1" applyFill="1" applyBorder="1" applyAlignment="1" applyProtection="1">
      <alignment horizontal="center" vertical="center"/>
    </xf>
  </cellXfs>
  <cellStyles count="7">
    <cellStyle name="パーセント" xfId="5" builtinId="5"/>
    <cellStyle name="桁区切り" xfId="4" builtinId="6"/>
    <cellStyle name="桁区切り 2" xfId="3" xr:uid="{00000000-0005-0000-0000-000000000000}"/>
    <cellStyle name="標準" xfId="0" builtinId="0"/>
    <cellStyle name="標準 2" xfId="2" xr:uid="{00000000-0005-0000-0000-000002000000}"/>
    <cellStyle name="標準 3" xfId="6" xr:uid="{0033D25B-0355-459F-8D16-8875D3809EA7}"/>
    <cellStyle name="未定義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FF00"/>
  </sheetPr>
  <dimension ref="A1:AE56"/>
  <sheetViews>
    <sheetView tabSelected="1" view="pageBreakPreview" zoomScale="55" zoomScaleNormal="100" zoomScaleSheetLayoutView="55" workbookViewId="0">
      <selection activeCell="C4" sqref="C4:K4"/>
    </sheetView>
  </sheetViews>
  <sheetFormatPr defaultColWidth="8.640625" defaultRowHeight="16.5" x14ac:dyDescent="0.25"/>
  <cols>
    <col min="1" max="1" width="4.5" style="123" customWidth="1"/>
    <col min="2" max="2" width="8.85546875" style="123" customWidth="1"/>
    <col min="3" max="4" width="8.42578125" style="123" customWidth="1"/>
    <col min="5" max="5" width="10" style="123" bestFit="1" customWidth="1"/>
    <col min="6" max="11" width="6.85546875" style="123" customWidth="1"/>
    <col min="12" max="13" width="8.42578125" style="124" customWidth="1"/>
    <col min="14" max="14" width="10" style="123" bestFit="1" customWidth="1"/>
    <col min="15" max="16" width="7.85546875" style="123" customWidth="1"/>
    <col min="17" max="17" width="8" style="123" customWidth="1"/>
    <col min="18" max="18" width="9.42578125" style="123" bestFit="1" customWidth="1"/>
    <col min="19" max="22" width="8.640625" style="123"/>
    <col min="23" max="23" width="10" style="123" bestFit="1" customWidth="1"/>
    <col min="24" max="25" width="8.640625" style="123"/>
    <col min="26" max="26" width="10" style="123" bestFit="1" customWidth="1"/>
    <col min="27" max="28" width="9" style="123" bestFit="1" customWidth="1"/>
    <col min="29" max="29" width="10.640625" style="123" bestFit="1" customWidth="1"/>
    <col min="30" max="16384" width="8.640625" style="123"/>
  </cols>
  <sheetData>
    <row r="1" spans="1:31" ht="23.5" x14ac:dyDescent="0.25">
      <c r="R1" s="63" t="s">
        <v>96</v>
      </c>
    </row>
    <row r="2" spans="1:31" s="70" customFormat="1" x14ac:dyDescent="0.25">
      <c r="A2" s="478" t="s">
        <v>106</v>
      </c>
      <c r="B2" s="478"/>
      <c r="C2" s="478"/>
      <c r="D2" s="478"/>
      <c r="E2" s="478"/>
      <c r="F2" s="478"/>
      <c r="G2" s="478"/>
      <c r="H2" s="479">
        <v>46048</v>
      </c>
      <c r="I2" s="479"/>
      <c r="J2" s="479"/>
      <c r="K2" s="4" t="s">
        <v>105</v>
      </c>
      <c r="L2" s="125"/>
      <c r="M2" s="125"/>
    </row>
    <row r="3" spans="1:31" ht="24.75" customHeight="1" thickBot="1" x14ac:dyDescent="0.3">
      <c r="B3" s="8"/>
      <c r="C3" s="8"/>
      <c r="D3" s="9"/>
      <c r="E3" s="7"/>
      <c r="F3" s="7"/>
      <c r="G3" s="7"/>
      <c r="H3" s="7"/>
      <c r="I3" s="7"/>
      <c r="J3" s="7"/>
      <c r="K3" s="7"/>
      <c r="L3" s="10"/>
      <c r="M3" s="10"/>
      <c r="N3" s="9"/>
      <c r="O3" s="9"/>
      <c r="P3" s="126"/>
      <c r="S3" s="126"/>
      <c r="T3" s="127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1" ht="24.75" customHeight="1" x14ac:dyDescent="0.25">
      <c r="A4" s="502" t="s">
        <v>0</v>
      </c>
      <c r="B4" s="503"/>
      <c r="C4" s="513">
        <f>H2</f>
        <v>46048</v>
      </c>
      <c r="D4" s="514"/>
      <c r="E4" s="514"/>
      <c r="F4" s="514"/>
      <c r="G4" s="514"/>
      <c r="H4" s="514"/>
      <c r="I4" s="514"/>
      <c r="J4" s="514"/>
      <c r="K4" s="515"/>
      <c r="L4" s="518" t="s">
        <v>130</v>
      </c>
      <c r="M4" s="519"/>
      <c r="N4" s="520"/>
      <c r="O4" s="521" t="s">
        <v>97</v>
      </c>
      <c r="P4" s="522"/>
      <c r="Q4" s="522"/>
      <c r="R4" s="523"/>
      <c r="S4" s="128"/>
      <c r="T4" s="129"/>
      <c r="U4" s="516"/>
      <c r="V4" s="516"/>
      <c r="W4" s="516"/>
      <c r="X4" s="516"/>
      <c r="Y4" s="516"/>
      <c r="Z4" s="516"/>
      <c r="AA4" s="517"/>
      <c r="AB4" s="517"/>
      <c r="AC4" s="517"/>
      <c r="AD4" s="517"/>
      <c r="AE4" s="129"/>
    </row>
    <row r="5" spans="1:31" ht="24.75" customHeight="1" x14ac:dyDescent="0.25">
      <c r="A5" s="504"/>
      <c r="B5" s="505"/>
      <c r="C5" s="512" t="s">
        <v>1</v>
      </c>
      <c r="D5" s="510" t="s">
        <v>2</v>
      </c>
      <c r="E5" s="508" t="s">
        <v>3</v>
      </c>
      <c r="F5" s="496" t="s">
        <v>100</v>
      </c>
      <c r="G5" s="497"/>
      <c r="H5" s="498"/>
      <c r="I5" s="499" t="s">
        <v>101</v>
      </c>
      <c r="J5" s="500"/>
      <c r="K5" s="501"/>
      <c r="L5" s="492" t="s">
        <v>1</v>
      </c>
      <c r="M5" s="490" t="s">
        <v>2</v>
      </c>
      <c r="N5" s="484" t="s">
        <v>3</v>
      </c>
      <c r="O5" s="488" t="s">
        <v>1</v>
      </c>
      <c r="P5" s="486" t="s">
        <v>2</v>
      </c>
      <c r="Q5" s="486" t="s">
        <v>3</v>
      </c>
      <c r="R5" s="484" t="s">
        <v>4</v>
      </c>
      <c r="S5" s="128"/>
      <c r="T5" s="129"/>
      <c r="U5" s="130"/>
      <c r="V5" s="130"/>
      <c r="W5" s="130"/>
      <c r="X5" s="130"/>
      <c r="Y5" s="130"/>
      <c r="Z5" s="130"/>
      <c r="AA5" s="129"/>
      <c r="AB5" s="129"/>
      <c r="AC5" s="129"/>
      <c r="AD5" s="129"/>
      <c r="AE5" s="129"/>
    </row>
    <row r="6" spans="1:31" ht="24.75" customHeight="1" thickBot="1" x14ac:dyDescent="0.3">
      <c r="A6" s="506"/>
      <c r="B6" s="507"/>
      <c r="C6" s="506"/>
      <c r="D6" s="511"/>
      <c r="E6" s="509"/>
      <c r="F6" s="65" t="s">
        <v>102</v>
      </c>
      <c r="G6" s="66" t="s">
        <v>103</v>
      </c>
      <c r="H6" s="68" t="s">
        <v>104</v>
      </c>
      <c r="I6" s="120" t="s">
        <v>102</v>
      </c>
      <c r="J6" s="66" t="s">
        <v>103</v>
      </c>
      <c r="K6" s="118" t="s">
        <v>104</v>
      </c>
      <c r="L6" s="493"/>
      <c r="M6" s="491"/>
      <c r="N6" s="485"/>
      <c r="O6" s="489"/>
      <c r="P6" s="487"/>
      <c r="Q6" s="487"/>
      <c r="R6" s="485"/>
      <c r="S6" s="128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31"/>
    </row>
    <row r="7" spans="1:31" ht="24.75" customHeight="1" x14ac:dyDescent="0.25">
      <c r="A7" s="481" t="s">
        <v>49</v>
      </c>
      <c r="B7" s="32" t="s">
        <v>6</v>
      </c>
      <c r="C7" s="132">
        <v>6117</v>
      </c>
      <c r="D7" s="133">
        <v>5936</v>
      </c>
      <c r="E7" s="134">
        <v>12053</v>
      </c>
      <c r="F7" s="135">
        <v>68</v>
      </c>
      <c r="G7" s="136">
        <v>75</v>
      </c>
      <c r="H7" s="137">
        <v>143</v>
      </c>
      <c r="I7" s="135">
        <v>85</v>
      </c>
      <c r="J7" s="136">
        <v>67</v>
      </c>
      <c r="K7" s="137">
        <v>152</v>
      </c>
      <c r="L7" s="138">
        <v>6172</v>
      </c>
      <c r="M7" s="139">
        <v>5946</v>
      </c>
      <c r="N7" s="140">
        <v>12118</v>
      </c>
      <c r="O7" s="141">
        <v>-55</v>
      </c>
      <c r="P7" s="142">
        <v>-10</v>
      </c>
      <c r="Q7" s="142">
        <v>-65</v>
      </c>
      <c r="R7" s="143">
        <v>-5.4000000000000003E-3</v>
      </c>
      <c r="S7" s="480"/>
      <c r="T7" s="144"/>
      <c r="U7" s="71"/>
      <c r="V7" s="71"/>
      <c r="W7" s="71"/>
      <c r="X7" s="145"/>
      <c r="Y7" s="145"/>
      <c r="Z7" s="71"/>
      <c r="AA7" s="71"/>
      <c r="AB7" s="71"/>
      <c r="AC7" s="71"/>
      <c r="AD7" s="146"/>
      <c r="AE7" s="147" t="s">
        <v>41</v>
      </c>
    </row>
    <row r="8" spans="1:31" ht="24.75" customHeight="1" x14ac:dyDescent="0.25">
      <c r="A8" s="482"/>
      <c r="B8" s="32" t="s">
        <v>7</v>
      </c>
      <c r="C8" s="132">
        <v>8986</v>
      </c>
      <c r="D8" s="133">
        <v>9295</v>
      </c>
      <c r="E8" s="134">
        <v>18281</v>
      </c>
      <c r="F8" s="135">
        <v>99</v>
      </c>
      <c r="G8" s="136">
        <v>108</v>
      </c>
      <c r="H8" s="137">
        <v>207</v>
      </c>
      <c r="I8" s="135">
        <v>108</v>
      </c>
      <c r="J8" s="136">
        <v>101</v>
      </c>
      <c r="K8" s="137">
        <v>209</v>
      </c>
      <c r="L8" s="148">
        <v>8934</v>
      </c>
      <c r="M8" s="149">
        <v>9208</v>
      </c>
      <c r="N8" s="150">
        <v>18142</v>
      </c>
      <c r="O8" s="151">
        <v>52</v>
      </c>
      <c r="P8" s="133">
        <v>87</v>
      </c>
      <c r="Q8" s="133">
        <v>139</v>
      </c>
      <c r="R8" s="152">
        <v>7.7000000000000002E-3</v>
      </c>
      <c r="S8" s="480"/>
      <c r="T8" s="144"/>
      <c r="U8" s="71"/>
      <c r="V8" s="71"/>
      <c r="W8" s="71"/>
      <c r="X8" s="145"/>
      <c r="Y8" s="145"/>
      <c r="Z8" s="71"/>
      <c r="AA8" s="71"/>
      <c r="AB8" s="71"/>
      <c r="AC8" s="71"/>
      <c r="AD8" s="146"/>
      <c r="AE8" s="147" t="s">
        <v>41</v>
      </c>
    </row>
    <row r="9" spans="1:31" ht="24.75" customHeight="1" thickBot="1" x14ac:dyDescent="0.3">
      <c r="A9" s="483"/>
      <c r="B9" s="33" t="s">
        <v>5</v>
      </c>
      <c r="C9" s="153">
        <v>15103</v>
      </c>
      <c r="D9" s="154">
        <v>15231</v>
      </c>
      <c r="E9" s="155">
        <v>30334</v>
      </c>
      <c r="F9" s="156">
        <v>167</v>
      </c>
      <c r="G9" s="157">
        <v>183</v>
      </c>
      <c r="H9" s="158">
        <v>350</v>
      </c>
      <c r="I9" s="159">
        <v>193</v>
      </c>
      <c r="J9" s="157">
        <v>168</v>
      </c>
      <c r="K9" s="158">
        <v>361</v>
      </c>
      <c r="L9" s="160">
        <v>15106</v>
      </c>
      <c r="M9" s="161">
        <v>15154</v>
      </c>
      <c r="N9" s="156">
        <v>30260</v>
      </c>
      <c r="O9" s="162">
        <v>-3</v>
      </c>
      <c r="P9" s="154">
        <v>77</v>
      </c>
      <c r="Q9" s="154">
        <v>74</v>
      </c>
      <c r="R9" s="163">
        <v>2.3999999999999998E-3</v>
      </c>
      <c r="S9" s="480"/>
      <c r="T9" s="144"/>
      <c r="U9" s="71"/>
      <c r="V9" s="71"/>
      <c r="W9" s="71"/>
      <c r="X9" s="71"/>
      <c r="Y9" s="71"/>
      <c r="Z9" s="71"/>
      <c r="AA9" s="71"/>
      <c r="AB9" s="71"/>
      <c r="AC9" s="71"/>
      <c r="AD9" s="146"/>
      <c r="AE9" s="146"/>
    </row>
    <row r="10" spans="1:31" ht="24.75" customHeight="1" x14ac:dyDescent="0.25">
      <c r="A10" s="482" t="s">
        <v>95</v>
      </c>
      <c r="B10" s="32" t="s">
        <v>38</v>
      </c>
      <c r="C10" s="132">
        <v>427</v>
      </c>
      <c r="D10" s="133">
        <v>407</v>
      </c>
      <c r="E10" s="134">
        <v>834</v>
      </c>
      <c r="F10" s="135">
        <v>5</v>
      </c>
      <c r="G10" s="136">
        <v>0</v>
      </c>
      <c r="H10" s="137">
        <v>5</v>
      </c>
      <c r="I10" s="135">
        <v>1</v>
      </c>
      <c r="J10" s="136">
        <v>8</v>
      </c>
      <c r="K10" s="137">
        <v>9</v>
      </c>
      <c r="L10" s="164">
        <v>453</v>
      </c>
      <c r="M10" s="133">
        <v>424</v>
      </c>
      <c r="N10" s="150">
        <v>877</v>
      </c>
      <c r="O10" s="151">
        <v>-26</v>
      </c>
      <c r="P10" s="133">
        <v>-17</v>
      </c>
      <c r="Q10" s="133">
        <v>-43</v>
      </c>
      <c r="R10" s="152">
        <v>-4.9000000000000002E-2</v>
      </c>
      <c r="S10" s="480"/>
      <c r="T10" s="144"/>
      <c r="U10" s="71"/>
      <c r="V10" s="71"/>
      <c r="W10" s="71"/>
      <c r="X10" s="145"/>
      <c r="Y10" s="145"/>
      <c r="Z10" s="71"/>
      <c r="AA10" s="71"/>
      <c r="AB10" s="71"/>
      <c r="AC10" s="71"/>
      <c r="AD10" s="146"/>
      <c r="AE10" s="147" t="s">
        <v>42</v>
      </c>
    </row>
    <row r="11" spans="1:31" ht="24.75" customHeight="1" x14ac:dyDescent="0.25">
      <c r="A11" s="482"/>
      <c r="B11" s="32" t="s">
        <v>39</v>
      </c>
      <c r="C11" s="132">
        <v>663</v>
      </c>
      <c r="D11" s="133">
        <v>714</v>
      </c>
      <c r="E11" s="134">
        <v>1377</v>
      </c>
      <c r="F11" s="135">
        <v>0</v>
      </c>
      <c r="G11" s="136">
        <v>2</v>
      </c>
      <c r="H11" s="137">
        <v>2</v>
      </c>
      <c r="I11" s="135">
        <v>3</v>
      </c>
      <c r="J11" s="136">
        <v>1</v>
      </c>
      <c r="K11" s="137">
        <v>4</v>
      </c>
      <c r="L11" s="164">
        <v>697</v>
      </c>
      <c r="M11" s="133">
        <v>747</v>
      </c>
      <c r="N11" s="150">
        <v>1444</v>
      </c>
      <c r="O11" s="151">
        <v>-34</v>
      </c>
      <c r="P11" s="133">
        <v>-33</v>
      </c>
      <c r="Q11" s="133">
        <v>-67</v>
      </c>
      <c r="R11" s="152">
        <v>-4.6399999999999997E-2</v>
      </c>
      <c r="S11" s="480"/>
      <c r="T11" s="144"/>
      <c r="U11" s="71"/>
      <c r="V11" s="71"/>
      <c r="W11" s="71"/>
      <c r="X11" s="145"/>
      <c r="Y11" s="145"/>
      <c r="Z11" s="71"/>
      <c r="AA11" s="71"/>
      <c r="AB11" s="71"/>
      <c r="AC11" s="71"/>
      <c r="AD11" s="146"/>
      <c r="AE11" s="147" t="s">
        <v>42</v>
      </c>
    </row>
    <row r="12" spans="1:31" ht="24.75" customHeight="1" thickBot="1" x14ac:dyDescent="0.3">
      <c r="A12" s="483"/>
      <c r="B12" s="33" t="s">
        <v>5</v>
      </c>
      <c r="C12" s="153">
        <v>1090</v>
      </c>
      <c r="D12" s="154">
        <v>1121</v>
      </c>
      <c r="E12" s="155">
        <v>2211</v>
      </c>
      <c r="F12" s="156">
        <v>5</v>
      </c>
      <c r="G12" s="157">
        <v>2</v>
      </c>
      <c r="H12" s="158">
        <v>7</v>
      </c>
      <c r="I12" s="159">
        <v>4</v>
      </c>
      <c r="J12" s="157">
        <v>9</v>
      </c>
      <c r="K12" s="158">
        <v>13</v>
      </c>
      <c r="L12" s="160">
        <v>1150</v>
      </c>
      <c r="M12" s="161">
        <v>1171</v>
      </c>
      <c r="N12" s="156">
        <v>2321</v>
      </c>
      <c r="O12" s="162">
        <v>-60</v>
      </c>
      <c r="P12" s="154">
        <v>-50</v>
      </c>
      <c r="Q12" s="154">
        <v>-110</v>
      </c>
      <c r="R12" s="163">
        <v>-4.7399999999999998E-2</v>
      </c>
      <c r="S12" s="480"/>
      <c r="T12" s="144"/>
      <c r="U12" s="71"/>
      <c r="V12" s="71"/>
      <c r="W12" s="71"/>
      <c r="X12" s="71"/>
      <c r="Y12" s="71"/>
      <c r="Z12" s="71"/>
      <c r="AA12" s="71"/>
      <c r="AB12" s="71"/>
      <c r="AC12" s="71"/>
      <c r="AD12" s="146"/>
      <c r="AE12" s="146"/>
    </row>
    <row r="13" spans="1:31" ht="24.75" customHeight="1" x14ac:dyDescent="0.25">
      <c r="A13" s="481" t="s">
        <v>51</v>
      </c>
      <c r="B13" s="32" t="s">
        <v>8</v>
      </c>
      <c r="C13" s="132">
        <v>2726</v>
      </c>
      <c r="D13" s="133">
        <v>2782</v>
      </c>
      <c r="E13" s="134">
        <v>5508</v>
      </c>
      <c r="F13" s="135">
        <v>16</v>
      </c>
      <c r="G13" s="136">
        <v>11</v>
      </c>
      <c r="H13" s="137">
        <v>27</v>
      </c>
      <c r="I13" s="135">
        <v>16</v>
      </c>
      <c r="J13" s="136">
        <v>19</v>
      </c>
      <c r="K13" s="137">
        <v>35</v>
      </c>
      <c r="L13" s="164">
        <v>2845</v>
      </c>
      <c r="M13" s="133">
        <v>2933</v>
      </c>
      <c r="N13" s="150">
        <v>5778</v>
      </c>
      <c r="O13" s="151">
        <v>-119</v>
      </c>
      <c r="P13" s="133">
        <v>-151</v>
      </c>
      <c r="Q13" s="133">
        <v>-270</v>
      </c>
      <c r="R13" s="152">
        <v>-4.6699999999999998E-2</v>
      </c>
      <c r="S13" s="480"/>
      <c r="T13" s="144"/>
      <c r="U13" s="71"/>
      <c r="V13" s="71"/>
      <c r="W13" s="71"/>
      <c r="X13" s="145"/>
      <c r="Y13" s="145"/>
      <c r="Z13" s="71"/>
      <c r="AA13" s="71"/>
      <c r="AB13" s="71"/>
      <c r="AC13" s="71"/>
      <c r="AD13" s="146"/>
      <c r="AE13" s="147" t="s">
        <v>41</v>
      </c>
    </row>
    <row r="14" spans="1:31" ht="24.75" customHeight="1" x14ac:dyDescent="0.25">
      <c r="A14" s="482"/>
      <c r="B14" s="32" t="s">
        <v>9</v>
      </c>
      <c r="C14" s="132">
        <v>626</v>
      </c>
      <c r="D14" s="133">
        <v>694</v>
      </c>
      <c r="E14" s="134">
        <v>1320</v>
      </c>
      <c r="F14" s="135">
        <v>1</v>
      </c>
      <c r="G14" s="136">
        <v>0</v>
      </c>
      <c r="H14" s="137">
        <v>1</v>
      </c>
      <c r="I14" s="135">
        <v>0</v>
      </c>
      <c r="J14" s="136">
        <v>2</v>
      </c>
      <c r="K14" s="137">
        <v>2</v>
      </c>
      <c r="L14" s="164">
        <v>659</v>
      </c>
      <c r="M14" s="133">
        <v>741</v>
      </c>
      <c r="N14" s="150">
        <v>1400</v>
      </c>
      <c r="O14" s="151">
        <v>-33</v>
      </c>
      <c r="P14" s="133">
        <v>-47</v>
      </c>
      <c r="Q14" s="133">
        <v>-80</v>
      </c>
      <c r="R14" s="152">
        <v>-5.7099999999999998E-2</v>
      </c>
      <c r="S14" s="480"/>
      <c r="T14" s="144"/>
      <c r="U14" s="71"/>
      <c r="V14" s="71"/>
      <c r="W14" s="71"/>
      <c r="X14" s="145"/>
      <c r="Y14" s="145"/>
      <c r="Z14" s="71"/>
      <c r="AA14" s="71"/>
      <c r="AB14" s="71"/>
      <c r="AC14" s="71"/>
      <c r="AD14" s="146"/>
      <c r="AE14" s="147" t="s">
        <v>41</v>
      </c>
    </row>
    <row r="15" spans="1:31" ht="24.75" customHeight="1" x14ac:dyDescent="0.25">
      <c r="A15" s="482"/>
      <c r="B15" s="32" t="s">
        <v>10</v>
      </c>
      <c r="C15" s="132">
        <v>5202</v>
      </c>
      <c r="D15" s="133">
        <v>5342</v>
      </c>
      <c r="E15" s="134">
        <v>10544</v>
      </c>
      <c r="F15" s="135">
        <v>53</v>
      </c>
      <c r="G15" s="136">
        <v>58</v>
      </c>
      <c r="H15" s="137">
        <v>111</v>
      </c>
      <c r="I15" s="135">
        <v>47</v>
      </c>
      <c r="J15" s="136">
        <v>46</v>
      </c>
      <c r="K15" s="137">
        <v>93</v>
      </c>
      <c r="L15" s="164">
        <v>5242</v>
      </c>
      <c r="M15" s="133">
        <v>5399</v>
      </c>
      <c r="N15" s="150">
        <v>10641</v>
      </c>
      <c r="O15" s="151">
        <v>-40</v>
      </c>
      <c r="P15" s="133">
        <v>-57</v>
      </c>
      <c r="Q15" s="133">
        <v>-97</v>
      </c>
      <c r="R15" s="152">
        <v>-9.1000000000000004E-3</v>
      </c>
      <c r="S15" s="480"/>
      <c r="T15" s="144"/>
      <c r="U15" s="71"/>
      <c r="V15" s="71"/>
      <c r="W15" s="71"/>
      <c r="X15" s="145"/>
      <c r="Y15" s="145"/>
      <c r="Z15" s="71"/>
      <c r="AA15" s="71"/>
      <c r="AB15" s="71"/>
      <c r="AC15" s="71"/>
      <c r="AD15" s="146"/>
      <c r="AE15" s="147" t="s">
        <v>41</v>
      </c>
    </row>
    <row r="16" spans="1:31" ht="24.75" customHeight="1" thickBot="1" x14ac:dyDescent="0.3">
      <c r="A16" s="483"/>
      <c r="B16" s="33" t="s">
        <v>5</v>
      </c>
      <c r="C16" s="153">
        <v>8554</v>
      </c>
      <c r="D16" s="154">
        <v>8818</v>
      </c>
      <c r="E16" s="155">
        <v>17372</v>
      </c>
      <c r="F16" s="156">
        <v>70</v>
      </c>
      <c r="G16" s="157">
        <v>69</v>
      </c>
      <c r="H16" s="158">
        <v>139</v>
      </c>
      <c r="I16" s="159">
        <v>63</v>
      </c>
      <c r="J16" s="157">
        <v>67</v>
      </c>
      <c r="K16" s="158">
        <v>130</v>
      </c>
      <c r="L16" s="160">
        <v>8746</v>
      </c>
      <c r="M16" s="161">
        <v>9073</v>
      </c>
      <c r="N16" s="156">
        <v>17819</v>
      </c>
      <c r="O16" s="162">
        <v>-192</v>
      </c>
      <c r="P16" s="154">
        <v>-255</v>
      </c>
      <c r="Q16" s="154">
        <v>-447</v>
      </c>
      <c r="R16" s="163">
        <v>-2.5100000000000001E-2</v>
      </c>
      <c r="S16" s="480"/>
      <c r="T16" s="144"/>
      <c r="U16" s="71"/>
      <c r="V16" s="71"/>
      <c r="W16" s="71"/>
      <c r="X16" s="71"/>
      <c r="Y16" s="71"/>
      <c r="Z16" s="71"/>
      <c r="AA16" s="71"/>
      <c r="AB16" s="71"/>
      <c r="AC16" s="71"/>
      <c r="AD16" s="146"/>
      <c r="AE16" s="146"/>
    </row>
    <row r="17" spans="1:31" ht="24.75" customHeight="1" x14ac:dyDescent="0.25">
      <c r="A17" s="481" t="s">
        <v>52</v>
      </c>
      <c r="B17" s="34" t="s">
        <v>11</v>
      </c>
      <c r="C17" s="165">
        <v>5968</v>
      </c>
      <c r="D17" s="166">
        <v>6298</v>
      </c>
      <c r="E17" s="167">
        <v>12266</v>
      </c>
      <c r="F17" s="168">
        <v>66</v>
      </c>
      <c r="G17" s="169">
        <v>53</v>
      </c>
      <c r="H17" s="170">
        <v>119</v>
      </c>
      <c r="I17" s="168">
        <v>48</v>
      </c>
      <c r="J17" s="169">
        <v>69</v>
      </c>
      <c r="K17" s="171">
        <v>117</v>
      </c>
      <c r="L17" s="172">
        <v>6126</v>
      </c>
      <c r="M17" s="166">
        <v>6471</v>
      </c>
      <c r="N17" s="173">
        <v>12597</v>
      </c>
      <c r="O17" s="174">
        <v>-158</v>
      </c>
      <c r="P17" s="166">
        <v>-173</v>
      </c>
      <c r="Q17" s="166">
        <v>-331</v>
      </c>
      <c r="R17" s="175">
        <v>-2.63E-2</v>
      </c>
      <c r="S17" s="480"/>
      <c r="T17" s="144"/>
      <c r="U17" s="71"/>
      <c r="V17" s="71"/>
      <c r="W17" s="71"/>
      <c r="X17" s="145"/>
      <c r="Y17" s="145"/>
      <c r="Z17" s="71"/>
      <c r="AA17" s="71"/>
      <c r="AB17" s="71"/>
      <c r="AC17" s="71"/>
      <c r="AD17" s="146"/>
      <c r="AE17" s="147" t="s">
        <v>41</v>
      </c>
    </row>
    <row r="18" spans="1:31" ht="24.75" customHeight="1" x14ac:dyDescent="0.25">
      <c r="A18" s="482"/>
      <c r="B18" s="32" t="s">
        <v>12</v>
      </c>
      <c r="C18" s="132">
        <v>2207</v>
      </c>
      <c r="D18" s="133">
        <v>2211</v>
      </c>
      <c r="E18" s="134">
        <v>4418</v>
      </c>
      <c r="F18" s="176">
        <v>24</v>
      </c>
      <c r="G18" s="136">
        <v>19</v>
      </c>
      <c r="H18" s="137">
        <v>43</v>
      </c>
      <c r="I18" s="135">
        <v>14</v>
      </c>
      <c r="J18" s="136">
        <v>19</v>
      </c>
      <c r="K18" s="137">
        <v>33</v>
      </c>
      <c r="L18" s="164">
        <v>2247</v>
      </c>
      <c r="M18" s="133">
        <v>2279</v>
      </c>
      <c r="N18" s="150">
        <v>4526</v>
      </c>
      <c r="O18" s="151">
        <v>-40</v>
      </c>
      <c r="P18" s="133">
        <v>-68</v>
      </c>
      <c r="Q18" s="133">
        <v>-108</v>
      </c>
      <c r="R18" s="152">
        <v>-2.3900000000000001E-2</v>
      </c>
      <c r="S18" s="480"/>
      <c r="T18" s="144"/>
      <c r="U18" s="71"/>
      <c r="V18" s="71"/>
      <c r="W18" s="71"/>
      <c r="X18" s="145"/>
      <c r="Y18" s="145"/>
      <c r="Z18" s="71"/>
      <c r="AA18" s="71"/>
      <c r="AB18" s="71"/>
      <c r="AC18" s="71"/>
      <c r="AD18" s="146"/>
      <c r="AE18" s="147" t="s">
        <v>41</v>
      </c>
    </row>
    <row r="19" spans="1:31" ht="24.75" customHeight="1" x14ac:dyDescent="0.25">
      <c r="A19" s="482"/>
      <c r="B19" s="32" t="s">
        <v>13</v>
      </c>
      <c r="C19" s="132">
        <v>3864</v>
      </c>
      <c r="D19" s="133">
        <v>3765</v>
      </c>
      <c r="E19" s="134">
        <v>7629</v>
      </c>
      <c r="F19" s="176">
        <v>35</v>
      </c>
      <c r="G19" s="136">
        <v>34</v>
      </c>
      <c r="H19" s="137">
        <v>69</v>
      </c>
      <c r="I19" s="135">
        <v>45</v>
      </c>
      <c r="J19" s="136">
        <v>30</v>
      </c>
      <c r="K19" s="137">
        <v>75</v>
      </c>
      <c r="L19" s="164">
        <v>3919</v>
      </c>
      <c r="M19" s="133">
        <v>3848</v>
      </c>
      <c r="N19" s="150">
        <v>7767</v>
      </c>
      <c r="O19" s="151">
        <v>-55</v>
      </c>
      <c r="P19" s="133">
        <v>-83</v>
      </c>
      <c r="Q19" s="133">
        <v>-138</v>
      </c>
      <c r="R19" s="152">
        <v>-1.78E-2</v>
      </c>
      <c r="S19" s="480"/>
      <c r="T19" s="144"/>
      <c r="U19" s="71"/>
      <c r="V19" s="71"/>
      <c r="W19" s="71"/>
      <c r="X19" s="145"/>
      <c r="Y19" s="145"/>
      <c r="Z19" s="71"/>
      <c r="AA19" s="71"/>
      <c r="AB19" s="71"/>
      <c r="AC19" s="71"/>
      <c r="AD19" s="146"/>
      <c r="AE19" s="147" t="s">
        <v>41</v>
      </c>
    </row>
    <row r="20" spans="1:31" ht="24.75" customHeight="1" x14ac:dyDescent="0.25">
      <c r="A20" s="482"/>
      <c r="B20" s="32" t="s">
        <v>14</v>
      </c>
      <c r="C20" s="132">
        <v>2482</v>
      </c>
      <c r="D20" s="133">
        <v>2402</v>
      </c>
      <c r="E20" s="134">
        <v>4884</v>
      </c>
      <c r="F20" s="176">
        <v>18</v>
      </c>
      <c r="G20" s="136">
        <v>22</v>
      </c>
      <c r="H20" s="137">
        <v>40</v>
      </c>
      <c r="I20" s="135">
        <v>19</v>
      </c>
      <c r="J20" s="136">
        <v>24</v>
      </c>
      <c r="K20" s="137">
        <v>43</v>
      </c>
      <c r="L20" s="164">
        <v>2547</v>
      </c>
      <c r="M20" s="133">
        <v>2458</v>
      </c>
      <c r="N20" s="150">
        <v>5005</v>
      </c>
      <c r="O20" s="151">
        <v>-65</v>
      </c>
      <c r="P20" s="133">
        <v>-56</v>
      </c>
      <c r="Q20" s="133">
        <v>-121</v>
      </c>
      <c r="R20" s="152">
        <v>-2.4199999999999999E-2</v>
      </c>
      <c r="S20" s="480"/>
      <c r="T20" s="144"/>
      <c r="U20" s="71"/>
      <c r="V20" s="71"/>
      <c r="W20" s="71"/>
      <c r="X20" s="145"/>
      <c r="Y20" s="145"/>
      <c r="Z20" s="71"/>
      <c r="AA20" s="71"/>
      <c r="AB20" s="71"/>
      <c r="AC20" s="71"/>
      <c r="AD20" s="146"/>
      <c r="AE20" s="147" t="s">
        <v>41</v>
      </c>
    </row>
    <row r="21" spans="1:31" ht="24.75" customHeight="1" x14ac:dyDescent="0.25">
      <c r="A21" s="482"/>
      <c r="B21" s="32" t="s">
        <v>15</v>
      </c>
      <c r="C21" s="132">
        <v>1361</v>
      </c>
      <c r="D21" s="133">
        <v>1396</v>
      </c>
      <c r="E21" s="134">
        <v>2757</v>
      </c>
      <c r="F21" s="176">
        <v>17</v>
      </c>
      <c r="G21" s="136">
        <v>10</v>
      </c>
      <c r="H21" s="137">
        <v>27</v>
      </c>
      <c r="I21" s="135">
        <v>17</v>
      </c>
      <c r="J21" s="136">
        <v>14</v>
      </c>
      <c r="K21" s="137">
        <v>31</v>
      </c>
      <c r="L21" s="164">
        <v>1389</v>
      </c>
      <c r="M21" s="133">
        <v>1420</v>
      </c>
      <c r="N21" s="150">
        <v>2809</v>
      </c>
      <c r="O21" s="151">
        <v>-28</v>
      </c>
      <c r="P21" s="133">
        <v>-24</v>
      </c>
      <c r="Q21" s="133">
        <v>-52</v>
      </c>
      <c r="R21" s="152">
        <v>-1.8499999999999999E-2</v>
      </c>
      <c r="S21" s="480"/>
      <c r="T21" s="144"/>
      <c r="U21" s="71"/>
      <c r="V21" s="71"/>
      <c r="W21" s="71"/>
      <c r="X21" s="145"/>
      <c r="Y21" s="145"/>
      <c r="Z21" s="71"/>
      <c r="AA21" s="71"/>
      <c r="AB21" s="71"/>
      <c r="AC21" s="71"/>
      <c r="AD21" s="146"/>
      <c r="AE21" s="147" t="s">
        <v>41</v>
      </c>
    </row>
    <row r="22" spans="1:31" ht="24.75" customHeight="1" x14ac:dyDescent="0.25">
      <c r="A22" s="482"/>
      <c r="B22" s="35" t="s">
        <v>50</v>
      </c>
      <c r="C22" s="177">
        <v>5145</v>
      </c>
      <c r="D22" s="178">
        <v>5254</v>
      </c>
      <c r="E22" s="134">
        <v>10399</v>
      </c>
      <c r="F22" s="179">
        <v>59</v>
      </c>
      <c r="G22" s="180">
        <v>40</v>
      </c>
      <c r="H22" s="181">
        <v>99</v>
      </c>
      <c r="I22" s="179">
        <v>40</v>
      </c>
      <c r="J22" s="180">
        <v>35</v>
      </c>
      <c r="K22" s="137">
        <v>75</v>
      </c>
      <c r="L22" s="182">
        <v>5277</v>
      </c>
      <c r="M22" s="178">
        <v>5425</v>
      </c>
      <c r="N22" s="150">
        <v>10702</v>
      </c>
      <c r="O22" s="151">
        <v>-132</v>
      </c>
      <c r="P22" s="133">
        <v>-171</v>
      </c>
      <c r="Q22" s="133">
        <v>-303</v>
      </c>
      <c r="R22" s="152">
        <v>-2.8299999999999999E-2</v>
      </c>
      <c r="S22" s="480"/>
      <c r="T22" s="144"/>
      <c r="U22" s="71"/>
      <c r="V22" s="71"/>
      <c r="W22" s="71"/>
      <c r="X22" s="71"/>
      <c r="Y22" s="71"/>
      <c r="Z22" s="71"/>
      <c r="AA22" s="71"/>
      <c r="AB22" s="71"/>
      <c r="AC22" s="71"/>
      <c r="AD22" s="146"/>
      <c r="AE22" s="147" t="s">
        <v>41</v>
      </c>
    </row>
    <row r="23" spans="1:31" ht="24.75" customHeight="1" thickBot="1" x14ac:dyDescent="0.3">
      <c r="A23" s="483"/>
      <c r="B23" s="33" t="s">
        <v>5</v>
      </c>
      <c r="C23" s="153">
        <v>21027</v>
      </c>
      <c r="D23" s="154">
        <v>21326</v>
      </c>
      <c r="E23" s="155">
        <v>42353</v>
      </c>
      <c r="F23" s="156">
        <v>219</v>
      </c>
      <c r="G23" s="157">
        <v>178</v>
      </c>
      <c r="H23" s="158">
        <v>397</v>
      </c>
      <c r="I23" s="159">
        <v>183</v>
      </c>
      <c r="J23" s="157">
        <v>191</v>
      </c>
      <c r="K23" s="158">
        <v>374</v>
      </c>
      <c r="L23" s="160">
        <v>21505</v>
      </c>
      <c r="M23" s="161">
        <v>21901</v>
      </c>
      <c r="N23" s="156">
        <v>43406</v>
      </c>
      <c r="O23" s="162">
        <v>-478</v>
      </c>
      <c r="P23" s="154">
        <v>-575</v>
      </c>
      <c r="Q23" s="154">
        <v>-1053</v>
      </c>
      <c r="R23" s="163">
        <v>-2.4299999999999999E-2</v>
      </c>
      <c r="S23" s="480"/>
      <c r="T23" s="144"/>
      <c r="U23" s="71"/>
      <c r="V23" s="71"/>
      <c r="W23" s="71"/>
      <c r="X23" s="71"/>
      <c r="Y23" s="71"/>
      <c r="Z23" s="71"/>
      <c r="AA23" s="71"/>
      <c r="AB23" s="71"/>
      <c r="AC23" s="71"/>
      <c r="AD23" s="146"/>
      <c r="AE23" s="146"/>
    </row>
    <row r="24" spans="1:31" ht="24.75" customHeight="1" x14ac:dyDescent="0.25">
      <c r="A24" s="481" t="s">
        <v>53</v>
      </c>
      <c r="B24" s="32" t="s">
        <v>16</v>
      </c>
      <c r="C24" s="132">
        <v>1661</v>
      </c>
      <c r="D24" s="133">
        <v>1689</v>
      </c>
      <c r="E24" s="134">
        <v>3350</v>
      </c>
      <c r="F24" s="135">
        <v>18</v>
      </c>
      <c r="G24" s="136">
        <v>18</v>
      </c>
      <c r="H24" s="137">
        <v>36</v>
      </c>
      <c r="I24" s="135">
        <v>14</v>
      </c>
      <c r="J24" s="136">
        <v>19</v>
      </c>
      <c r="K24" s="137">
        <v>33</v>
      </c>
      <c r="L24" s="164">
        <v>1708</v>
      </c>
      <c r="M24" s="133">
        <v>1744</v>
      </c>
      <c r="N24" s="150">
        <v>3452</v>
      </c>
      <c r="O24" s="151">
        <v>-47</v>
      </c>
      <c r="P24" s="133">
        <v>-55</v>
      </c>
      <c r="Q24" s="133">
        <v>-102</v>
      </c>
      <c r="R24" s="152">
        <v>-2.9499999999999998E-2</v>
      </c>
      <c r="S24" s="480"/>
      <c r="T24" s="144"/>
      <c r="U24" s="71"/>
      <c r="V24" s="71"/>
      <c r="W24" s="71"/>
      <c r="X24" s="145"/>
      <c r="Y24" s="145"/>
      <c r="Z24" s="71"/>
      <c r="AA24" s="71"/>
      <c r="AB24" s="71"/>
      <c r="AC24" s="71"/>
      <c r="AD24" s="146"/>
      <c r="AE24" s="147" t="s">
        <v>40</v>
      </c>
    </row>
    <row r="25" spans="1:31" ht="24.75" customHeight="1" x14ac:dyDescent="0.25">
      <c r="A25" s="482"/>
      <c r="B25" s="32" t="s">
        <v>17</v>
      </c>
      <c r="C25" s="132">
        <v>1190</v>
      </c>
      <c r="D25" s="133">
        <v>1329</v>
      </c>
      <c r="E25" s="134">
        <v>2519</v>
      </c>
      <c r="F25" s="135">
        <v>12</v>
      </c>
      <c r="G25" s="136">
        <v>17</v>
      </c>
      <c r="H25" s="137">
        <v>29</v>
      </c>
      <c r="I25" s="135">
        <v>13</v>
      </c>
      <c r="J25" s="136">
        <v>14</v>
      </c>
      <c r="K25" s="137">
        <v>27</v>
      </c>
      <c r="L25" s="164">
        <v>1227</v>
      </c>
      <c r="M25" s="133">
        <v>1374</v>
      </c>
      <c r="N25" s="150">
        <v>2601</v>
      </c>
      <c r="O25" s="151">
        <v>-37</v>
      </c>
      <c r="P25" s="133">
        <v>-45</v>
      </c>
      <c r="Q25" s="133">
        <v>-82</v>
      </c>
      <c r="R25" s="152">
        <v>-3.15E-2</v>
      </c>
      <c r="S25" s="480"/>
      <c r="T25" s="144"/>
      <c r="U25" s="71"/>
      <c r="V25" s="71"/>
      <c r="W25" s="71"/>
      <c r="X25" s="145"/>
      <c r="Y25" s="145"/>
      <c r="Z25" s="71"/>
      <c r="AA25" s="71"/>
      <c r="AB25" s="71"/>
      <c r="AC25" s="71"/>
      <c r="AD25" s="146"/>
      <c r="AE25" s="147" t="s">
        <v>40</v>
      </c>
    </row>
    <row r="26" spans="1:31" ht="24.75" customHeight="1" x14ac:dyDescent="0.25">
      <c r="A26" s="482"/>
      <c r="B26" s="32" t="s">
        <v>18</v>
      </c>
      <c r="C26" s="132">
        <v>2658</v>
      </c>
      <c r="D26" s="133">
        <v>2678</v>
      </c>
      <c r="E26" s="134">
        <v>5336</v>
      </c>
      <c r="F26" s="135">
        <v>25</v>
      </c>
      <c r="G26" s="136">
        <v>24</v>
      </c>
      <c r="H26" s="137">
        <v>49</v>
      </c>
      <c r="I26" s="135">
        <v>36</v>
      </c>
      <c r="J26" s="136">
        <v>17</v>
      </c>
      <c r="K26" s="137">
        <v>53</v>
      </c>
      <c r="L26" s="164">
        <v>2732</v>
      </c>
      <c r="M26" s="133">
        <v>2729</v>
      </c>
      <c r="N26" s="150">
        <v>5461</v>
      </c>
      <c r="O26" s="151">
        <v>-74</v>
      </c>
      <c r="P26" s="133">
        <v>-51</v>
      </c>
      <c r="Q26" s="133">
        <v>-125</v>
      </c>
      <c r="R26" s="152">
        <v>-2.29E-2</v>
      </c>
      <c r="S26" s="480"/>
      <c r="T26" s="144"/>
      <c r="U26" s="71"/>
      <c r="V26" s="71"/>
      <c r="W26" s="71"/>
      <c r="X26" s="145"/>
      <c r="Y26" s="145"/>
      <c r="Z26" s="71"/>
      <c r="AA26" s="71"/>
      <c r="AB26" s="71"/>
      <c r="AC26" s="71"/>
      <c r="AD26" s="146"/>
      <c r="AE26" s="147" t="s">
        <v>40</v>
      </c>
    </row>
    <row r="27" spans="1:31" ht="24.75" customHeight="1" x14ac:dyDescent="0.25">
      <c r="A27" s="482"/>
      <c r="B27" s="36" t="s">
        <v>46</v>
      </c>
      <c r="C27" s="132">
        <v>7039</v>
      </c>
      <c r="D27" s="133">
        <v>7367</v>
      </c>
      <c r="E27" s="134">
        <v>14406</v>
      </c>
      <c r="F27" s="135">
        <v>91</v>
      </c>
      <c r="G27" s="136">
        <v>51</v>
      </c>
      <c r="H27" s="137">
        <v>142</v>
      </c>
      <c r="I27" s="135">
        <v>59</v>
      </c>
      <c r="J27" s="136">
        <v>48</v>
      </c>
      <c r="K27" s="137">
        <v>107</v>
      </c>
      <c r="L27" s="164">
        <v>7206</v>
      </c>
      <c r="M27" s="133">
        <v>7615</v>
      </c>
      <c r="N27" s="150">
        <v>14821</v>
      </c>
      <c r="O27" s="151">
        <v>-167</v>
      </c>
      <c r="P27" s="133">
        <v>-248</v>
      </c>
      <c r="Q27" s="133">
        <v>-415</v>
      </c>
      <c r="R27" s="152">
        <v>-2.8000000000000001E-2</v>
      </c>
      <c r="S27" s="480"/>
      <c r="T27" s="3"/>
      <c r="U27" s="71"/>
      <c r="V27" s="71"/>
      <c r="W27" s="71"/>
      <c r="X27" s="145"/>
      <c r="Y27" s="145"/>
      <c r="Z27" s="71"/>
      <c r="AA27" s="71"/>
      <c r="AB27" s="71"/>
      <c r="AC27" s="71"/>
      <c r="AD27" s="146"/>
      <c r="AE27" s="147" t="s">
        <v>40</v>
      </c>
    </row>
    <row r="28" spans="1:31" ht="24.75" customHeight="1" thickBot="1" x14ac:dyDescent="0.3">
      <c r="A28" s="483"/>
      <c r="B28" s="33" t="s">
        <v>5</v>
      </c>
      <c r="C28" s="153">
        <v>12548</v>
      </c>
      <c r="D28" s="154">
        <v>13063</v>
      </c>
      <c r="E28" s="155">
        <v>25611</v>
      </c>
      <c r="F28" s="156">
        <v>146</v>
      </c>
      <c r="G28" s="157">
        <v>110</v>
      </c>
      <c r="H28" s="158">
        <v>256</v>
      </c>
      <c r="I28" s="159">
        <v>122</v>
      </c>
      <c r="J28" s="157">
        <v>98</v>
      </c>
      <c r="K28" s="158">
        <v>220</v>
      </c>
      <c r="L28" s="160">
        <v>12873</v>
      </c>
      <c r="M28" s="161">
        <v>13462</v>
      </c>
      <c r="N28" s="156">
        <v>26335</v>
      </c>
      <c r="O28" s="162">
        <v>-325</v>
      </c>
      <c r="P28" s="154">
        <v>-399</v>
      </c>
      <c r="Q28" s="154">
        <v>-724</v>
      </c>
      <c r="R28" s="163">
        <v>-2.75E-2</v>
      </c>
      <c r="S28" s="480"/>
      <c r="T28" s="144"/>
      <c r="U28" s="71"/>
      <c r="V28" s="71"/>
      <c r="W28" s="71"/>
      <c r="X28" s="71"/>
      <c r="Y28" s="71"/>
      <c r="Z28" s="71"/>
      <c r="AA28" s="71"/>
      <c r="AB28" s="71"/>
      <c r="AC28" s="71"/>
      <c r="AD28" s="146"/>
      <c r="AE28" s="146"/>
    </row>
    <row r="29" spans="1:31" ht="24.75" customHeight="1" x14ac:dyDescent="0.25">
      <c r="A29" s="481" t="s">
        <v>48</v>
      </c>
      <c r="B29" s="32" t="s">
        <v>19</v>
      </c>
      <c r="C29" s="132">
        <v>14432</v>
      </c>
      <c r="D29" s="133">
        <v>14906</v>
      </c>
      <c r="E29" s="134">
        <v>29338</v>
      </c>
      <c r="F29" s="135">
        <v>161</v>
      </c>
      <c r="G29" s="136">
        <v>143</v>
      </c>
      <c r="H29" s="137">
        <v>304</v>
      </c>
      <c r="I29" s="135">
        <v>159</v>
      </c>
      <c r="J29" s="136">
        <v>162</v>
      </c>
      <c r="K29" s="137">
        <v>321</v>
      </c>
      <c r="L29" s="164">
        <v>14587</v>
      </c>
      <c r="M29" s="133">
        <v>15032</v>
      </c>
      <c r="N29" s="150">
        <v>29619</v>
      </c>
      <c r="O29" s="151">
        <v>-155</v>
      </c>
      <c r="P29" s="133">
        <v>-126</v>
      </c>
      <c r="Q29" s="133">
        <v>-281</v>
      </c>
      <c r="R29" s="152">
        <v>-9.4999999999999998E-3</v>
      </c>
      <c r="S29" s="480"/>
      <c r="T29" s="144"/>
      <c r="U29" s="71"/>
      <c r="V29" s="71"/>
      <c r="W29" s="71"/>
      <c r="X29" s="71"/>
      <c r="Y29" s="71"/>
      <c r="Z29" s="71"/>
      <c r="AA29" s="71"/>
      <c r="AB29" s="71"/>
      <c r="AC29" s="71"/>
      <c r="AD29" s="146"/>
      <c r="AE29" s="147" t="s">
        <v>43</v>
      </c>
    </row>
    <row r="30" spans="1:31" ht="24.75" customHeight="1" thickBot="1" x14ac:dyDescent="0.3">
      <c r="A30" s="483"/>
      <c r="B30" s="33" t="s">
        <v>5</v>
      </c>
      <c r="C30" s="153">
        <v>14432</v>
      </c>
      <c r="D30" s="154">
        <v>14906</v>
      </c>
      <c r="E30" s="155">
        <v>29338</v>
      </c>
      <c r="F30" s="156">
        <v>161</v>
      </c>
      <c r="G30" s="157">
        <v>143</v>
      </c>
      <c r="H30" s="158">
        <v>304</v>
      </c>
      <c r="I30" s="159">
        <v>159</v>
      </c>
      <c r="J30" s="157">
        <v>162</v>
      </c>
      <c r="K30" s="158">
        <v>321</v>
      </c>
      <c r="L30" s="160">
        <v>14587</v>
      </c>
      <c r="M30" s="161">
        <v>15032</v>
      </c>
      <c r="N30" s="156">
        <v>29619</v>
      </c>
      <c r="O30" s="162">
        <v>-155</v>
      </c>
      <c r="P30" s="154">
        <v>-126</v>
      </c>
      <c r="Q30" s="154">
        <v>-281</v>
      </c>
      <c r="R30" s="163">
        <v>-9.4999999999999998E-3</v>
      </c>
      <c r="S30" s="480"/>
      <c r="T30" s="144"/>
      <c r="U30" s="71"/>
      <c r="V30" s="71"/>
      <c r="W30" s="71"/>
      <c r="X30" s="71"/>
      <c r="Y30" s="71"/>
      <c r="Z30" s="71"/>
      <c r="AA30" s="71"/>
      <c r="AB30" s="71"/>
      <c r="AC30" s="71"/>
      <c r="AD30" s="146"/>
      <c r="AE30" s="146"/>
    </row>
    <row r="31" spans="1:31" ht="24.75" customHeight="1" x14ac:dyDescent="0.25">
      <c r="A31" s="481" t="s">
        <v>54</v>
      </c>
      <c r="B31" s="34" t="s">
        <v>20</v>
      </c>
      <c r="C31" s="165">
        <v>5598</v>
      </c>
      <c r="D31" s="166">
        <v>5616</v>
      </c>
      <c r="E31" s="167">
        <v>11214</v>
      </c>
      <c r="F31" s="168">
        <v>66</v>
      </c>
      <c r="G31" s="169">
        <v>64</v>
      </c>
      <c r="H31" s="170">
        <v>130</v>
      </c>
      <c r="I31" s="168">
        <v>39</v>
      </c>
      <c r="J31" s="169">
        <v>62</v>
      </c>
      <c r="K31" s="171">
        <v>101</v>
      </c>
      <c r="L31" s="172">
        <v>5722</v>
      </c>
      <c r="M31" s="166">
        <v>5728</v>
      </c>
      <c r="N31" s="173">
        <v>11450</v>
      </c>
      <c r="O31" s="174">
        <v>-124</v>
      </c>
      <c r="P31" s="166">
        <v>-112</v>
      </c>
      <c r="Q31" s="166">
        <v>-236</v>
      </c>
      <c r="R31" s="175">
        <v>-2.06E-2</v>
      </c>
      <c r="S31" s="480"/>
      <c r="T31" s="144"/>
      <c r="U31" s="71"/>
      <c r="V31" s="71"/>
      <c r="W31" s="71"/>
      <c r="X31" s="145"/>
      <c r="Y31" s="145"/>
      <c r="Z31" s="71"/>
      <c r="AA31" s="71"/>
      <c r="AB31" s="71"/>
      <c r="AC31" s="71"/>
      <c r="AD31" s="146"/>
      <c r="AE31" s="147" t="s">
        <v>44</v>
      </c>
    </row>
    <row r="32" spans="1:31" ht="24.75" customHeight="1" x14ac:dyDescent="0.25">
      <c r="A32" s="482"/>
      <c r="B32" s="32" t="s">
        <v>21</v>
      </c>
      <c r="C32" s="132">
        <v>4430</v>
      </c>
      <c r="D32" s="133">
        <v>4475</v>
      </c>
      <c r="E32" s="134">
        <v>8905</v>
      </c>
      <c r="F32" s="176">
        <v>51</v>
      </c>
      <c r="G32" s="136">
        <v>38</v>
      </c>
      <c r="H32" s="137">
        <v>89</v>
      </c>
      <c r="I32" s="135">
        <v>49</v>
      </c>
      <c r="J32" s="136">
        <v>55</v>
      </c>
      <c r="K32" s="137">
        <v>104</v>
      </c>
      <c r="L32" s="164">
        <v>4504</v>
      </c>
      <c r="M32" s="133">
        <v>4533</v>
      </c>
      <c r="N32" s="150">
        <v>9037</v>
      </c>
      <c r="O32" s="151">
        <v>-74</v>
      </c>
      <c r="P32" s="133">
        <v>-58</v>
      </c>
      <c r="Q32" s="133">
        <v>-132</v>
      </c>
      <c r="R32" s="152">
        <v>-1.46E-2</v>
      </c>
      <c r="S32" s="480"/>
      <c r="T32" s="144"/>
      <c r="U32" s="71"/>
      <c r="V32" s="71"/>
      <c r="W32" s="71"/>
      <c r="X32" s="145"/>
      <c r="Y32" s="145"/>
      <c r="Z32" s="71"/>
      <c r="AA32" s="71"/>
      <c r="AB32" s="71"/>
      <c r="AC32" s="71"/>
      <c r="AD32" s="146"/>
      <c r="AE32" s="147" t="s">
        <v>44</v>
      </c>
    </row>
    <row r="33" spans="1:31" ht="24.75" customHeight="1" x14ac:dyDescent="0.25">
      <c r="A33" s="482"/>
      <c r="B33" s="32" t="s">
        <v>22</v>
      </c>
      <c r="C33" s="132">
        <v>4443</v>
      </c>
      <c r="D33" s="133">
        <v>4350</v>
      </c>
      <c r="E33" s="134">
        <v>8793</v>
      </c>
      <c r="F33" s="176">
        <v>64</v>
      </c>
      <c r="G33" s="136">
        <v>48</v>
      </c>
      <c r="H33" s="137">
        <v>112</v>
      </c>
      <c r="I33" s="135">
        <v>52</v>
      </c>
      <c r="J33" s="136">
        <v>39</v>
      </c>
      <c r="K33" s="137">
        <v>91</v>
      </c>
      <c r="L33" s="164">
        <v>4505</v>
      </c>
      <c r="M33" s="133">
        <v>4429</v>
      </c>
      <c r="N33" s="150">
        <v>8934</v>
      </c>
      <c r="O33" s="151">
        <v>-62</v>
      </c>
      <c r="P33" s="133">
        <v>-79</v>
      </c>
      <c r="Q33" s="133">
        <v>-141</v>
      </c>
      <c r="R33" s="152">
        <v>-1.5800000000000002E-2</v>
      </c>
      <c r="S33" s="480"/>
      <c r="T33" s="144"/>
      <c r="U33" s="71"/>
      <c r="V33" s="71"/>
      <c r="W33" s="71"/>
      <c r="X33" s="145"/>
      <c r="Y33" s="145"/>
      <c r="Z33" s="71"/>
      <c r="AA33" s="71"/>
      <c r="AB33" s="71"/>
      <c r="AC33" s="71"/>
      <c r="AD33" s="146"/>
      <c r="AE33" s="147" t="s">
        <v>44</v>
      </c>
    </row>
    <row r="34" spans="1:31" ht="24.75" customHeight="1" x14ac:dyDescent="0.25">
      <c r="A34" s="482"/>
      <c r="B34" s="32" t="s">
        <v>23</v>
      </c>
      <c r="C34" s="132">
        <v>14707</v>
      </c>
      <c r="D34" s="133">
        <v>13445</v>
      </c>
      <c r="E34" s="134">
        <v>28152</v>
      </c>
      <c r="F34" s="176">
        <v>124</v>
      </c>
      <c r="G34" s="136">
        <v>159</v>
      </c>
      <c r="H34" s="137">
        <v>283</v>
      </c>
      <c r="I34" s="135">
        <v>190</v>
      </c>
      <c r="J34" s="136">
        <v>140</v>
      </c>
      <c r="K34" s="137">
        <v>330</v>
      </c>
      <c r="L34" s="164">
        <v>15050</v>
      </c>
      <c r="M34" s="133">
        <v>13609</v>
      </c>
      <c r="N34" s="150">
        <v>28659</v>
      </c>
      <c r="O34" s="151">
        <v>-343</v>
      </c>
      <c r="P34" s="133">
        <v>-164</v>
      </c>
      <c r="Q34" s="133">
        <v>-507</v>
      </c>
      <c r="R34" s="152">
        <v>-1.77E-2</v>
      </c>
      <c r="S34" s="480"/>
      <c r="T34" s="144"/>
      <c r="U34" s="71"/>
      <c r="V34" s="71"/>
      <c r="W34" s="71"/>
      <c r="X34" s="145"/>
      <c r="Y34" s="145"/>
      <c r="Z34" s="71"/>
      <c r="AA34" s="71"/>
      <c r="AB34" s="71"/>
      <c r="AC34" s="71"/>
      <c r="AD34" s="146"/>
      <c r="AE34" s="147" t="s">
        <v>44</v>
      </c>
    </row>
    <row r="35" spans="1:31" ht="24.75" customHeight="1" x14ac:dyDescent="0.25">
      <c r="A35" s="482"/>
      <c r="B35" s="32" t="s">
        <v>24</v>
      </c>
      <c r="C35" s="132">
        <v>10493</v>
      </c>
      <c r="D35" s="133">
        <v>10575</v>
      </c>
      <c r="E35" s="134">
        <v>21068</v>
      </c>
      <c r="F35" s="179">
        <v>118</v>
      </c>
      <c r="G35" s="180">
        <v>126</v>
      </c>
      <c r="H35" s="181">
        <v>244</v>
      </c>
      <c r="I35" s="179">
        <v>123</v>
      </c>
      <c r="J35" s="180">
        <v>106</v>
      </c>
      <c r="K35" s="137">
        <v>229</v>
      </c>
      <c r="L35" s="164">
        <v>10685</v>
      </c>
      <c r="M35" s="133">
        <v>10614</v>
      </c>
      <c r="N35" s="150">
        <v>21299</v>
      </c>
      <c r="O35" s="151">
        <v>-192</v>
      </c>
      <c r="P35" s="133">
        <v>-39</v>
      </c>
      <c r="Q35" s="133">
        <v>-231</v>
      </c>
      <c r="R35" s="152">
        <v>-1.0800000000000001E-2</v>
      </c>
      <c r="S35" s="480"/>
      <c r="T35" s="144"/>
      <c r="U35" s="71"/>
      <c r="V35" s="71"/>
      <c r="W35" s="71"/>
      <c r="X35" s="145"/>
      <c r="Y35" s="145"/>
      <c r="Z35" s="71"/>
      <c r="AA35" s="71"/>
      <c r="AB35" s="71"/>
      <c r="AC35" s="71"/>
      <c r="AD35" s="146"/>
      <c r="AE35" s="147" t="s">
        <v>44</v>
      </c>
    </row>
    <row r="36" spans="1:31" ht="24.75" customHeight="1" thickBot="1" x14ac:dyDescent="0.3">
      <c r="A36" s="483"/>
      <c r="B36" s="33" t="s">
        <v>5</v>
      </c>
      <c r="C36" s="177">
        <v>39671</v>
      </c>
      <c r="D36" s="178">
        <v>38461</v>
      </c>
      <c r="E36" s="183">
        <v>78132</v>
      </c>
      <c r="F36" s="184">
        <v>423</v>
      </c>
      <c r="G36" s="185">
        <v>435</v>
      </c>
      <c r="H36" s="186">
        <v>858</v>
      </c>
      <c r="I36" s="187">
        <v>453</v>
      </c>
      <c r="J36" s="185">
        <v>402</v>
      </c>
      <c r="K36" s="186">
        <v>855</v>
      </c>
      <c r="L36" s="188">
        <v>40466</v>
      </c>
      <c r="M36" s="189">
        <v>38913</v>
      </c>
      <c r="N36" s="184">
        <v>79379</v>
      </c>
      <c r="O36" s="162">
        <v>-795</v>
      </c>
      <c r="P36" s="154">
        <v>-452</v>
      </c>
      <c r="Q36" s="154">
        <v>-1247</v>
      </c>
      <c r="R36" s="163">
        <v>-1.5699999999999999E-2</v>
      </c>
      <c r="S36" s="480"/>
      <c r="T36" s="144"/>
      <c r="W36" s="71"/>
      <c r="X36" s="71"/>
      <c r="Y36" s="71"/>
      <c r="Z36" s="71"/>
      <c r="AA36" s="71"/>
      <c r="AB36" s="71"/>
      <c r="AC36" s="71"/>
      <c r="AD36" s="146"/>
      <c r="AE36" s="146"/>
    </row>
    <row r="37" spans="1:31" ht="24.75" customHeight="1" thickBot="1" x14ac:dyDescent="0.3">
      <c r="A37" s="37"/>
      <c r="B37" s="38" t="s">
        <v>5</v>
      </c>
      <c r="C37" s="190">
        <v>112425</v>
      </c>
      <c r="D37" s="191">
        <v>112926</v>
      </c>
      <c r="E37" s="192">
        <v>225351</v>
      </c>
      <c r="F37" s="193">
        <v>1191</v>
      </c>
      <c r="G37" s="191">
        <v>1120</v>
      </c>
      <c r="H37" s="194">
        <v>2311</v>
      </c>
      <c r="I37" s="195">
        <v>1177</v>
      </c>
      <c r="J37" s="191">
        <v>1097</v>
      </c>
      <c r="K37" s="196">
        <v>2274</v>
      </c>
      <c r="L37" s="197">
        <v>114433</v>
      </c>
      <c r="M37" s="191">
        <v>114706</v>
      </c>
      <c r="N37" s="193">
        <v>229139</v>
      </c>
      <c r="O37" s="198">
        <v>-2008</v>
      </c>
      <c r="P37" s="199">
        <v>-1780</v>
      </c>
      <c r="Q37" s="200">
        <v>-3788</v>
      </c>
      <c r="R37" s="201">
        <v>-1.6500000000000001E-2</v>
      </c>
      <c r="S37" s="202"/>
      <c r="T37" s="144"/>
      <c r="W37" s="71"/>
      <c r="X37" s="71"/>
      <c r="Y37" s="71"/>
      <c r="Z37" s="71"/>
      <c r="AA37" s="71"/>
      <c r="AB37" s="71"/>
      <c r="AC37" s="71"/>
      <c r="AD37" s="146"/>
      <c r="AE37" s="146"/>
    </row>
    <row r="38" spans="1:31" ht="24.75" customHeight="1" x14ac:dyDescent="0.25">
      <c r="A38" s="39"/>
      <c r="B38" s="40" t="s">
        <v>25</v>
      </c>
      <c r="C38" s="203">
        <v>131992</v>
      </c>
      <c r="D38" s="204">
        <v>140896</v>
      </c>
      <c r="E38" s="205">
        <v>272888</v>
      </c>
      <c r="F38" s="206">
        <v>1477</v>
      </c>
      <c r="G38" s="207">
        <v>1512</v>
      </c>
      <c r="H38" s="208">
        <v>2989</v>
      </c>
      <c r="I38" s="206">
        <v>1492</v>
      </c>
      <c r="J38" s="207">
        <v>1395</v>
      </c>
      <c r="K38" s="209">
        <v>2887</v>
      </c>
      <c r="L38" s="210">
        <v>133211</v>
      </c>
      <c r="M38" s="211">
        <v>141601</v>
      </c>
      <c r="N38" s="212">
        <v>274812</v>
      </c>
      <c r="O38" s="174">
        <v>-1219</v>
      </c>
      <c r="P38" s="166">
        <v>-705</v>
      </c>
      <c r="Q38" s="166">
        <v>-1924</v>
      </c>
      <c r="R38" s="175">
        <v>-7.0000000000000001E-3</v>
      </c>
      <c r="S38" s="202"/>
      <c r="T38" s="213"/>
      <c r="W38" s="71"/>
      <c r="X38" s="145"/>
      <c r="Y38" s="145"/>
      <c r="Z38" s="71"/>
      <c r="AA38" s="71"/>
      <c r="AB38" s="71"/>
      <c r="AC38" s="71"/>
      <c r="AD38" s="146"/>
      <c r="AE38" s="147" t="s">
        <v>40</v>
      </c>
    </row>
    <row r="39" spans="1:31" ht="24.75" customHeight="1" x14ac:dyDescent="0.25">
      <c r="A39" s="41"/>
      <c r="B39" s="42" t="s">
        <v>26</v>
      </c>
      <c r="C39" s="214">
        <v>149254</v>
      </c>
      <c r="D39" s="215">
        <v>156711</v>
      </c>
      <c r="E39" s="216">
        <v>305965</v>
      </c>
      <c r="F39" s="135">
        <v>1799</v>
      </c>
      <c r="G39" s="136">
        <v>1601</v>
      </c>
      <c r="H39" s="137">
        <v>3400</v>
      </c>
      <c r="I39" s="135">
        <v>1832</v>
      </c>
      <c r="J39" s="136">
        <v>1821</v>
      </c>
      <c r="K39" s="217">
        <v>3653</v>
      </c>
      <c r="L39" s="218">
        <v>149927</v>
      </c>
      <c r="M39" s="219">
        <v>157404</v>
      </c>
      <c r="N39" s="150">
        <v>307331</v>
      </c>
      <c r="O39" s="151">
        <v>-673</v>
      </c>
      <c r="P39" s="133">
        <v>-693</v>
      </c>
      <c r="Q39" s="133">
        <v>-1366</v>
      </c>
      <c r="R39" s="152">
        <v>-4.4000000000000003E-3</v>
      </c>
      <c r="S39" s="202"/>
      <c r="T39" s="213"/>
      <c r="W39" s="71"/>
      <c r="X39" s="71"/>
      <c r="Y39" s="71"/>
      <c r="Z39" s="71"/>
      <c r="AA39" s="71"/>
      <c r="AB39" s="71"/>
      <c r="AC39" s="71"/>
      <c r="AD39" s="146"/>
      <c r="AE39" s="147" t="s">
        <v>42</v>
      </c>
    </row>
    <row r="40" spans="1:31" ht="24.75" customHeight="1" x14ac:dyDescent="0.25">
      <c r="A40" s="41"/>
      <c r="B40" s="42" t="s">
        <v>27</v>
      </c>
      <c r="C40" s="214">
        <v>41443</v>
      </c>
      <c r="D40" s="215">
        <v>45042</v>
      </c>
      <c r="E40" s="216">
        <v>86485</v>
      </c>
      <c r="F40" s="135">
        <v>419</v>
      </c>
      <c r="G40" s="136">
        <v>399</v>
      </c>
      <c r="H40" s="137">
        <v>818</v>
      </c>
      <c r="I40" s="135">
        <v>370</v>
      </c>
      <c r="J40" s="136">
        <v>428</v>
      </c>
      <c r="K40" s="217">
        <v>798</v>
      </c>
      <c r="L40" s="218">
        <v>42372</v>
      </c>
      <c r="M40" s="219">
        <v>46033</v>
      </c>
      <c r="N40" s="150">
        <v>88405</v>
      </c>
      <c r="O40" s="151">
        <v>-929</v>
      </c>
      <c r="P40" s="133">
        <v>-991</v>
      </c>
      <c r="Q40" s="133">
        <v>-1920</v>
      </c>
      <c r="R40" s="152">
        <v>-2.1700000000000001E-2</v>
      </c>
      <c r="S40" s="202"/>
      <c r="T40" s="213"/>
      <c r="W40" s="71"/>
      <c r="X40" s="71"/>
      <c r="Y40" s="71"/>
      <c r="Z40" s="71"/>
      <c r="AA40" s="71"/>
      <c r="AB40" s="71"/>
      <c r="AC40" s="71"/>
      <c r="AD40" s="146"/>
      <c r="AE40" s="147" t="s">
        <v>43</v>
      </c>
    </row>
    <row r="41" spans="1:31" ht="24.75" customHeight="1" x14ac:dyDescent="0.25">
      <c r="A41" s="41"/>
      <c r="B41" s="42" t="s">
        <v>28</v>
      </c>
      <c r="C41" s="214">
        <v>83111</v>
      </c>
      <c r="D41" s="215">
        <v>83291</v>
      </c>
      <c r="E41" s="216">
        <v>166402</v>
      </c>
      <c r="F41" s="135">
        <v>944</v>
      </c>
      <c r="G41" s="136">
        <v>990</v>
      </c>
      <c r="H41" s="137">
        <v>1934</v>
      </c>
      <c r="I41" s="135">
        <v>999</v>
      </c>
      <c r="J41" s="136">
        <v>992</v>
      </c>
      <c r="K41" s="217">
        <v>1991</v>
      </c>
      <c r="L41" s="218">
        <v>83579</v>
      </c>
      <c r="M41" s="219">
        <v>83671</v>
      </c>
      <c r="N41" s="150">
        <v>167250</v>
      </c>
      <c r="O41" s="151">
        <v>-468</v>
      </c>
      <c r="P41" s="133">
        <v>-380</v>
      </c>
      <c r="Q41" s="133">
        <v>-848</v>
      </c>
      <c r="R41" s="152">
        <v>-5.1000000000000004E-3</v>
      </c>
      <c r="S41" s="202"/>
      <c r="T41" s="213"/>
      <c r="W41" s="71"/>
      <c r="X41" s="71"/>
      <c r="Y41" s="71"/>
      <c r="Z41" s="71"/>
      <c r="AA41" s="71"/>
      <c r="AB41" s="71"/>
      <c r="AC41" s="71"/>
      <c r="AD41" s="146"/>
      <c r="AE41" s="147" t="s">
        <v>43</v>
      </c>
    </row>
    <row r="42" spans="1:31" ht="24.75" customHeight="1" x14ac:dyDescent="0.25">
      <c r="A42" s="41"/>
      <c r="B42" s="42" t="s">
        <v>29</v>
      </c>
      <c r="C42" s="214">
        <v>88882</v>
      </c>
      <c r="D42" s="215">
        <v>86234</v>
      </c>
      <c r="E42" s="216">
        <v>175116</v>
      </c>
      <c r="F42" s="135">
        <v>1520</v>
      </c>
      <c r="G42" s="136">
        <v>1419</v>
      </c>
      <c r="H42" s="137">
        <v>2939</v>
      </c>
      <c r="I42" s="135">
        <v>1537</v>
      </c>
      <c r="J42" s="136">
        <v>1453</v>
      </c>
      <c r="K42" s="217">
        <v>2990</v>
      </c>
      <c r="L42" s="218">
        <v>89410</v>
      </c>
      <c r="M42" s="219">
        <v>86549</v>
      </c>
      <c r="N42" s="150">
        <v>175959</v>
      </c>
      <c r="O42" s="151">
        <v>-528</v>
      </c>
      <c r="P42" s="133">
        <v>-315</v>
      </c>
      <c r="Q42" s="133">
        <v>-843</v>
      </c>
      <c r="R42" s="152">
        <v>-4.7999999999999996E-3</v>
      </c>
      <c r="S42" s="202"/>
      <c r="T42" s="213"/>
      <c r="W42" s="71"/>
      <c r="X42" s="71"/>
      <c r="Y42" s="71"/>
      <c r="Z42" s="71"/>
      <c r="AA42" s="71"/>
      <c r="AB42" s="71"/>
      <c r="AC42" s="71"/>
      <c r="AD42" s="146"/>
      <c r="AE42" s="147" t="s">
        <v>44</v>
      </c>
    </row>
    <row r="43" spans="1:31" ht="24.75" customHeight="1" x14ac:dyDescent="0.25">
      <c r="A43" s="494" t="s">
        <v>55</v>
      </c>
      <c r="B43" s="42" t="s">
        <v>30</v>
      </c>
      <c r="C43" s="214">
        <v>17862</v>
      </c>
      <c r="D43" s="215">
        <v>19038</v>
      </c>
      <c r="E43" s="216">
        <v>36900</v>
      </c>
      <c r="F43" s="135">
        <v>190</v>
      </c>
      <c r="G43" s="136">
        <v>202</v>
      </c>
      <c r="H43" s="137">
        <v>392</v>
      </c>
      <c r="I43" s="135">
        <v>211</v>
      </c>
      <c r="J43" s="136">
        <v>165</v>
      </c>
      <c r="K43" s="217">
        <v>376</v>
      </c>
      <c r="L43" s="218">
        <v>18247</v>
      </c>
      <c r="M43" s="219">
        <v>19483</v>
      </c>
      <c r="N43" s="150">
        <v>37730</v>
      </c>
      <c r="O43" s="151">
        <v>-385</v>
      </c>
      <c r="P43" s="133">
        <v>-445</v>
      </c>
      <c r="Q43" s="133">
        <v>-830</v>
      </c>
      <c r="R43" s="152">
        <v>-2.1999999999999999E-2</v>
      </c>
      <c r="S43" s="495"/>
      <c r="T43" s="213"/>
      <c r="U43" s="71"/>
      <c r="V43" s="71"/>
      <c r="W43" s="71"/>
      <c r="X43" s="71"/>
      <c r="Y43" s="71"/>
      <c r="Z43" s="71"/>
      <c r="AA43" s="71"/>
      <c r="AB43" s="71"/>
      <c r="AC43" s="71"/>
      <c r="AD43" s="146"/>
      <c r="AE43" s="147" t="s">
        <v>40</v>
      </c>
    </row>
    <row r="44" spans="1:31" ht="24.75" customHeight="1" x14ac:dyDescent="0.25">
      <c r="A44" s="494"/>
      <c r="B44" s="43" t="s">
        <v>31</v>
      </c>
      <c r="C44" s="214">
        <v>30023</v>
      </c>
      <c r="D44" s="215">
        <v>30338</v>
      </c>
      <c r="E44" s="216">
        <v>60361</v>
      </c>
      <c r="F44" s="135">
        <v>346</v>
      </c>
      <c r="G44" s="136">
        <v>310</v>
      </c>
      <c r="H44" s="137">
        <v>656</v>
      </c>
      <c r="I44" s="135">
        <v>344</v>
      </c>
      <c r="J44" s="136">
        <v>326</v>
      </c>
      <c r="K44" s="217">
        <v>670</v>
      </c>
      <c r="L44" s="218">
        <v>30410</v>
      </c>
      <c r="M44" s="219">
        <v>30647</v>
      </c>
      <c r="N44" s="150">
        <v>61057</v>
      </c>
      <c r="O44" s="151">
        <v>-387</v>
      </c>
      <c r="P44" s="133">
        <v>-309</v>
      </c>
      <c r="Q44" s="133">
        <v>-696</v>
      </c>
      <c r="R44" s="152">
        <v>-1.14E-2</v>
      </c>
      <c r="S44" s="495"/>
      <c r="T44" s="213"/>
      <c r="U44" s="71"/>
      <c r="V44" s="71"/>
      <c r="W44" s="71"/>
      <c r="X44" s="71"/>
      <c r="Y44" s="71"/>
      <c r="Z44" s="71"/>
      <c r="AA44" s="71"/>
      <c r="AB44" s="71"/>
      <c r="AC44" s="71"/>
      <c r="AD44" s="146"/>
      <c r="AE44" s="147" t="s">
        <v>44</v>
      </c>
    </row>
    <row r="45" spans="1:31" ht="24.75" customHeight="1" x14ac:dyDescent="0.25">
      <c r="A45" s="41"/>
      <c r="B45" s="43" t="s">
        <v>32</v>
      </c>
      <c r="C45" s="214">
        <v>30087</v>
      </c>
      <c r="D45" s="215">
        <v>31537</v>
      </c>
      <c r="E45" s="216">
        <v>61624</v>
      </c>
      <c r="F45" s="135">
        <v>279</v>
      </c>
      <c r="G45" s="136">
        <v>282</v>
      </c>
      <c r="H45" s="137">
        <v>561</v>
      </c>
      <c r="I45" s="135">
        <v>303</v>
      </c>
      <c r="J45" s="136">
        <v>293</v>
      </c>
      <c r="K45" s="217">
        <v>596</v>
      </c>
      <c r="L45" s="218">
        <v>30480</v>
      </c>
      <c r="M45" s="219">
        <v>31997</v>
      </c>
      <c r="N45" s="150">
        <v>62477</v>
      </c>
      <c r="O45" s="151">
        <v>-393</v>
      </c>
      <c r="P45" s="133">
        <v>-460</v>
      </c>
      <c r="Q45" s="133">
        <v>-853</v>
      </c>
      <c r="R45" s="152">
        <v>-1.37E-2</v>
      </c>
      <c r="S45" s="202"/>
      <c r="T45" s="144"/>
      <c r="U45" s="71"/>
      <c r="V45" s="71"/>
      <c r="W45" s="71"/>
      <c r="X45" s="71"/>
      <c r="Y45" s="71"/>
      <c r="Z45" s="71"/>
      <c r="AA45" s="71"/>
      <c r="AB45" s="71"/>
      <c r="AC45" s="71"/>
      <c r="AD45" s="146"/>
      <c r="AE45" s="147" t="s">
        <v>41</v>
      </c>
    </row>
    <row r="46" spans="1:31" ht="24.75" customHeight="1" x14ac:dyDescent="0.25">
      <c r="A46" s="41"/>
      <c r="B46" s="43" t="s">
        <v>33</v>
      </c>
      <c r="C46" s="151">
        <v>25602</v>
      </c>
      <c r="D46" s="133">
        <v>26792</v>
      </c>
      <c r="E46" s="216">
        <v>52394</v>
      </c>
      <c r="F46" s="135">
        <v>263</v>
      </c>
      <c r="G46" s="136">
        <v>268</v>
      </c>
      <c r="H46" s="137">
        <v>531</v>
      </c>
      <c r="I46" s="135">
        <v>309</v>
      </c>
      <c r="J46" s="136">
        <v>265</v>
      </c>
      <c r="K46" s="217">
        <v>574</v>
      </c>
      <c r="L46" s="148">
        <v>26006</v>
      </c>
      <c r="M46" s="149">
        <v>27130</v>
      </c>
      <c r="N46" s="150">
        <v>53136</v>
      </c>
      <c r="O46" s="151">
        <v>-404</v>
      </c>
      <c r="P46" s="133">
        <v>-338</v>
      </c>
      <c r="Q46" s="133">
        <v>-742</v>
      </c>
      <c r="R46" s="152">
        <v>-1.4E-2</v>
      </c>
      <c r="S46" s="202"/>
      <c r="T46" s="144"/>
      <c r="U46" s="71"/>
      <c r="V46" s="71"/>
      <c r="W46" s="71"/>
      <c r="X46" s="71"/>
      <c r="Y46" s="71"/>
      <c r="Z46" s="71"/>
      <c r="AA46" s="71"/>
      <c r="AB46" s="71"/>
      <c r="AC46" s="71"/>
      <c r="AD46" s="146"/>
      <c r="AE46" s="147" t="s">
        <v>42</v>
      </c>
    </row>
    <row r="47" spans="1:31" ht="24.75" customHeight="1" x14ac:dyDescent="0.25">
      <c r="A47" s="41"/>
      <c r="B47" s="43" t="s">
        <v>34</v>
      </c>
      <c r="C47" s="151">
        <v>18761</v>
      </c>
      <c r="D47" s="133">
        <v>19230</v>
      </c>
      <c r="E47" s="216">
        <v>37991</v>
      </c>
      <c r="F47" s="135">
        <v>183</v>
      </c>
      <c r="G47" s="136">
        <v>200</v>
      </c>
      <c r="H47" s="137">
        <v>383</v>
      </c>
      <c r="I47" s="135">
        <v>195</v>
      </c>
      <c r="J47" s="136">
        <v>202</v>
      </c>
      <c r="K47" s="217">
        <v>397</v>
      </c>
      <c r="L47" s="148">
        <v>19109</v>
      </c>
      <c r="M47" s="149">
        <v>19551</v>
      </c>
      <c r="N47" s="150">
        <v>38660</v>
      </c>
      <c r="O47" s="151">
        <v>-348</v>
      </c>
      <c r="P47" s="133">
        <v>-321</v>
      </c>
      <c r="Q47" s="133">
        <v>-669</v>
      </c>
      <c r="R47" s="152">
        <v>-1.7299999999999999E-2</v>
      </c>
      <c r="S47" s="202"/>
      <c r="T47" s="144"/>
      <c r="U47" s="71"/>
      <c r="V47" s="71"/>
      <c r="W47" s="71"/>
      <c r="X47" s="71"/>
      <c r="Y47" s="71"/>
      <c r="Z47" s="71"/>
      <c r="AA47" s="71"/>
      <c r="AB47" s="71"/>
      <c r="AC47" s="71"/>
      <c r="AD47" s="146"/>
      <c r="AE47" s="147" t="s">
        <v>41</v>
      </c>
    </row>
    <row r="48" spans="1:31" ht="24.75" customHeight="1" x14ac:dyDescent="0.25">
      <c r="A48" s="41"/>
      <c r="B48" s="44" t="s">
        <v>35</v>
      </c>
      <c r="C48" s="220">
        <v>22674</v>
      </c>
      <c r="D48" s="178">
        <v>23561</v>
      </c>
      <c r="E48" s="221">
        <v>46235</v>
      </c>
      <c r="F48" s="187">
        <v>238</v>
      </c>
      <c r="G48" s="185">
        <v>227</v>
      </c>
      <c r="H48" s="186">
        <v>465</v>
      </c>
      <c r="I48" s="187">
        <v>238</v>
      </c>
      <c r="J48" s="185">
        <v>216</v>
      </c>
      <c r="K48" s="222">
        <v>454</v>
      </c>
      <c r="L48" s="188">
        <v>23123</v>
      </c>
      <c r="M48" s="189">
        <v>23952</v>
      </c>
      <c r="N48" s="184">
        <v>47075</v>
      </c>
      <c r="O48" s="220">
        <v>-449</v>
      </c>
      <c r="P48" s="178">
        <v>-391</v>
      </c>
      <c r="Q48" s="178">
        <v>-840</v>
      </c>
      <c r="R48" s="223">
        <v>-1.78E-2</v>
      </c>
      <c r="S48" s="202"/>
      <c r="T48" s="144"/>
      <c r="U48" s="71"/>
      <c r="V48" s="71"/>
      <c r="W48" s="71"/>
      <c r="X48" s="71"/>
      <c r="Y48" s="71"/>
      <c r="Z48" s="71"/>
      <c r="AA48" s="71"/>
      <c r="AB48" s="71"/>
      <c r="AC48" s="71"/>
      <c r="AD48" s="146"/>
      <c r="AE48" s="147" t="s">
        <v>41</v>
      </c>
    </row>
    <row r="49" spans="1:31" ht="24.75" customHeight="1" thickBot="1" x14ac:dyDescent="0.3">
      <c r="A49" s="45"/>
      <c r="B49" s="33" t="s">
        <v>47</v>
      </c>
      <c r="C49" s="224">
        <v>19967</v>
      </c>
      <c r="D49" s="224">
        <v>20719</v>
      </c>
      <c r="E49" s="225">
        <v>40686</v>
      </c>
      <c r="F49" s="159">
        <v>284</v>
      </c>
      <c r="G49" s="157">
        <v>218</v>
      </c>
      <c r="H49" s="158">
        <v>502</v>
      </c>
      <c r="I49" s="159">
        <v>240</v>
      </c>
      <c r="J49" s="157">
        <v>226</v>
      </c>
      <c r="K49" s="226">
        <v>466</v>
      </c>
      <c r="L49" s="160">
        <v>20126</v>
      </c>
      <c r="M49" s="160">
        <v>20893</v>
      </c>
      <c r="N49" s="156">
        <v>41019</v>
      </c>
      <c r="O49" s="227">
        <v>-159</v>
      </c>
      <c r="P49" s="228">
        <v>-174</v>
      </c>
      <c r="Q49" s="228">
        <v>-333</v>
      </c>
      <c r="R49" s="229">
        <v>-8.0999999999999996E-3</v>
      </c>
      <c r="S49" s="202"/>
      <c r="T49" s="144"/>
      <c r="U49" s="71"/>
      <c r="V49" s="71"/>
      <c r="W49" s="71"/>
      <c r="X49" s="71"/>
      <c r="Y49" s="71"/>
      <c r="Z49" s="71"/>
      <c r="AA49" s="71"/>
      <c r="AB49" s="71"/>
      <c r="AC49" s="71"/>
      <c r="AD49" s="146"/>
      <c r="AE49" s="147" t="s">
        <v>43</v>
      </c>
    </row>
    <row r="50" spans="1:31" ht="24.75" customHeight="1" thickBot="1" x14ac:dyDescent="0.3">
      <c r="A50" s="46"/>
      <c r="B50" s="47" t="s">
        <v>36</v>
      </c>
      <c r="C50" s="230">
        <v>659658</v>
      </c>
      <c r="D50" s="231">
        <v>683389</v>
      </c>
      <c r="E50" s="232">
        <v>1343047</v>
      </c>
      <c r="F50" s="233">
        <v>7942</v>
      </c>
      <c r="G50" s="234">
        <v>7628</v>
      </c>
      <c r="H50" s="235">
        <v>15570</v>
      </c>
      <c r="I50" s="236">
        <v>8070</v>
      </c>
      <c r="J50" s="234">
        <v>7782</v>
      </c>
      <c r="K50" s="235">
        <v>15852</v>
      </c>
      <c r="L50" s="237">
        <v>666000</v>
      </c>
      <c r="M50" s="238">
        <v>688911</v>
      </c>
      <c r="N50" s="233">
        <v>1354911</v>
      </c>
      <c r="O50" s="239">
        <v>-6342</v>
      </c>
      <c r="P50" s="231">
        <v>-5522</v>
      </c>
      <c r="Q50" s="231">
        <v>-11864</v>
      </c>
      <c r="R50" s="240">
        <v>-8.8000000000000005E-3</v>
      </c>
      <c r="S50" s="128"/>
      <c r="T50" s="131"/>
      <c r="U50" s="71"/>
      <c r="V50" s="71"/>
      <c r="W50" s="71"/>
      <c r="X50" s="71"/>
      <c r="Y50" s="71"/>
      <c r="Z50" s="71"/>
      <c r="AA50" s="71"/>
      <c r="AB50" s="71"/>
      <c r="AC50" s="71"/>
      <c r="AD50" s="146"/>
      <c r="AE50" s="146"/>
    </row>
    <row r="51" spans="1:31" ht="24.75" customHeight="1" thickTop="1" thickBot="1" x14ac:dyDescent="0.3">
      <c r="A51" s="48"/>
      <c r="B51" s="49" t="s">
        <v>37</v>
      </c>
      <c r="C51" s="241">
        <v>772083</v>
      </c>
      <c r="D51" s="242">
        <v>796315</v>
      </c>
      <c r="E51" s="243">
        <v>1568398</v>
      </c>
      <c r="F51" s="244">
        <v>9133</v>
      </c>
      <c r="G51" s="245">
        <v>8748</v>
      </c>
      <c r="H51" s="246">
        <v>17881</v>
      </c>
      <c r="I51" s="247">
        <v>9247</v>
      </c>
      <c r="J51" s="245">
        <v>8879</v>
      </c>
      <c r="K51" s="246">
        <v>18126</v>
      </c>
      <c r="L51" s="248">
        <v>780433</v>
      </c>
      <c r="M51" s="249">
        <v>803617</v>
      </c>
      <c r="N51" s="244">
        <v>1584050</v>
      </c>
      <c r="O51" s="250">
        <v>-8350</v>
      </c>
      <c r="P51" s="242">
        <v>-7302</v>
      </c>
      <c r="Q51" s="242">
        <v>-15652</v>
      </c>
      <c r="R51" s="251">
        <v>-9.9000000000000008E-3</v>
      </c>
      <c r="S51" s="128"/>
      <c r="T51" s="131"/>
      <c r="U51" s="71"/>
      <c r="V51" s="71"/>
      <c r="W51" s="71"/>
      <c r="X51" s="71"/>
      <c r="Y51" s="71"/>
      <c r="Z51" s="71"/>
      <c r="AA51" s="71"/>
      <c r="AB51" s="71"/>
      <c r="AC51" s="71"/>
      <c r="AD51" s="146"/>
      <c r="AE51" s="146"/>
    </row>
    <row r="52" spans="1:31" ht="24.75" customHeight="1" thickTop="1" x14ac:dyDescent="0.25">
      <c r="A52" s="121" t="s">
        <v>122</v>
      </c>
      <c r="B52" s="1" t="s">
        <v>45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3"/>
      <c r="M52" s="253"/>
      <c r="N52" s="131"/>
      <c r="O52" s="131"/>
      <c r="P52" s="131"/>
      <c r="Q52" s="131"/>
      <c r="R52" s="131"/>
      <c r="S52" s="254"/>
      <c r="T52" s="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26"/>
    </row>
    <row r="53" spans="1:31" ht="24.75" customHeight="1" x14ac:dyDescent="0.25">
      <c r="A53" s="122" t="s">
        <v>123</v>
      </c>
      <c r="B53" s="1" t="s">
        <v>121</v>
      </c>
    </row>
    <row r="54" spans="1:31" ht="24.75" customHeight="1" x14ac:dyDescent="0.25">
      <c r="A54" s="390"/>
      <c r="B54" s="391"/>
    </row>
    <row r="55" spans="1:31" ht="24.75" customHeight="1" x14ac:dyDescent="0.25"/>
    <row r="56" spans="1:31" ht="24.75" customHeight="1" x14ac:dyDescent="0.25"/>
  </sheetData>
  <mergeCells count="37">
    <mergeCell ref="X4:Z4"/>
    <mergeCell ref="AA4:AD4"/>
    <mergeCell ref="L4:N4"/>
    <mergeCell ref="O4:R4"/>
    <mergeCell ref="U4:W4"/>
    <mergeCell ref="A24:A28"/>
    <mergeCell ref="A13:A16"/>
    <mergeCell ref="F5:H5"/>
    <mergeCell ref="I5:K5"/>
    <mergeCell ref="A4:B6"/>
    <mergeCell ref="E5:E6"/>
    <mergeCell ref="D5:D6"/>
    <mergeCell ref="C5:C6"/>
    <mergeCell ref="C4:K4"/>
    <mergeCell ref="S24:S28"/>
    <mergeCell ref="A43:A44"/>
    <mergeCell ref="S43:S44"/>
    <mergeCell ref="A29:A30"/>
    <mergeCell ref="S29:S30"/>
    <mergeCell ref="A31:A36"/>
    <mergeCell ref="S31:S36"/>
    <mergeCell ref="A2:G2"/>
    <mergeCell ref="H2:J2"/>
    <mergeCell ref="S13:S16"/>
    <mergeCell ref="A17:A23"/>
    <mergeCell ref="S17:S23"/>
    <mergeCell ref="A7:A9"/>
    <mergeCell ref="S7:S9"/>
    <mergeCell ref="A10:A12"/>
    <mergeCell ref="S10:S12"/>
    <mergeCell ref="R5:R6"/>
    <mergeCell ref="Q5:Q6"/>
    <mergeCell ref="P5:P6"/>
    <mergeCell ref="O5:O6"/>
    <mergeCell ref="N5:N6"/>
    <mergeCell ref="M5:M6"/>
    <mergeCell ref="L5:L6"/>
  </mergeCells>
  <phoneticPr fontId="4"/>
  <printOptions horizontalCentered="1"/>
  <pageMargins left="0.39370078740157483" right="0.19685039370078741" top="0.59055118110236227" bottom="0.39370078740157483" header="0.51181102362204722" footer="0.19685039370078741"/>
  <pageSetup paperSize="9" scale="55" fitToHeight="0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00"/>
    <pageSetUpPr fitToPage="1"/>
  </sheetPr>
  <dimension ref="A1:S151"/>
  <sheetViews>
    <sheetView view="pageBreakPreview" zoomScale="80" zoomScaleNormal="100" zoomScaleSheetLayoutView="80" workbookViewId="0">
      <selection activeCell="G3" sqref="G3"/>
    </sheetView>
  </sheetViews>
  <sheetFormatPr defaultColWidth="1.640625" defaultRowHeight="12" x14ac:dyDescent="0.25"/>
  <cols>
    <col min="1" max="1" width="12.5703125" style="5" customWidth="1"/>
    <col min="2" max="2" width="4.640625" style="5" customWidth="1"/>
    <col min="3" max="4" width="9.0703125" style="5" customWidth="1"/>
    <col min="5" max="5" width="10.140625" style="5" customWidth="1"/>
    <col min="6" max="7" width="9.0703125" style="5" customWidth="1"/>
    <col min="8" max="8" width="10.85546875" style="5" customWidth="1"/>
    <col min="9" max="10" width="8.640625" style="5" customWidth="1"/>
    <col min="11" max="11" width="10.640625" style="5" bestFit="1" customWidth="1"/>
    <col min="12" max="12" width="8.5703125" style="5" customWidth="1"/>
    <col min="13" max="16384" width="1.640625" style="5"/>
  </cols>
  <sheetData>
    <row r="1" spans="1:19" ht="23.5" x14ac:dyDescent="0.25">
      <c r="I1" s="62"/>
      <c r="J1" s="62"/>
      <c r="L1" s="63" t="s">
        <v>96</v>
      </c>
    </row>
    <row r="2" spans="1:19" ht="16.5" x14ac:dyDescent="0.25">
      <c r="A2" s="478" t="s">
        <v>119</v>
      </c>
      <c r="B2" s="478"/>
      <c r="C2" s="478"/>
      <c r="D2" s="478"/>
      <c r="E2" s="478"/>
      <c r="F2" s="478"/>
      <c r="G2" s="479">
        <v>46048</v>
      </c>
      <c r="H2" s="479"/>
      <c r="I2" s="4" t="s">
        <v>105</v>
      </c>
      <c r="K2" s="4"/>
    </row>
    <row r="3" spans="1:19" ht="20.149999999999999" customHeight="1" x14ac:dyDescent="0.25">
      <c r="B3" s="4"/>
      <c r="C3" s="4"/>
      <c r="D3" s="4"/>
      <c r="E3" s="4"/>
      <c r="F3" s="4"/>
      <c r="G3" s="6"/>
      <c r="H3" s="6"/>
      <c r="I3" s="4"/>
      <c r="J3" s="4"/>
      <c r="M3" s="255"/>
      <c r="N3" s="255"/>
      <c r="O3" s="255"/>
      <c r="P3" s="255"/>
      <c r="Q3" s="255"/>
      <c r="R3" s="255"/>
      <c r="S3" s="255"/>
    </row>
    <row r="4" spans="1:19" ht="26.15" customHeight="1" x14ac:dyDescent="0.25">
      <c r="A4" s="530" t="s">
        <v>56</v>
      </c>
      <c r="B4" s="532" t="s">
        <v>120</v>
      </c>
      <c r="C4" s="537">
        <f>G2</f>
        <v>46048</v>
      </c>
      <c r="D4" s="538"/>
      <c r="E4" s="539"/>
      <c r="F4" s="540" t="str">
        <f>国内!L4</f>
        <v>　令和6年10月14日現在</v>
      </c>
      <c r="G4" s="540"/>
      <c r="H4" s="541"/>
      <c r="I4" s="534" t="s">
        <v>98</v>
      </c>
      <c r="J4" s="535"/>
      <c r="K4" s="535"/>
      <c r="L4" s="536"/>
    </row>
    <row r="5" spans="1:19" ht="15" customHeight="1" x14ac:dyDescent="0.25">
      <c r="A5" s="531"/>
      <c r="B5" s="533"/>
      <c r="C5" s="55" t="s">
        <v>57</v>
      </c>
      <c r="D5" s="56" t="s">
        <v>58</v>
      </c>
      <c r="E5" s="57" t="s">
        <v>59</v>
      </c>
      <c r="F5" s="58" t="s">
        <v>57</v>
      </c>
      <c r="G5" s="56" t="s">
        <v>58</v>
      </c>
      <c r="H5" s="59" t="s">
        <v>59</v>
      </c>
      <c r="I5" s="54" t="s">
        <v>1</v>
      </c>
      <c r="J5" s="54" t="s">
        <v>2</v>
      </c>
      <c r="K5" s="54" t="s">
        <v>3</v>
      </c>
      <c r="L5" s="54" t="s">
        <v>4</v>
      </c>
    </row>
    <row r="6" spans="1:19" ht="25.5" customHeight="1" x14ac:dyDescent="0.25">
      <c r="A6" s="86" t="s">
        <v>60</v>
      </c>
      <c r="B6" s="542" t="s">
        <v>110</v>
      </c>
      <c r="C6" s="11">
        <v>131992</v>
      </c>
      <c r="D6" s="12">
        <v>140896</v>
      </c>
      <c r="E6" s="13">
        <v>272888</v>
      </c>
      <c r="F6" s="14">
        <v>133211</v>
      </c>
      <c r="G6" s="12">
        <v>141601</v>
      </c>
      <c r="H6" s="15">
        <v>274812</v>
      </c>
      <c r="I6" s="256">
        <v>-1219</v>
      </c>
      <c r="J6" s="257">
        <v>-705</v>
      </c>
      <c r="K6" s="257">
        <v>-1924</v>
      </c>
      <c r="L6" s="258">
        <v>-7.0000000000000001E-3</v>
      </c>
    </row>
    <row r="7" spans="1:19" ht="25.5" customHeight="1" x14ac:dyDescent="0.25">
      <c r="A7" s="261" t="s">
        <v>61</v>
      </c>
      <c r="B7" s="543"/>
      <c r="C7" s="11">
        <v>17862</v>
      </c>
      <c r="D7" s="12">
        <v>19038</v>
      </c>
      <c r="E7" s="13">
        <v>36900</v>
      </c>
      <c r="F7" s="14">
        <v>18247</v>
      </c>
      <c r="G7" s="12">
        <v>19483</v>
      </c>
      <c r="H7" s="16">
        <v>37730</v>
      </c>
      <c r="I7" s="259">
        <v>-385</v>
      </c>
      <c r="J7" s="259">
        <v>-445</v>
      </c>
      <c r="K7" s="259">
        <v>-830</v>
      </c>
      <c r="L7" s="260">
        <v>-2.1999999999999999E-2</v>
      </c>
    </row>
    <row r="8" spans="1:19" ht="25.5" customHeight="1" x14ac:dyDescent="0.25">
      <c r="A8" s="86" t="s">
        <v>62</v>
      </c>
      <c r="B8" s="543"/>
      <c r="C8" s="11">
        <v>1661</v>
      </c>
      <c r="D8" s="12">
        <v>1689</v>
      </c>
      <c r="E8" s="13">
        <v>3350</v>
      </c>
      <c r="F8" s="14">
        <v>1708</v>
      </c>
      <c r="G8" s="12">
        <v>1744</v>
      </c>
      <c r="H8" s="16">
        <v>3452</v>
      </c>
      <c r="I8" s="259">
        <v>-47</v>
      </c>
      <c r="J8" s="259">
        <v>-55</v>
      </c>
      <c r="K8" s="259">
        <v>-102</v>
      </c>
      <c r="L8" s="260">
        <v>-2.9499999999999998E-2</v>
      </c>
    </row>
    <row r="9" spans="1:19" ht="25.5" customHeight="1" x14ac:dyDescent="0.25">
      <c r="A9" s="86" t="s">
        <v>63</v>
      </c>
      <c r="B9" s="543"/>
      <c r="C9" s="11">
        <v>1190</v>
      </c>
      <c r="D9" s="12">
        <v>1329</v>
      </c>
      <c r="E9" s="13">
        <v>2519</v>
      </c>
      <c r="F9" s="14">
        <v>1227</v>
      </c>
      <c r="G9" s="12">
        <v>1374</v>
      </c>
      <c r="H9" s="16">
        <v>2601</v>
      </c>
      <c r="I9" s="259">
        <v>-37</v>
      </c>
      <c r="J9" s="259">
        <v>-45</v>
      </c>
      <c r="K9" s="259">
        <v>-82</v>
      </c>
      <c r="L9" s="260">
        <v>-3.15E-2</v>
      </c>
    </row>
    <row r="10" spans="1:19" ht="25.5" customHeight="1" x14ac:dyDescent="0.25">
      <c r="A10" s="86" t="s">
        <v>64</v>
      </c>
      <c r="B10" s="543"/>
      <c r="C10" s="11">
        <v>2658</v>
      </c>
      <c r="D10" s="12">
        <v>2678</v>
      </c>
      <c r="E10" s="13">
        <v>5336</v>
      </c>
      <c r="F10" s="14">
        <v>2732</v>
      </c>
      <c r="G10" s="12">
        <v>2729</v>
      </c>
      <c r="H10" s="16">
        <v>5461</v>
      </c>
      <c r="I10" s="259">
        <v>-74</v>
      </c>
      <c r="J10" s="259">
        <v>-51</v>
      </c>
      <c r="K10" s="259">
        <v>-125</v>
      </c>
      <c r="L10" s="260">
        <v>-2.29E-2</v>
      </c>
    </row>
    <row r="11" spans="1:19" ht="25.5" customHeight="1" thickBot="1" x14ac:dyDescent="0.3">
      <c r="A11" s="262" t="s">
        <v>65</v>
      </c>
      <c r="B11" s="544"/>
      <c r="C11" s="17">
        <v>7039</v>
      </c>
      <c r="D11" s="18">
        <v>7367</v>
      </c>
      <c r="E11" s="19">
        <v>14406</v>
      </c>
      <c r="F11" s="20">
        <v>7206</v>
      </c>
      <c r="G11" s="18">
        <v>7615</v>
      </c>
      <c r="H11" s="21">
        <v>14821</v>
      </c>
      <c r="I11" s="263">
        <v>-167</v>
      </c>
      <c r="J11" s="263">
        <v>-248</v>
      </c>
      <c r="K11" s="263">
        <v>-415</v>
      </c>
      <c r="L11" s="264">
        <v>-2.8000000000000001E-2</v>
      </c>
    </row>
    <row r="12" spans="1:19" ht="25.5" customHeight="1" thickBot="1" x14ac:dyDescent="0.3">
      <c r="A12" s="527" t="s">
        <v>109</v>
      </c>
      <c r="B12" s="528"/>
      <c r="C12" s="22">
        <v>162402</v>
      </c>
      <c r="D12" s="23">
        <v>172997</v>
      </c>
      <c r="E12" s="24">
        <v>335399</v>
      </c>
      <c r="F12" s="22">
        <v>164331</v>
      </c>
      <c r="G12" s="23">
        <v>174546</v>
      </c>
      <c r="H12" s="24">
        <v>338877</v>
      </c>
      <c r="I12" s="265">
        <v>-1929</v>
      </c>
      <c r="J12" s="265">
        <v>-1549</v>
      </c>
      <c r="K12" s="265">
        <v>-3478</v>
      </c>
      <c r="L12" s="266">
        <v>-1.03E-2</v>
      </c>
    </row>
    <row r="13" spans="1:19" ht="25.5" customHeight="1" x14ac:dyDescent="0.25">
      <c r="A13" s="267" t="s">
        <v>126</v>
      </c>
      <c r="B13" s="524" t="s">
        <v>111</v>
      </c>
      <c r="C13" s="26">
        <v>41443</v>
      </c>
      <c r="D13" s="27">
        <v>45042</v>
      </c>
      <c r="E13" s="28">
        <v>86485</v>
      </c>
      <c r="F13" s="29">
        <v>42372</v>
      </c>
      <c r="G13" s="27">
        <v>46033</v>
      </c>
      <c r="H13" s="30">
        <v>88405</v>
      </c>
      <c r="I13" s="268">
        <v>-929</v>
      </c>
      <c r="J13" s="268">
        <v>-991</v>
      </c>
      <c r="K13" s="268">
        <v>-1920</v>
      </c>
      <c r="L13" s="269">
        <v>-2.1700000000000001E-2</v>
      </c>
    </row>
    <row r="14" spans="1:19" ht="25.5" customHeight="1" x14ac:dyDescent="0.25">
      <c r="A14" s="261" t="s">
        <v>66</v>
      </c>
      <c r="B14" s="525"/>
      <c r="C14" s="11">
        <v>83111</v>
      </c>
      <c r="D14" s="12">
        <v>83291</v>
      </c>
      <c r="E14" s="13">
        <v>166402</v>
      </c>
      <c r="F14" s="14">
        <v>83579</v>
      </c>
      <c r="G14" s="12">
        <v>83671</v>
      </c>
      <c r="H14" s="16">
        <v>167250</v>
      </c>
      <c r="I14" s="259">
        <v>-468</v>
      </c>
      <c r="J14" s="259">
        <v>-380</v>
      </c>
      <c r="K14" s="259">
        <v>-848</v>
      </c>
      <c r="L14" s="260">
        <v>-5.1000000000000004E-3</v>
      </c>
    </row>
    <row r="15" spans="1:19" ht="25.5" customHeight="1" x14ac:dyDescent="0.25">
      <c r="A15" s="86" t="s">
        <v>127</v>
      </c>
      <c r="B15" s="525"/>
      <c r="C15" s="11">
        <v>19967</v>
      </c>
      <c r="D15" s="12">
        <v>20719</v>
      </c>
      <c r="E15" s="13">
        <v>40686</v>
      </c>
      <c r="F15" s="14">
        <v>20126</v>
      </c>
      <c r="G15" s="12">
        <v>20893</v>
      </c>
      <c r="H15" s="16">
        <v>41019</v>
      </c>
      <c r="I15" s="259">
        <v>-159</v>
      </c>
      <c r="J15" s="259">
        <v>-174</v>
      </c>
      <c r="K15" s="259">
        <v>-333</v>
      </c>
      <c r="L15" s="260">
        <v>-8.0999999999999996E-3</v>
      </c>
    </row>
    <row r="16" spans="1:19" ht="25.5" customHeight="1" thickBot="1" x14ac:dyDescent="0.3">
      <c r="A16" s="262" t="s">
        <v>67</v>
      </c>
      <c r="B16" s="526"/>
      <c r="C16" s="17">
        <v>14432</v>
      </c>
      <c r="D16" s="18">
        <v>14906</v>
      </c>
      <c r="E16" s="19">
        <v>29338</v>
      </c>
      <c r="F16" s="20">
        <v>14587</v>
      </c>
      <c r="G16" s="18">
        <v>15032</v>
      </c>
      <c r="H16" s="21">
        <v>29619</v>
      </c>
      <c r="I16" s="263">
        <v>-155</v>
      </c>
      <c r="J16" s="263">
        <v>-126</v>
      </c>
      <c r="K16" s="263">
        <v>-281</v>
      </c>
      <c r="L16" s="264">
        <v>-9.4999999999999998E-3</v>
      </c>
    </row>
    <row r="17" spans="1:12" ht="25.5" customHeight="1" thickBot="1" x14ac:dyDescent="0.3">
      <c r="A17" s="527" t="s">
        <v>113</v>
      </c>
      <c r="B17" s="528"/>
      <c r="C17" s="22">
        <v>158953</v>
      </c>
      <c r="D17" s="23">
        <v>163958</v>
      </c>
      <c r="E17" s="24">
        <v>322911</v>
      </c>
      <c r="F17" s="22">
        <v>160664</v>
      </c>
      <c r="G17" s="23">
        <v>165629</v>
      </c>
      <c r="H17" s="24">
        <v>326293</v>
      </c>
      <c r="I17" s="265">
        <v>-1711</v>
      </c>
      <c r="J17" s="265">
        <v>-1671</v>
      </c>
      <c r="K17" s="265">
        <v>-3382</v>
      </c>
      <c r="L17" s="266">
        <v>-1.04E-2</v>
      </c>
    </row>
    <row r="18" spans="1:12" ht="25.5" customHeight="1" x14ac:dyDescent="0.25">
      <c r="A18" s="270" t="s">
        <v>128</v>
      </c>
      <c r="B18" s="524" t="s">
        <v>112</v>
      </c>
      <c r="C18" s="26">
        <v>88882</v>
      </c>
      <c r="D18" s="27">
        <v>86234</v>
      </c>
      <c r="E18" s="28">
        <v>175116</v>
      </c>
      <c r="F18" s="29">
        <v>89410</v>
      </c>
      <c r="G18" s="27">
        <v>86549</v>
      </c>
      <c r="H18" s="30">
        <v>175959</v>
      </c>
      <c r="I18" s="268">
        <v>-528</v>
      </c>
      <c r="J18" s="268">
        <v>-315</v>
      </c>
      <c r="K18" s="268">
        <v>-843</v>
      </c>
      <c r="L18" s="269">
        <v>-4.7999999999999996E-3</v>
      </c>
    </row>
    <row r="19" spans="1:12" ht="25.5" customHeight="1" x14ac:dyDescent="0.25">
      <c r="A19" s="261" t="s">
        <v>68</v>
      </c>
      <c r="B19" s="525"/>
      <c r="C19" s="11">
        <v>30023</v>
      </c>
      <c r="D19" s="12">
        <v>30338</v>
      </c>
      <c r="E19" s="13">
        <v>60361</v>
      </c>
      <c r="F19" s="14">
        <v>30410</v>
      </c>
      <c r="G19" s="12">
        <v>30647</v>
      </c>
      <c r="H19" s="16">
        <v>61057</v>
      </c>
      <c r="I19" s="259">
        <v>-387</v>
      </c>
      <c r="J19" s="259">
        <v>-309</v>
      </c>
      <c r="K19" s="259">
        <v>-696</v>
      </c>
      <c r="L19" s="260">
        <v>-1.14E-2</v>
      </c>
    </row>
    <row r="20" spans="1:12" ht="25.5" customHeight="1" x14ac:dyDescent="0.25">
      <c r="A20" s="86" t="s">
        <v>69</v>
      </c>
      <c r="B20" s="525"/>
      <c r="C20" s="11">
        <v>5598</v>
      </c>
      <c r="D20" s="12">
        <v>5616</v>
      </c>
      <c r="E20" s="13">
        <v>11214</v>
      </c>
      <c r="F20" s="14">
        <v>5722</v>
      </c>
      <c r="G20" s="12">
        <v>5728</v>
      </c>
      <c r="H20" s="16">
        <v>11450</v>
      </c>
      <c r="I20" s="259">
        <v>-124</v>
      </c>
      <c r="J20" s="259">
        <v>-112</v>
      </c>
      <c r="K20" s="259">
        <v>-236</v>
      </c>
      <c r="L20" s="260">
        <v>-2.06E-2</v>
      </c>
    </row>
    <row r="21" spans="1:12" ht="25.5" customHeight="1" x14ac:dyDescent="0.25">
      <c r="A21" s="86" t="s">
        <v>70</v>
      </c>
      <c r="B21" s="525"/>
      <c r="C21" s="11">
        <v>4430</v>
      </c>
      <c r="D21" s="12">
        <v>4475</v>
      </c>
      <c r="E21" s="13">
        <v>8905</v>
      </c>
      <c r="F21" s="14">
        <v>4504</v>
      </c>
      <c r="G21" s="12">
        <v>4533</v>
      </c>
      <c r="H21" s="16">
        <v>9037</v>
      </c>
      <c r="I21" s="259">
        <v>-74</v>
      </c>
      <c r="J21" s="259">
        <v>-58</v>
      </c>
      <c r="K21" s="259">
        <v>-132</v>
      </c>
      <c r="L21" s="260">
        <v>-1.46E-2</v>
      </c>
    </row>
    <row r="22" spans="1:12" ht="25.5" customHeight="1" x14ac:dyDescent="0.25">
      <c r="A22" s="86" t="s">
        <v>71</v>
      </c>
      <c r="B22" s="525"/>
      <c r="C22" s="11">
        <v>4443</v>
      </c>
      <c r="D22" s="12">
        <v>4350</v>
      </c>
      <c r="E22" s="13">
        <v>8793</v>
      </c>
      <c r="F22" s="14">
        <v>4505</v>
      </c>
      <c r="G22" s="12">
        <v>4429</v>
      </c>
      <c r="H22" s="16">
        <v>8934</v>
      </c>
      <c r="I22" s="259">
        <v>-62</v>
      </c>
      <c r="J22" s="259">
        <v>-79</v>
      </c>
      <c r="K22" s="259">
        <v>-141</v>
      </c>
      <c r="L22" s="260">
        <v>-1.5800000000000002E-2</v>
      </c>
    </row>
    <row r="23" spans="1:12" ht="25.5" customHeight="1" x14ac:dyDescent="0.25">
      <c r="A23" s="86" t="s">
        <v>72</v>
      </c>
      <c r="B23" s="525"/>
      <c r="C23" s="11">
        <v>14707</v>
      </c>
      <c r="D23" s="12">
        <v>13445</v>
      </c>
      <c r="E23" s="13">
        <v>28152</v>
      </c>
      <c r="F23" s="14">
        <v>15050</v>
      </c>
      <c r="G23" s="12">
        <v>13609</v>
      </c>
      <c r="H23" s="16">
        <v>28659</v>
      </c>
      <c r="I23" s="259">
        <v>-343</v>
      </c>
      <c r="J23" s="259">
        <v>-164</v>
      </c>
      <c r="K23" s="259">
        <v>-507</v>
      </c>
      <c r="L23" s="260">
        <v>-1.77E-2</v>
      </c>
    </row>
    <row r="24" spans="1:12" ht="25.5" customHeight="1" thickBot="1" x14ac:dyDescent="0.3">
      <c r="A24" s="262" t="s">
        <v>73</v>
      </c>
      <c r="B24" s="526"/>
      <c r="C24" s="17">
        <v>10493</v>
      </c>
      <c r="D24" s="18">
        <v>10575</v>
      </c>
      <c r="E24" s="19">
        <v>21068</v>
      </c>
      <c r="F24" s="20">
        <v>10685</v>
      </c>
      <c r="G24" s="18">
        <v>10614</v>
      </c>
      <c r="H24" s="21">
        <v>21299</v>
      </c>
      <c r="I24" s="263">
        <v>-192</v>
      </c>
      <c r="J24" s="263">
        <v>-39</v>
      </c>
      <c r="K24" s="263">
        <v>-231</v>
      </c>
      <c r="L24" s="264">
        <v>-1.0800000000000001E-2</v>
      </c>
    </row>
    <row r="25" spans="1:12" ht="25.5" customHeight="1" thickBot="1" x14ac:dyDescent="0.3">
      <c r="A25" s="527" t="s">
        <v>114</v>
      </c>
      <c r="B25" s="528"/>
      <c r="C25" s="22">
        <v>158576</v>
      </c>
      <c r="D25" s="23">
        <v>155033</v>
      </c>
      <c r="E25" s="24">
        <v>313609</v>
      </c>
      <c r="F25" s="22">
        <v>160286</v>
      </c>
      <c r="G25" s="23">
        <v>156109</v>
      </c>
      <c r="H25" s="24">
        <v>316395</v>
      </c>
      <c r="I25" s="265">
        <v>-1710</v>
      </c>
      <c r="J25" s="265">
        <v>-1076</v>
      </c>
      <c r="K25" s="265">
        <v>-2786</v>
      </c>
      <c r="L25" s="266">
        <v>-8.8000000000000005E-3</v>
      </c>
    </row>
    <row r="26" spans="1:12" ht="25.5" customHeight="1" x14ac:dyDescent="0.25">
      <c r="A26" s="267" t="s">
        <v>74</v>
      </c>
      <c r="B26" s="524" t="s">
        <v>115</v>
      </c>
      <c r="C26" s="26">
        <v>114797</v>
      </c>
      <c r="D26" s="27">
        <v>120585</v>
      </c>
      <c r="E26" s="28">
        <v>235382</v>
      </c>
      <c r="F26" s="29">
        <v>115248</v>
      </c>
      <c r="G26" s="27">
        <v>121161</v>
      </c>
      <c r="H26" s="30">
        <v>236409</v>
      </c>
      <c r="I26" s="268">
        <v>-451</v>
      </c>
      <c r="J26" s="268">
        <v>-576</v>
      </c>
      <c r="K26" s="268">
        <v>-1027</v>
      </c>
      <c r="L26" s="269">
        <v>-4.3E-3</v>
      </c>
    </row>
    <row r="27" spans="1:12" ht="25.5" customHeight="1" x14ac:dyDescent="0.25">
      <c r="A27" s="261" t="s">
        <v>75</v>
      </c>
      <c r="B27" s="525"/>
      <c r="C27" s="11">
        <v>25602</v>
      </c>
      <c r="D27" s="12">
        <v>26792</v>
      </c>
      <c r="E27" s="13">
        <v>52394</v>
      </c>
      <c r="F27" s="14">
        <v>26006</v>
      </c>
      <c r="G27" s="12">
        <v>27130</v>
      </c>
      <c r="H27" s="16">
        <v>53136</v>
      </c>
      <c r="I27" s="259">
        <v>-404</v>
      </c>
      <c r="J27" s="259">
        <v>-338</v>
      </c>
      <c r="K27" s="259">
        <v>-742</v>
      </c>
      <c r="L27" s="260">
        <v>-1.4E-2</v>
      </c>
    </row>
    <row r="28" spans="1:12" ht="25.5" customHeight="1" x14ac:dyDescent="0.25">
      <c r="A28" s="86" t="s">
        <v>76</v>
      </c>
      <c r="B28" s="525"/>
      <c r="C28" s="11">
        <v>427</v>
      </c>
      <c r="D28" s="12">
        <v>407</v>
      </c>
      <c r="E28" s="13">
        <v>834</v>
      </c>
      <c r="F28" s="14">
        <v>453</v>
      </c>
      <c r="G28" s="12">
        <v>424</v>
      </c>
      <c r="H28" s="16">
        <v>877</v>
      </c>
      <c r="I28" s="259">
        <v>-26</v>
      </c>
      <c r="J28" s="259">
        <v>-17</v>
      </c>
      <c r="K28" s="259">
        <v>-43</v>
      </c>
      <c r="L28" s="260">
        <v>-4.9000000000000002E-2</v>
      </c>
    </row>
    <row r="29" spans="1:12" ht="25.5" customHeight="1" thickBot="1" x14ac:dyDescent="0.3">
      <c r="A29" s="262" t="s">
        <v>77</v>
      </c>
      <c r="B29" s="526"/>
      <c r="C29" s="17">
        <v>663</v>
      </c>
      <c r="D29" s="18">
        <v>714</v>
      </c>
      <c r="E29" s="19">
        <v>1377</v>
      </c>
      <c r="F29" s="20">
        <v>697</v>
      </c>
      <c r="G29" s="18">
        <v>747</v>
      </c>
      <c r="H29" s="21">
        <v>1444</v>
      </c>
      <c r="I29" s="263">
        <v>-34</v>
      </c>
      <c r="J29" s="263">
        <v>-33</v>
      </c>
      <c r="K29" s="263">
        <v>-67</v>
      </c>
      <c r="L29" s="264">
        <v>-4.6399999999999997E-2</v>
      </c>
    </row>
    <row r="30" spans="1:12" ht="25.5" customHeight="1" thickBot="1" x14ac:dyDescent="0.3">
      <c r="A30" s="527" t="s">
        <v>116</v>
      </c>
      <c r="B30" s="528"/>
      <c r="C30" s="22">
        <v>141489</v>
      </c>
      <c r="D30" s="23">
        <v>148498</v>
      </c>
      <c r="E30" s="24">
        <v>289987</v>
      </c>
      <c r="F30" s="22">
        <v>142404</v>
      </c>
      <c r="G30" s="23">
        <v>149462</v>
      </c>
      <c r="H30" s="24">
        <v>291866</v>
      </c>
      <c r="I30" s="265">
        <v>-915</v>
      </c>
      <c r="J30" s="265">
        <v>-964</v>
      </c>
      <c r="K30" s="265">
        <v>-1879</v>
      </c>
      <c r="L30" s="266">
        <v>-6.4000000000000003E-3</v>
      </c>
    </row>
    <row r="31" spans="1:12" ht="25.5" customHeight="1" x14ac:dyDescent="0.25">
      <c r="A31" s="267" t="s">
        <v>78</v>
      </c>
      <c r="B31" s="524" t="s">
        <v>117</v>
      </c>
      <c r="C31" s="26">
        <v>34457</v>
      </c>
      <c r="D31" s="27">
        <v>36126</v>
      </c>
      <c r="E31" s="13">
        <v>70583</v>
      </c>
      <c r="F31" s="29">
        <v>34679</v>
      </c>
      <c r="G31" s="27">
        <v>36243</v>
      </c>
      <c r="H31" s="16">
        <v>70922</v>
      </c>
      <c r="I31" s="268">
        <v>-222</v>
      </c>
      <c r="J31" s="268">
        <v>-117</v>
      </c>
      <c r="K31" s="268">
        <v>-339</v>
      </c>
      <c r="L31" s="269">
        <v>-4.7999999999999996E-3</v>
      </c>
    </row>
    <row r="32" spans="1:12" ht="25.5" customHeight="1" x14ac:dyDescent="0.25">
      <c r="A32" s="261" t="s">
        <v>129</v>
      </c>
      <c r="B32" s="525"/>
      <c r="C32" s="11">
        <v>30087</v>
      </c>
      <c r="D32" s="12">
        <v>31537</v>
      </c>
      <c r="E32" s="13">
        <v>61624</v>
      </c>
      <c r="F32" s="14">
        <v>30480</v>
      </c>
      <c r="G32" s="12">
        <v>31997</v>
      </c>
      <c r="H32" s="16">
        <v>62477</v>
      </c>
      <c r="I32" s="259">
        <v>-393</v>
      </c>
      <c r="J32" s="259">
        <v>-460</v>
      </c>
      <c r="K32" s="259">
        <v>-853</v>
      </c>
      <c r="L32" s="260">
        <v>-1.37E-2</v>
      </c>
    </row>
    <row r="33" spans="1:12" ht="25.5" customHeight="1" x14ac:dyDescent="0.25">
      <c r="A33" s="86" t="s">
        <v>79</v>
      </c>
      <c r="B33" s="525"/>
      <c r="C33" s="11">
        <v>18761</v>
      </c>
      <c r="D33" s="12">
        <v>19230</v>
      </c>
      <c r="E33" s="13">
        <v>37991</v>
      </c>
      <c r="F33" s="14">
        <v>19109</v>
      </c>
      <c r="G33" s="12">
        <v>19551</v>
      </c>
      <c r="H33" s="16">
        <v>38660</v>
      </c>
      <c r="I33" s="259">
        <v>-348</v>
      </c>
      <c r="J33" s="259">
        <v>-321</v>
      </c>
      <c r="K33" s="259">
        <v>-669</v>
      </c>
      <c r="L33" s="260">
        <v>-1.7299999999999999E-2</v>
      </c>
    </row>
    <row r="34" spans="1:12" ht="25.5" customHeight="1" x14ac:dyDescent="0.25">
      <c r="A34" s="86" t="s">
        <v>80</v>
      </c>
      <c r="B34" s="525"/>
      <c r="C34" s="11">
        <v>22674</v>
      </c>
      <c r="D34" s="12">
        <v>23561</v>
      </c>
      <c r="E34" s="13">
        <v>46235</v>
      </c>
      <c r="F34" s="14">
        <v>23123</v>
      </c>
      <c r="G34" s="12">
        <v>23952</v>
      </c>
      <c r="H34" s="16">
        <v>47075</v>
      </c>
      <c r="I34" s="259">
        <v>-449</v>
      </c>
      <c r="J34" s="259">
        <v>-391</v>
      </c>
      <c r="K34" s="259">
        <v>-840</v>
      </c>
      <c r="L34" s="260">
        <v>-1.78E-2</v>
      </c>
    </row>
    <row r="35" spans="1:12" ht="25.5" customHeight="1" x14ac:dyDescent="0.25">
      <c r="A35" s="86" t="s">
        <v>81</v>
      </c>
      <c r="B35" s="525"/>
      <c r="C35" s="11">
        <v>6117</v>
      </c>
      <c r="D35" s="12">
        <v>5936</v>
      </c>
      <c r="E35" s="13">
        <v>12053</v>
      </c>
      <c r="F35" s="14">
        <v>6172</v>
      </c>
      <c r="G35" s="12">
        <v>5946</v>
      </c>
      <c r="H35" s="16">
        <v>12118</v>
      </c>
      <c r="I35" s="259">
        <v>-55</v>
      </c>
      <c r="J35" s="259">
        <v>-10</v>
      </c>
      <c r="K35" s="259">
        <v>-65</v>
      </c>
      <c r="L35" s="260">
        <v>-5.4000000000000003E-3</v>
      </c>
    </row>
    <row r="36" spans="1:12" ht="25.5" customHeight="1" x14ac:dyDescent="0.25">
      <c r="A36" s="86" t="s">
        <v>82</v>
      </c>
      <c r="B36" s="525"/>
      <c r="C36" s="11">
        <v>8986</v>
      </c>
      <c r="D36" s="12">
        <v>9295</v>
      </c>
      <c r="E36" s="13">
        <v>18281</v>
      </c>
      <c r="F36" s="14">
        <v>8934</v>
      </c>
      <c r="G36" s="12">
        <v>9208</v>
      </c>
      <c r="H36" s="16">
        <v>18142</v>
      </c>
      <c r="I36" s="259">
        <v>52</v>
      </c>
      <c r="J36" s="259">
        <v>87</v>
      </c>
      <c r="K36" s="259">
        <v>139</v>
      </c>
      <c r="L36" s="260">
        <v>7.7000000000000002E-3</v>
      </c>
    </row>
    <row r="37" spans="1:12" ht="25.5" customHeight="1" x14ac:dyDescent="0.25">
      <c r="A37" s="261" t="s">
        <v>83</v>
      </c>
      <c r="B37" s="525"/>
      <c r="C37" s="11">
        <v>2726</v>
      </c>
      <c r="D37" s="12">
        <v>2782</v>
      </c>
      <c r="E37" s="13">
        <v>5508</v>
      </c>
      <c r="F37" s="14">
        <v>2845</v>
      </c>
      <c r="G37" s="12">
        <v>2933</v>
      </c>
      <c r="H37" s="16">
        <v>5778</v>
      </c>
      <c r="I37" s="259">
        <v>-119</v>
      </c>
      <c r="J37" s="259">
        <v>-151</v>
      </c>
      <c r="K37" s="259">
        <v>-270</v>
      </c>
      <c r="L37" s="260">
        <v>-4.6699999999999998E-2</v>
      </c>
    </row>
    <row r="38" spans="1:12" ht="25.5" customHeight="1" x14ac:dyDescent="0.25">
      <c r="A38" s="261" t="s">
        <v>84</v>
      </c>
      <c r="B38" s="525"/>
      <c r="C38" s="11">
        <v>626</v>
      </c>
      <c r="D38" s="12">
        <v>694</v>
      </c>
      <c r="E38" s="13">
        <v>1320</v>
      </c>
      <c r="F38" s="14">
        <v>659</v>
      </c>
      <c r="G38" s="12">
        <v>741</v>
      </c>
      <c r="H38" s="16">
        <v>1400</v>
      </c>
      <c r="I38" s="259">
        <v>-33</v>
      </c>
      <c r="J38" s="259">
        <v>-47</v>
      </c>
      <c r="K38" s="259">
        <v>-80</v>
      </c>
      <c r="L38" s="260">
        <v>-5.7099999999999998E-2</v>
      </c>
    </row>
    <row r="39" spans="1:12" ht="25.5" customHeight="1" x14ac:dyDescent="0.25">
      <c r="A39" s="261" t="s">
        <v>85</v>
      </c>
      <c r="B39" s="525"/>
      <c r="C39" s="11">
        <v>5202</v>
      </c>
      <c r="D39" s="12">
        <v>5342</v>
      </c>
      <c r="E39" s="13">
        <v>10544</v>
      </c>
      <c r="F39" s="14">
        <v>5242</v>
      </c>
      <c r="G39" s="12">
        <v>5399</v>
      </c>
      <c r="H39" s="16">
        <v>10641</v>
      </c>
      <c r="I39" s="259">
        <v>-40</v>
      </c>
      <c r="J39" s="259">
        <v>-57</v>
      </c>
      <c r="K39" s="259">
        <v>-97</v>
      </c>
      <c r="L39" s="260">
        <v>-9.1000000000000004E-3</v>
      </c>
    </row>
    <row r="40" spans="1:12" ht="25.5" customHeight="1" x14ac:dyDescent="0.25">
      <c r="A40" s="86" t="s">
        <v>86</v>
      </c>
      <c r="B40" s="525"/>
      <c r="C40" s="11">
        <v>5968</v>
      </c>
      <c r="D40" s="12">
        <v>6298</v>
      </c>
      <c r="E40" s="13">
        <v>12266</v>
      </c>
      <c r="F40" s="14">
        <v>6126</v>
      </c>
      <c r="G40" s="12">
        <v>6471</v>
      </c>
      <c r="H40" s="16">
        <v>12597</v>
      </c>
      <c r="I40" s="259">
        <v>-158</v>
      </c>
      <c r="J40" s="259">
        <v>-173</v>
      </c>
      <c r="K40" s="259">
        <v>-331</v>
      </c>
      <c r="L40" s="260">
        <v>-2.63E-2</v>
      </c>
    </row>
    <row r="41" spans="1:12" ht="25.5" customHeight="1" x14ac:dyDescent="0.25">
      <c r="A41" s="86" t="s">
        <v>87</v>
      </c>
      <c r="B41" s="525"/>
      <c r="C41" s="11">
        <v>2207</v>
      </c>
      <c r="D41" s="12">
        <v>2211</v>
      </c>
      <c r="E41" s="13">
        <v>4418</v>
      </c>
      <c r="F41" s="14">
        <v>2247</v>
      </c>
      <c r="G41" s="12">
        <v>2279</v>
      </c>
      <c r="H41" s="16">
        <v>4526</v>
      </c>
      <c r="I41" s="259">
        <v>-40</v>
      </c>
      <c r="J41" s="259">
        <v>-68</v>
      </c>
      <c r="K41" s="259">
        <v>-108</v>
      </c>
      <c r="L41" s="260">
        <v>-2.3900000000000001E-2</v>
      </c>
    </row>
    <row r="42" spans="1:12" ht="25.5" customHeight="1" x14ac:dyDescent="0.25">
      <c r="A42" s="86" t="s">
        <v>88</v>
      </c>
      <c r="B42" s="525"/>
      <c r="C42" s="11">
        <v>3864</v>
      </c>
      <c r="D42" s="12">
        <v>3765</v>
      </c>
      <c r="E42" s="13">
        <v>7629</v>
      </c>
      <c r="F42" s="14">
        <v>3919</v>
      </c>
      <c r="G42" s="12">
        <v>3848</v>
      </c>
      <c r="H42" s="16">
        <v>7767</v>
      </c>
      <c r="I42" s="259">
        <v>-55</v>
      </c>
      <c r="J42" s="259">
        <v>-83</v>
      </c>
      <c r="K42" s="259">
        <v>-138</v>
      </c>
      <c r="L42" s="260">
        <v>-1.78E-2</v>
      </c>
    </row>
    <row r="43" spans="1:12" ht="25.5" customHeight="1" x14ac:dyDescent="0.25">
      <c r="A43" s="86" t="s">
        <v>89</v>
      </c>
      <c r="B43" s="525"/>
      <c r="C43" s="11">
        <v>2482</v>
      </c>
      <c r="D43" s="12">
        <v>2402</v>
      </c>
      <c r="E43" s="13">
        <v>4884</v>
      </c>
      <c r="F43" s="14">
        <v>2547</v>
      </c>
      <c r="G43" s="12">
        <v>2458</v>
      </c>
      <c r="H43" s="16">
        <v>5005</v>
      </c>
      <c r="I43" s="259">
        <v>-65</v>
      </c>
      <c r="J43" s="259">
        <v>-56</v>
      </c>
      <c r="K43" s="259">
        <v>-121</v>
      </c>
      <c r="L43" s="260">
        <v>-2.4199999999999999E-2</v>
      </c>
    </row>
    <row r="44" spans="1:12" ht="25.5" customHeight="1" x14ac:dyDescent="0.25">
      <c r="A44" s="86" t="s">
        <v>90</v>
      </c>
      <c r="B44" s="525"/>
      <c r="C44" s="11">
        <v>1361</v>
      </c>
      <c r="D44" s="12">
        <v>1396</v>
      </c>
      <c r="E44" s="13">
        <v>2757</v>
      </c>
      <c r="F44" s="14">
        <v>1389</v>
      </c>
      <c r="G44" s="12">
        <v>1420</v>
      </c>
      <c r="H44" s="16">
        <v>2809</v>
      </c>
      <c r="I44" s="259">
        <v>-28</v>
      </c>
      <c r="J44" s="259">
        <v>-24</v>
      </c>
      <c r="K44" s="259">
        <v>-52</v>
      </c>
      <c r="L44" s="260">
        <v>-1.8499999999999999E-2</v>
      </c>
    </row>
    <row r="45" spans="1:12" ht="25.5" customHeight="1" thickBot="1" x14ac:dyDescent="0.3">
      <c r="A45" s="262" t="s">
        <v>91</v>
      </c>
      <c r="B45" s="526"/>
      <c r="C45" s="17">
        <v>5145</v>
      </c>
      <c r="D45" s="18">
        <v>5254</v>
      </c>
      <c r="E45" s="13">
        <v>10399</v>
      </c>
      <c r="F45" s="20">
        <v>5277</v>
      </c>
      <c r="G45" s="18">
        <v>5425</v>
      </c>
      <c r="H45" s="16">
        <v>10702</v>
      </c>
      <c r="I45" s="263">
        <v>-132</v>
      </c>
      <c r="J45" s="263">
        <v>-171</v>
      </c>
      <c r="K45" s="263">
        <v>-303</v>
      </c>
      <c r="L45" s="264">
        <v>-2.8299999999999999E-2</v>
      </c>
    </row>
    <row r="46" spans="1:12" ht="25.5" customHeight="1" thickBot="1" x14ac:dyDescent="0.3">
      <c r="A46" s="527" t="s">
        <v>118</v>
      </c>
      <c r="B46" s="528"/>
      <c r="C46" s="22">
        <v>150663</v>
      </c>
      <c r="D46" s="23">
        <v>155829</v>
      </c>
      <c r="E46" s="24">
        <v>306492</v>
      </c>
      <c r="F46" s="22">
        <v>152748</v>
      </c>
      <c r="G46" s="23">
        <v>157871</v>
      </c>
      <c r="H46" s="24">
        <v>310619</v>
      </c>
      <c r="I46" s="265">
        <v>-2085</v>
      </c>
      <c r="J46" s="265">
        <v>-2042</v>
      </c>
      <c r="K46" s="265">
        <v>-4127</v>
      </c>
      <c r="L46" s="266">
        <v>-1.3299999999999999E-2</v>
      </c>
    </row>
    <row r="47" spans="1:12" ht="25.5" customHeight="1" thickBot="1" x14ac:dyDescent="0.3">
      <c r="A47" s="527" t="s">
        <v>92</v>
      </c>
      <c r="B47" s="529"/>
      <c r="C47" s="31">
        <v>772083</v>
      </c>
      <c r="D47" s="23">
        <v>796315</v>
      </c>
      <c r="E47" s="25">
        <v>1568398</v>
      </c>
      <c r="F47" s="31">
        <v>780433</v>
      </c>
      <c r="G47" s="23">
        <v>803617</v>
      </c>
      <c r="H47" s="25">
        <v>1584050</v>
      </c>
      <c r="I47" s="265">
        <v>-8350</v>
      </c>
      <c r="J47" s="265">
        <v>-7302</v>
      </c>
      <c r="K47" s="265">
        <v>-15652</v>
      </c>
      <c r="L47" s="266">
        <v>-9.9000000000000008E-3</v>
      </c>
    </row>
    <row r="48" spans="1:12" ht="18.5" customHeight="1" x14ac:dyDescent="0.25">
      <c r="A48" s="392" t="s">
        <v>122</v>
      </c>
      <c r="B48" s="393" t="s">
        <v>45</v>
      </c>
    </row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</sheetData>
  <mergeCells count="18">
    <mergeCell ref="I4:L4"/>
    <mergeCell ref="C4:E4"/>
    <mergeCell ref="F4:H4"/>
    <mergeCell ref="B6:B11"/>
    <mergeCell ref="B13:B16"/>
    <mergeCell ref="A2:F2"/>
    <mergeCell ref="G2:H2"/>
    <mergeCell ref="B18:B24"/>
    <mergeCell ref="A46:B46"/>
    <mergeCell ref="A47:B47"/>
    <mergeCell ref="A4:A5"/>
    <mergeCell ref="B4:B5"/>
    <mergeCell ref="B26:B29"/>
    <mergeCell ref="B31:B45"/>
    <mergeCell ref="A12:B12"/>
    <mergeCell ref="A17:B17"/>
    <mergeCell ref="A25:B25"/>
    <mergeCell ref="A30:B30"/>
  </mergeCells>
  <phoneticPr fontId="4"/>
  <pageMargins left="0.78740157480314965" right="0.43" top="0.51181102362204722" bottom="0.51181102362204722" header="0.51181102362204722" footer="0.51181102362204722"/>
  <pageSetup paperSize="9" scale="64" orientation="portrait" r:id="rId1"/>
  <headerFooter alignWithMargins="0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00B0F0"/>
  </sheetPr>
  <dimension ref="A1:S56"/>
  <sheetViews>
    <sheetView view="pageBreakPreview" zoomScale="80" zoomScaleNormal="100" zoomScaleSheetLayoutView="80" workbookViewId="0">
      <selection activeCell="G3" sqref="G3"/>
    </sheetView>
  </sheetViews>
  <sheetFormatPr defaultColWidth="10.640625" defaultRowHeight="16.5" x14ac:dyDescent="0.25"/>
  <cols>
    <col min="1" max="1" width="4.5" style="70" customWidth="1"/>
    <col min="2" max="2" width="8.85546875" style="70" customWidth="1"/>
    <col min="3" max="4" width="8.42578125" style="70" customWidth="1"/>
    <col min="5" max="5" width="10" style="70" customWidth="1"/>
    <col min="6" max="11" width="6.85546875" style="70" customWidth="1"/>
    <col min="12" max="13" width="8.42578125" style="70" customWidth="1"/>
    <col min="14" max="14" width="10" style="70" customWidth="1"/>
    <col min="15" max="16" width="7.85546875" style="70" customWidth="1"/>
    <col min="17" max="17" width="8" style="70" customWidth="1"/>
    <col min="18" max="18" width="9.42578125" style="70" customWidth="1"/>
    <col min="19" max="16384" width="10.640625" style="70"/>
  </cols>
  <sheetData>
    <row r="1" spans="1:19" ht="23.5" x14ac:dyDescent="0.25">
      <c r="R1" s="64" t="s">
        <v>94</v>
      </c>
    </row>
    <row r="2" spans="1:19" ht="19" x14ac:dyDescent="0.25">
      <c r="B2" s="478" t="s">
        <v>107</v>
      </c>
      <c r="C2" s="478"/>
      <c r="D2" s="478"/>
      <c r="E2" s="478"/>
      <c r="F2" s="478"/>
      <c r="G2" s="479">
        <v>46048</v>
      </c>
      <c r="H2" s="479"/>
      <c r="I2" s="479"/>
      <c r="J2" s="4" t="s">
        <v>105</v>
      </c>
      <c r="S2" s="61"/>
    </row>
    <row r="3" spans="1:19" ht="24.75" customHeight="1" thickBot="1" x14ac:dyDescent="0.3">
      <c r="G3" s="126"/>
      <c r="H3" s="126"/>
      <c r="I3" s="126"/>
      <c r="J3" s="126"/>
      <c r="K3" s="126"/>
      <c r="L3" s="271"/>
      <c r="M3" s="271"/>
      <c r="N3" s="271"/>
      <c r="O3" s="126"/>
      <c r="P3" s="126"/>
      <c r="R3" s="126"/>
    </row>
    <row r="4" spans="1:19" ht="24.75" customHeight="1" x14ac:dyDescent="0.25">
      <c r="A4" s="502" t="s">
        <v>0</v>
      </c>
      <c r="B4" s="503"/>
      <c r="C4" s="545">
        <f>G2</f>
        <v>46048</v>
      </c>
      <c r="D4" s="546"/>
      <c r="E4" s="546"/>
      <c r="F4" s="546"/>
      <c r="G4" s="546"/>
      <c r="H4" s="546"/>
      <c r="I4" s="546"/>
      <c r="J4" s="546"/>
      <c r="K4" s="547"/>
      <c r="L4" s="518" t="str">
        <f>国内!L4</f>
        <v>　令和6年10月14日現在</v>
      </c>
      <c r="M4" s="519"/>
      <c r="N4" s="557"/>
      <c r="O4" s="558" t="s">
        <v>97</v>
      </c>
      <c r="P4" s="559"/>
      <c r="Q4" s="559"/>
      <c r="R4" s="560"/>
    </row>
    <row r="5" spans="1:19" ht="24.75" customHeight="1" x14ac:dyDescent="0.25">
      <c r="A5" s="504"/>
      <c r="B5" s="505"/>
      <c r="C5" s="512" t="s">
        <v>1</v>
      </c>
      <c r="D5" s="486" t="s">
        <v>2</v>
      </c>
      <c r="E5" s="548" t="s">
        <v>3</v>
      </c>
      <c r="F5" s="496" t="s">
        <v>100</v>
      </c>
      <c r="G5" s="497"/>
      <c r="H5" s="498"/>
      <c r="I5" s="550" t="s">
        <v>101</v>
      </c>
      <c r="J5" s="551"/>
      <c r="K5" s="552"/>
      <c r="L5" s="555" t="s">
        <v>1</v>
      </c>
      <c r="M5" s="486" t="s">
        <v>2</v>
      </c>
      <c r="N5" s="548" t="s">
        <v>3</v>
      </c>
      <c r="O5" s="512" t="s">
        <v>1</v>
      </c>
      <c r="P5" s="486" t="s">
        <v>2</v>
      </c>
      <c r="Q5" s="486" t="s">
        <v>3</v>
      </c>
      <c r="R5" s="548" t="s">
        <v>4</v>
      </c>
    </row>
    <row r="6" spans="1:19" ht="24.75" customHeight="1" thickBot="1" x14ac:dyDescent="0.3">
      <c r="A6" s="506"/>
      <c r="B6" s="507"/>
      <c r="C6" s="506"/>
      <c r="D6" s="549"/>
      <c r="E6" s="507"/>
      <c r="F6" s="119" t="s">
        <v>102</v>
      </c>
      <c r="G6" s="115" t="s">
        <v>103</v>
      </c>
      <c r="H6" s="69" t="s">
        <v>104</v>
      </c>
      <c r="I6" s="67" t="s">
        <v>102</v>
      </c>
      <c r="J6" s="115" t="s">
        <v>103</v>
      </c>
      <c r="K6" s="117" t="s">
        <v>104</v>
      </c>
      <c r="L6" s="556"/>
      <c r="M6" s="549"/>
      <c r="N6" s="554"/>
      <c r="O6" s="553"/>
      <c r="P6" s="549"/>
      <c r="Q6" s="549"/>
      <c r="R6" s="507"/>
    </row>
    <row r="7" spans="1:19" ht="24.75" customHeight="1" x14ac:dyDescent="0.25">
      <c r="A7" s="481" t="s">
        <v>49</v>
      </c>
      <c r="B7" s="32" t="s">
        <v>6</v>
      </c>
      <c r="C7" s="394">
        <v>1</v>
      </c>
      <c r="D7" s="284">
        <v>4</v>
      </c>
      <c r="E7" s="91">
        <v>5</v>
      </c>
      <c r="F7" s="395">
        <v>0</v>
      </c>
      <c r="G7" s="396">
        <v>0</v>
      </c>
      <c r="H7" s="397">
        <v>0</v>
      </c>
      <c r="I7" s="398">
        <v>0</v>
      </c>
      <c r="J7" s="396">
        <v>0</v>
      </c>
      <c r="K7" s="399">
        <v>0</v>
      </c>
      <c r="L7" s="374">
        <v>1</v>
      </c>
      <c r="M7" s="284">
        <v>4</v>
      </c>
      <c r="N7" s="400">
        <v>5</v>
      </c>
      <c r="O7" s="401">
        <v>0</v>
      </c>
      <c r="P7" s="284">
        <v>0</v>
      </c>
      <c r="Q7" s="284">
        <v>0</v>
      </c>
      <c r="R7" s="402">
        <v>0</v>
      </c>
    </row>
    <row r="8" spans="1:19" ht="24.75" customHeight="1" x14ac:dyDescent="0.25">
      <c r="A8" s="482"/>
      <c r="B8" s="32" t="s">
        <v>7</v>
      </c>
      <c r="C8" s="394">
        <v>4</v>
      </c>
      <c r="D8" s="288">
        <v>5</v>
      </c>
      <c r="E8" s="91">
        <v>9</v>
      </c>
      <c r="F8" s="403">
        <v>0</v>
      </c>
      <c r="G8" s="404">
        <v>0</v>
      </c>
      <c r="H8" s="405">
        <v>0</v>
      </c>
      <c r="I8" s="406">
        <v>0</v>
      </c>
      <c r="J8" s="404">
        <v>0</v>
      </c>
      <c r="K8" s="407">
        <v>0</v>
      </c>
      <c r="L8" s="374">
        <v>3</v>
      </c>
      <c r="M8" s="288">
        <v>6</v>
      </c>
      <c r="N8" s="408">
        <v>9</v>
      </c>
      <c r="O8" s="394">
        <v>1</v>
      </c>
      <c r="P8" s="288">
        <v>-1</v>
      </c>
      <c r="Q8" s="288">
        <v>0</v>
      </c>
      <c r="R8" s="402">
        <v>0</v>
      </c>
    </row>
    <row r="9" spans="1:19" ht="24.75" customHeight="1" thickBot="1" x14ac:dyDescent="0.3">
      <c r="A9" s="483"/>
      <c r="B9" s="33" t="s">
        <v>5</v>
      </c>
      <c r="C9" s="409">
        <v>5</v>
      </c>
      <c r="D9" s="296">
        <v>9</v>
      </c>
      <c r="E9" s="94">
        <v>14</v>
      </c>
      <c r="F9" s="410">
        <v>0</v>
      </c>
      <c r="G9" s="411">
        <v>0</v>
      </c>
      <c r="H9" s="412">
        <v>0</v>
      </c>
      <c r="I9" s="413">
        <v>0</v>
      </c>
      <c r="J9" s="411">
        <v>0</v>
      </c>
      <c r="K9" s="414">
        <v>0</v>
      </c>
      <c r="L9" s="415">
        <v>4</v>
      </c>
      <c r="M9" s="296">
        <v>10</v>
      </c>
      <c r="N9" s="416">
        <v>14</v>
      </c>
      <c r="O9" s="409">
        <v>1</v>
      </c>
      <c r="P9" s="296">
        <v>-1</v>
      </c>
      <c r="Q9" s="296">
        <v>0</v>
      </c>
      <c r="R9" s="417">
        <v>0</v>
      </c>
    </row>
    <row r="10" spans="1:19" ht="24.75" customHeight="1" x14ac:dyDescent="0.25">
      <c r="A10" s="482" t="s">
        <v>95</v>
      </c>
      <c r="B10" s="32" t="s">
        <v>38</v>
      </c>
      <c r="C10" s="394">
        <v>0</v>
      </c>
      <c r="D10" s="288">
        <v>0</v>
      </c>
      <c r="E10" s="91">
        <v>0</v>
      </c>
      <c r="F10" s="403">
        <v>0</v>
      </c>
      <c r="G10" s="404">
        <v>0</v>
      </c>
      <c r="H10" s="405">
        <v>0</v>
      </c>
      <c r="I10" s="406">
        <v>0</v>
      </c>
      <c r="J10" s="404">
        <v>0</v>
      </c>
      <c r="K10" s="407">
        <v>0</v>
      </c>
      <c r="L10" s="374">
        <v>0</v>
      </c>
      <c r="M10" s="288">
        <v>0</v>
      </c>
      <c r="N10" s="408">
        <v>0</v>
      </c>
      <c r="O10" s="394">
        <v>0</v>
      </c>
      <c r="P10" s="288">
        <v>0</v>
      </c>
      <c r="Q10" s="288">
        <v>0</v>
      </c>
      <c r="R10" s="402" t="s">
        <v>131</v>
      </c>
    </row>
    <row r="11" spans="1:19" ht="24.75" customHeight="1" x14ac:dyDescent="0.25">
      <c r="A11" s="482"/>
      <c r="B11" s="32" t="s">
        <v>39</v>
      </c>
      <c r="C11" s="394">
        <v>0</v>
      </c>
      <c r="D11" s="288">
        <v>1</v>
      </c>
      <c r="E11" s="91">
        <v>1</v>
      </c>
      <c r="F11" s="403">
        <v>0</v>
      </c>
      <c r="G11" s="404">
        <v>0</v>
      </c>
      <c r="H11" s="405">
        <v>0</v>
      </c>
      <c r="I11" s="406">
        <v>0</v>
      </c>
      <c r="J11" s="404">
        <v>0</v>
      </c>
      <c r="K11" s="407">
        <v>0</v>
      </c>
      <c r="L11" s="374">
        <v>0</v>
      </c>
      <c r="M11" s="288">
        <v>1</v>
      </c>
      <c r="N11" s="408">
        <v>1</v>
      </c>
      <c r="O11" s="394">
        <v>0</v>
      </c>
      <c r="P11" s="288">
        <v>0</v>
      </c>
      <c r="Q11" s="288">
        <v>0</v>
      </c>
      <c r="R11" s="402">
        <v>0</v>
      </c>
    </row>
    <row r="12" spans="1:19" ht="24.75" customHeight="1" thickBot="1" x14ac:dyDescent="0.3">
      <c r="A12" s="483"/>
      <c r="B12" s="33" t="s">
        <v>5</v>
      </c>
      <c r="C12" s="409">
        <v>0</v>
      </c>
      <c r="D12" s="296">
        <v>1</v>
      </c>
      <c r="E12" s="94">
        <v>1</v>
      </c>
      <c r="F12" s="410">
        <v>0</v>
      </c>
      <c r="G12" s="411">
        <v>0</v>
      </c>
      <c r="H12" s="412">
        <v>0</v>
      </c>
      <c r="I12" s="413">
        <v>0</v>
      </c>
      <c r="J12" s="411">
        <v>0</v>
      </c>
      <c r="K12" s="414">
        <v>0</v>
      </c>
      <c r="L12" s="415">
        <v>0</v>
      </c>
      <c r="M12" s="296">
        <v>1</v>
      </c>
      <c r="N12" s="416">
        <v>1</v>
      </c>
      <c r="O12" s="409">
        <v>0</v>
      </c>
      <c r="P12" s="296">
        <v>0</v>
      </c>
      <c r="Q12" s="296">
        <v>0</v>
      </c>
      <c r="R12" s="417">
        <v>0</v>
      </c>
    </row>
    <row r="13" spans="1:19" ht="24.75" customHeight="1" x14ac:dyDescent="0.25">
      <c r="A13" s="481" t="s">
        <v>51</v>
      </c>
      <c r="B13" s="32" t="s">
        <v>8</v>
      </c>
      <c r="C13" s="394">
        <v>5</v>
      </c>
      <c r="D13" s="288">
        <v>7</v>
      </c>
      <c r="E13" s="91">
        <v>12</v>
      </c>
      <c r="F13" s="403">
        <v>0</v>
      </c>
      <c r="G13" s="404">
        <v>0</v>
      </c>
      <c r="H13" s="405">
        <v>0</v>
      </c>
      <c r="I13" s="406">
        <v>0</v>
      </c>
      <c r="J13" s="404">
        <v>0</v>
      </c>
      <c r="K13" s="407">
        <v>0</v>
      </c>
      <c r="L13" s="374">
        <v>5</v>
      </c>
      <c r="M13" s="288">
        <v>7</v>
      </c>
      <c r="N13" s="408">
        <v>12</v>
      </c>
      <c r="O13" s="394">
        <v>0</v>
      </c>
      <c r="P13" s="288">
        <v>0</v>
      </c>
      <c r="Q13" s="288">
        <v>0</v>
      </c>
      <c r="R13" s="402">
        <v>0</v>
      </c>
    </row>
    <row r="14" spans="1:19" ht="24.75" customHeight="1" x14ac:dyDescent="0.25">
      <c r="A14" s="482"/>
      <c r="B14" s="32" t="s">
        <v>9</v>
      </c>
      <c r="C14" s="394">
        <v>1</v>
      </c>
      <c r="D14" s="288">
        <v>2</v>
      </c>
      <c r="E14" s="91">
        <v>3</v>
      </c>
      <c r="F14" s="403">
        <v>0</v>
      </c>
      <c r="G14" s="404">
        <v>0</v>
      </c>
      <c r="H14" s="405">
        <v>0</v>
      </c>
      <c r="I14" s="406">
        <v>0</v>
      </c>
      <c r="J14" s="404">
        <v>0</v>
      </c>
      <c r="K14" s="407">
        <v>0</v>
      </c>
      <c r="L14" s="374">
        <v>1</v>
      </c>
      <c r="M14" s="288">
        <v>2</v>
      </c>
      <c r="N14" s="408">
        <v>3</v>
      </c>
      <c r="O14" s="394">
        <v>0</v>
      </c>
      <c r="P14" s="288">
        <v>0</v>
      </c>
      <c r="Q14" s="288">
        <v>0</v>
      </c>
      <c r="R14" s="402">
        <v>0</v>
      </c>
    </row>
    <row r="15" spans="1:19" ht="24.75" customHeight="1" x14ac:dyDescent="0.25">
      <c r="A15" s="482"/>
      <c r="B15" s="32" t="s">
        <v>10</v>
      </c>
      <c r="C15" s="394">
        <v>3</v>
      </c>
      <c r="D15" s="288">
        <v>5</v>
      </c>
      <c r="E15" s="91">
        <v>8</v>
      </c>
      <c r="F15" s="403">
        <v>0</v>
      </c>
      <c r="G15" s="404">
        <v>0</v>
      </c>
      <c r="H15" s="405">
        <v>0</v>
      </c>
      <c r="I15" s="406">
        <v>0</v>
      </c>
      <c r="J15" s="404">
        <v>0</v>
      </c>
      <c r="K15" s="407">
        <v>0</v>
      </c>
      <c r="L15" s="374">
        <v>3</v>
      </c>
      <c r="M15" s="288">
        <v>4</v>
      </c>
      <c r="N15" s="408">
        <v>7</v>
      </c>
      <c r="O15" s="394">
        <v>0</v>
      </c>
      <c r="P15" s="288">
        <v>1</v>
      </c>
      <c r="Q15" s="288">
        <v>1</v>
      </c>
      <c r="R15" s="402">
        <v>0.1429</v>
      </c>
    </row>
    <row r="16" spans="1:19" ht="24.75" customHeight="1" thickBot="1" x14ac:dyDescent="0.3">
      <c r="A16" s="483"/>
      <c r="B16" s="33" t="s">
        <v>5</v>
      </c>
      <c r="C16" s="409">
        <v>9</v>
      </c>
      <c r="D16" s="296">
        <v>14</v>
      </c>
      <c r="E16" s="94">
        <v>23</v>
      </c>
      <c r="F16" s="410">
        <v>0</v>
      </c>
      <c r="G16" s="411">
        <v>0</v>
      </c>
      <c r="H16" s="412">
        <v>0</v>
      </c>
      <c r="I16" s="413">
        <v>0</v>
      </c>
      <c r="J16" s="411">
        <v>0</v>
      </c>
      <c r="K16" s="414">
        <v>0</v>
      </c>
      <c r="L16" s="415">
        <v>9</v>
      </c>
      <c r="M16" s="296">
        <v>13</v>
      </c>
      <c r="N16" s="416">
        <v>22</v>
      </c>
      <c r="O16" s="409">
        <v>0</v>
      </c>
      <c r="P16" s="296">
        <v>1</v>
      </c>
      <c r="Q16" s="296">
        <v>1</v>
      </c>
      <c r="R16" s="417">
        <v>4.5499999999999999E-2</v>
      </c>
    </row>
    <row r="17" spans="1:18" ht="24.75" customHeight="1" x14ac:dyDescent="0.25">
      <c r="A17" s="481" t="s">
        <v>52</v>
      </c>
      <c r="B17" s="34" t="s">
        <v>11</v>
      </c>
      <c r="C17" s="418">
        <v>7</v>
      </c>
      <c r="D17" s="313">
        <v>7</v>
      </c>
      <c r="E17" s="97">
        <v>14</v>
      </c>
      <c r="F17" s="419">
        <v>0</v>
      </c>
      <c r="G17" s="420">
        <v>0</v>
      </c>
      <c r="H17" s="421">
        <v>0</v>
      </c>
      <c r="I17" s="422">
        <v>0</v>
      </c>
      <c r="J17" s="420">
        <v>0</v>
      </c>
      <c r="K17" s="423">
        <v>0</v>
      </c>
      <c r="L17" s="424">
        <v>9</v>
      </c>
      <c r="M17" s="313">
        <v>8</v>
      </c>
      <c r="N17" s="425">
        <v>17</v>
      </c>
      <c r="O17" s="418">
        <v>-2</v>
      </c>
      <c r="P17" s="313">
        <v>-1</v>
      </c>
      <c r="Q17" s="313">
        <v>-3</v>
      </c>
      <c r="R17" s="426">
        <v>-0.17649999999999999</v>
      </c>
    </row>
    <row r="18" spans="1:18" ht="24.75" customHeight="1" x14ac:dyDescent="0.25">
      <c r="A18" s="482"/>
      <c r="B18" s="32" t="s">
        <v>12</v>
      </c>
      <c r="C18" s="394">
        <v>3</v>
      </c>
      <c r="D18" s="288">
        <v>4</v>
      </c>
      <c r="E18" s="91">
        <v>7</v>
      </c>
      <c r="F18" s="403">
        <v>0</v>
      </c>
      <c r="G18" s="404">
        <v>0</v>
      </c>
      <c r="H18" s="405">
        <v>0</v>
      </c>
      <c r="I18" s="406">
        <v>0</v>
      </c>
      <c r="J18" s="404">
        <v>0</v>
      </c>
      <c r="K18" s="407">
        <v>0</v>
      </c>
      <c r="L18" s="374">
        <v>3</v>
      </c>
      <c r="M18" s="288">
        <v>4</v>
      </c>
      <c r="N18" s="408">
        <v>7</v>
      </c>
      <c r="O18" s="394">
        <v>0</v>
      </c>
      <c r="P18" s="288">
        <v>0</v>
      </c>
      <c r="Q18" s="288">
        <v>0</v>
      </c>
      <c r="R18" s="402">
        <v>0</v>
      </c>
    </row>
    <row r="19" spans="1:18" ht="24.75" customHeight="1" x14ac:dyDescent="0.25">
      <c r="A19" s="482"/>
      <c r="B19" s="32" t="s">
        <v>13</v>
      </c>
      <c r="C19" s="394">
        <v>1</v>
      </c>
      <c r="D19" s="288">
        <v>3</v>
      </c>
      <c r="E19" s="91">
        <v>4</v>
      </c>
      <c r="F19" s="403">
        <v>0</v>
      </c>
      <c r="G19" s="404">
        <v>0</v>
      </c>
      <c r="H19" s="405">
        <v>0</v>
      </c>
      <c r="I19" s="406">
        <v>0</v>
      </c>
      <c r="J19" s="404">
        <v>0</v>
      </c>
      <c r="K19" s="407">
        <v>0</v>
      </c>
      <c r="L19" s="374">
        <v>1</v>
      </c>
      <c r="M19" s="288">
        <v>4</v>
      </c>
      <c r="N19" s="408">
        <v>5</v>
      </c>
      <c r="O19" s="394">
        <v>0</v>
      </c>
      <c r="P19" s="288">
        <v>-1</v>
      </c>
      <c r="Q19" s="288">
        <v>-1</v>
      </c>
      <c r="R19" s="402">
        <v>-0.2</v>
      </c>
    </row>
    <row r="20" spans="1:18" ht="24.75" customHeight="1" x14ac:dyDescent="0.25">
      <c r="A20" s="482"/>
      <c r="B20" s="32" t="s">
        <v>14</v>
      </c>
      <c r="C20" s="394">
        <v>1</v>
      </c>
      <c r="D20" s="288">
        <v>6</v>
      </c>
      <c r="E20" s="91">
        <v>7</v>
      </c>
      <c r="F20" s="403">
        <v>0</v>
      </c>
      <c r="G20" s="404">
        <v>0</v>
      </c>
      <c r="H20" s="405">
        <v>0</v>
      </c>
      <c r="I20" s="406">
        <v>0</v>
      </c>
      <c r="J20" s="404">
        <v>0</v>
      </c>
      <c r="K20" s="407">
        <v>0</v>
      </c>
      <c r="L20" s="374">
        <v>1</v>
      </c>
      <c r="M20" s="288">
        <v>5</v>
      </c>
      <c r="N20" s="408">
        <v>6</v>
      </c>
      <c r="O20" s="394">
        <v>0</v>
      </c>
      <c r="P20" s="288">
        <v>1</v>
      </c>
      <c r="Q20" s="288">
        <v>1</v>
      </c>
      <c r="R20" s="402">
        <v>0.16669999999999999</v>
      </c>
    </row>
    <row r="21" spans="1:18" ht="24.75" customHeight="1" x14ac:dyDescent="0.25">
      <c r="A21" s="482"/>
      <c r="B21" s="32" t="s">
        <v>15</v>
      </c>
      <c r="C21" s="394">
        <v>0</v>
      </c>
      <c r="D21" s="288">
        <v>0</v>
      </c>
      <c r="E21" s="91">
        <v>0</v>
      </c>
      <c r="F21" s="403">
        <v>0</v>
      </c>
      <c r="G21" s="404">
        <v>0</v>
      </c>
      <c r="H21" s="405">
        <v>0</v>
      </c>
      <c r="I21" s="406">
        <v>0</v>
      </c>
      <c r="J21" s="404">
        <v>0</v>
      </c>
      <c r="K21" s="407">
        <v>0</v>
      </c>
      <c r="L21" s="374">
        <v>0</v>
      </c>
      <c r="M21" s="288">
        <v>0</v>
      </c>
      <c r="N21" s="408">
        <v>0</v>
      </c>
      <c r="O21" s="394">
        <v>0</v>
      </c>
      <c r="P21" s="288">
        <v>0</v>
      </c>
      <c r="Q21" s="288">
        <v>0</v>
      </c>
      <c r="R21" s="402" t="s">
        <v>131</v>
      </c>
    </row>
    <row r="22" spans="1:18" ht="24.75" customHeight="1" x14ac:dyDescent="0.25">
      <c r="A22" s="482"/>
      <c r="B22" s="35" t="s">
        <v>50</v>
      </c>
      <c r="C22" s="427">
        <v>3</v>
      </c>
      <c r="D22" s="344">
        <v>5</v>
      </c>
      <c r="E22" s="91">
        <v>8</v>
      </c>
      <c r="F22" s="428">
        <v>0</v>
      </c>
      <c r="G22" s="429">
        <v>0</v>
      </c>
      <c r="H22" s="430">
        <v>0</v>
      </c>
      <c r="I22" s="431">
        <v>0</v>
      </c>
      <c r="J22" s="429">
        <v>0</v>
      </c>
      <c r="K22" s="407">
        <v>0</v>
      </c>
      <c r="L22" s="432">
        <v>4</v>
      </c>
      <c r="M22" s="344">
        <v>6</v>
      </c>
      <c r="N22" s="408">
        <v>10</v>
      </c>
      <c r="O22" s="394">
        <v>-1</v>
      </c>
      <c r="P22" s="288">
        <v>-1</v>
      </c>
      <c r="Q22" s="288">
        <v>-2</v>
      </c>
      <c r="R22" s="402">
        <v>-0.2</v>
      </c>
    </row>
    <row r="23" spans="1:18" ht="24.75" customHeight="1" thickBot="1" x14ac:dyDescent="0.3">
      <c r="A23" s="483"/>
      <c r="B23" s="33" t="s">
        <v>5</v>
      </c>
      <c r="C23" s="409">
        <v>15</v>
      </c>
      <c r="D23" s="296">
        <v>25</v>
      </c>
      <c r="E23" s="94">
        <v>40</v>
      </c>
      <c r="F23" s="410">
        <v>0</v>
      </c>
      <c r="G23" s="411">
        <v>0</v>
      </c>
      <c r="H23" s="412">
        <v>0</v>
      </c>
      <c r="I23" s="413">
        <v>0</v>
      </c>
      <c r="J23" s="411">
        <v>0</v>
      </c>
      <c r="K23" s="414">
        <v>0</v>
      </c>
      <c r="L23" s="415">
        <v>18</v>
      </c>
      <c r="M23" s="296">
        <v>27</v>
      </c>
      <c r="N23" s="416">
        <v>45</v>
      </c>
      <c r="O23" s="409">
        <v>-3</v>
      </c>
      <c r="P23" s="296">
        <v>-2</v>
      </c>
      <c r="Q23" s="296">
        <v>-5</v>
      </c>
      <c r="R23" s="417">
        <v>-0.1111</v>
      </c>
    </row>
    <row r="24" spans="1:18" ht="24.75" customHeight="1" x14ac:dyDescent="0.25">
      <c r="A24" s="481" t="s">
        <v>53</v>
      </c>
      <c r="B24" s="32" t="s">
        <v>16</v>
      </c>
      <c r="C24" s="394">
        <v>0</v>
      </c>
      <c r="D24" s="288">
        <v>1</v>
      </c>
      <c r="E24" s="91">
        <v>1</v>
      </c>
      <c r="F24" s="403">
        <v>0</v>
      </c>
      <c r="G24" s="404">
        <v>0</v>
      </c>
      <c r="H24" s="405">
        <v>0</v>
      </c>
      <c r="I24" s="406">
        <v>0</v>
      </c>
      <c r="J24" s="404">
        <v>0</v>
      </c>
      <c r="K24" s="407">
        <v>0</v>
      </c>
      <c r="L24" s="374">
        <v>0</v>
      </c>
      <c r="M24" s="288">
        <v>1</v>
      </c>
      <c r="N24" s="408">
        <v>1</v>
      </c>
      <c r="O24" s="394">
        <v>0</v>
      </c>
      <c r="P24" s="288">
        <v>0</v>
      </c>
      <c r="Q24" s="288">
        <v>0</v>
      </c>
      <c r="R24" s="426">
        <v>0</v>
      </c>
    </row>
    <row r="25" spans="1:18" ht="24.75" customHeight="1" x14ac:dyDescent="0.25">
      <c r="A25" s="482"/>
      <c r="B25" s="32" t="s">
        <v>17</v>
      </c>
      <c r="C25" s="394">
        <v>1</v>
      </c>
      <c r="D25" s="288">
        <v>2</v>
      </c>
      <c r="E25" s="91">
        <v>3</v>
      </c>
      <c r="F25" s="403">
        <v>0</v>
      </c>
      <c r="G25" s="404">
        <v>0</v>
      </c>
      <c r="H25" s="405">
        <v>0</v>
      </c>
      <c r="I25" s="406">
        <v>0</v>
      </c>
      <c r="J25" s="404">
        <v>0</v>
      </c>
      <c r="K25" s="407">
        <v>0</v>
      </c>
      <c r="L25" s="374">
        <v>0</v>
      </c>
      <c r="M25" s="288">
        <v>1</v>
      </c>
      <c r="N25" s="408">
        <v>1</v>
      </c>
      <c r="O25" s="394">
        <v>1</v>
      </c>
      <c r="P25" s="288">
        <v>1</v>
      </c>
      <c r="Q25" s="288">
        <v>2</v>
      </c>
      <c r="R25" s="402">
        <v>2</v>
      </c>
    </row>
    <row r="26" spans="1:18" ht="24.75" customHeight="1" x14ac:dyDescent="0.25">
      <c r="A26" s="482"/>
      <c r="B26" s="32" t="s">
        <v>18</v>
      </c>
      <c r="C26" s="394">
        <v>1</v>
      </c>
      <c r="D26" s="288">
        <v>3</v>
      </c>
      <c r="E26" s="91">
        <v>4</v>
      </c>
      <c r="F26" s="403">
        <v>0</v>
      </c>
      <c r="G26" s="404">
        <v>0</v>
      </c>
      <c r="H26" s="405">
        <v>0</v>
      </c>
      <c r="I26" s="406">
        <v>0</v>
      </c>
      <c r="J26" s="404">
        <v>0</v>
      </c>
      <c r="K26" s="407">
        <v>0</v>
      </c>
      <c r="L26" s="374">
        <v>1</v>
      </c>
      <c r="M26" s="288">
        <v>3</v>
      </c>
      <c r="N26" s="408">
        <v>4</v>
      </c>
      <c r="O26" s="394">
        <v>0</v>
      </c>
      <c r="P26" s="288">
        <v>0</v>
      </c>
      <c r="Q26" s="288">
        <v>0</v>
      </c>
      <c r="R26" s="402">
        <v>0</v>
      </c>
    </row>
    <row r="27" spans="1:18" ht="24.75" customHeight="1" x14ac:dyDescent="0.25">
      <c r="A27" s="482"/>
      <c r="B27" s="50" t="s">
        <v>46</v>
      </c>
      <c r="C27" s="394">
        <v>9</v>
      </c>
      <c r="D27" s="288">
        <v>16</v>
      </c>
      <c r="E27" s="91">
        <v>25</v>
      </c>
      <c r="F27" s="403">
        <v>0</v>
      </c>
      <c r="G27" s="404">
        <v>0</v>
      </c>
      <c r="H27" s="405">
        <v>0</v>
      </c>
      <c r="I27" s="406">
        <v>0</v>
      </c>
      <c r="J27" s="404">
        <v>0</v>
      </c>
      <c r="K27" s="407">
        <v>0</v>
      </c>
      <c r="L27" s="374">
        <v>7</v>
      </c>
      <c r="M27" s="288">
        <v>15</v>
      </c>
      <c r="N27" s="408">
        <v>22</v>
      </c>
      <c r="O27" s="394">
        <v>2</v>
      </c>
      <c r="P27" s="288">
        <v>1</v>
      </c>
      <c r="Q27" s="288">
        <v>3</v>
      </c>
      <c r="R27" s="402">
        <v>0.13639999999999999</v>
      </c>
    </row>
    <row r="28" spans="1:18" ht="24.75" customHeight="1" thickBot="1" x14ac:dyDescent="0.3">
      <c r="A28" s="483"/>
      <c r="B28" s="33" t="s">
        <v>5</v>
      </c>
      <c r="C28" s="409">
        <v>11</v>
      </c>
      <c r="D28" s="296">
        <v>22</v>
      </c>
      <c r="E28" s="94">
        <v>33</v>
      </c>
      <c r="F28" s="410">
        <v>0</v>
      </c>
      <c r="G28" s="411">
        <v>0</v>
      </c>
      <c r="H28" s="412">
        <v>0</v>
      </c>
      <c r="I28" s="413">
        <v>0</v>
      </c>
      <c r="J28" s="411">
        <v>0</v>
      </c>
      <c r="K28" s="414">
        <v>0</v>
      </c>
      <c r="L28" s="415">
        <v>8</v>
      </c>
      <c r="M28" s="296">
        <v>20</v>
      </c>
      <c r="N28" s="416">
        <v>28</v>
      </c>
      <c r="O28" s="409">
        <v>3</v>
      </c>
      <c r="P28" s="296">
        <v>2</v>
      </c>
      <c r="Q28" s="296">
        <v>5</v>
      </c>
      <c r="R28" s="417">
        <v>0.17860000000000001</v>
      </c>
    </row>
    <row r="29" spans="1:18" ht="24.75" customHeight="1" x14ac:dyDescent="0.25">
      <c r="A29" s="481" t="s">
        <v>48</v>
      </c>
      <c r="B29" s="32" t="s">
        <v>19</v>
      </c>
      <c r="C29" s="394">
        <v>7</v>
      </c>
      <c r="D29" s="288">
        <v>12</v>
      </c>
      <c r="E29" s="91">
        <v>19</v>
      </c>
      <c r="F29" s="403">
        <v>0</v>
      </c>
      <c r="G29" s="404">
        <v>0</v>
      </c>
      <c r="H29" s="405">
        <v>0</v>
      </c>
      <c r="I29" s="406">
        <v>0</v>
      </c>
      <c r="J29" s="404">
        <v>0</v>
      </c>
      <c r="K29" s="407">
        <v>0</v>
      </c>
      <c r="L29" s="374">
        <v>8</v>
      </c>
      <c r="M29" s="288">
        <v>9</v>
      </c>
      <c r="N29" s="408">
        <v>17</v>
      </c>
      <c r="O29" s="394">
        <v>-1</v>
      </c>
      <c r="P29" s="288">
        <v>3</v>
      </c>
      <c r="Q29" s="288">
        <v>2</v>
      </c>
      <c r="R29" s="402">
        <v>0.1176</v>
      </c>
    </row>
    <row r="30" spans="1:18" ht="24.75" customHeight="1" thickBot="1" x14ac:dyDescent="0.3">
      <c r="A30" s="483"/>
      <c r="B30" s="33" t="s">
        <v>5</v>
      </c>
      <c r="C30" s="409">
        <v>7</v>
      </c>
      <c r="D30" s="296">
        <v>12</v>
      </c>
      <c r="E30" s="94">
        <v>19</v>
      </c>
      <c r="F30" s="410">
        <v>0</v>
      </c>
      <c r="G30" s="411">
        <v>0</v>
      </c>
      <c r="H30" s="412">
        <v>0</v>
      </c>
      <c r="I30" s="413">
        <v>0</v>
      </c>
      <c r="J30" s="411">
        <v>0</v>
      </c>
      <c r="K30" s="414">
        <v>0</v>
      </c>
      <c r="L30" s="415">
        <v>8</v>
      </c>
      <c r="M30" s="296">
        <v>9</v>
      </c>
      <c r="N30" s="416">
        <v>17</v>
      </c>
      <c r="O30" s="409">
        <v>-1</v>
      </c>
      <c r="P30" s="296">
        <v>3</v>
      </c>
      <c r="Q30" s="296">
        <v>2</v>
      </c>
      <c r="R30" s="417">
        <v>0.1176</v>
      </c>
    </row>
    <row r="31" spans="1:18" ht="24.75" customHeight="1" x14ac:dyDescent="0.25">
      <c r="A31" s="481" t="s">
        <v>54</v>
      </c>
      <c r="B31" s="34" t="s">
        <v>20</v>
      </c>
      <c r="C31" s="418">
        <v>3</v>
      </c>
      <c r="D31" s="313">
        <v>6</v>
      </c>
      <c r="E31" s="97">
        <v>9</v>
      </c>
      <c r="F31" s="419">
        <v>0</v>
      </c>
      <c r="G31" s="420">
        <v>0</v>
      </c>
      <c r="H31" s="421">
        <v>0</v>
      </c>
      <c r="I31" s="422">
        <v>0</v>
      </c>
      <c r="J31" s="420">
        <v>0</v>
      </c>
      <c r="K31" s="423">
        <v>0</v>
      </c>
      <c r="L31" s="424">
        <v>3</v>
      </c>
      <c r="M31" s="313">
        <v>7</v>
      </c>
      <c r="N31" s="425">
        <v>10</v>
      </c>
      <c r="O31" s="418">
        <v>0</v>
      </c>
      <c r="P31" s="313">
        <v>-1</v>
      </c>
      <c r="Q31" s="313">
        <v>-1</v>
      </c>
      <c r="R31" s="426">
        <v>-0.1</v>
      </c>
    </row>
    <row r="32" spans="1:18" ht="24.75" customHeight="1" x14ac:dyDescent="0.25">
      <c r="A32" s="482"/>
      <c r="B32" s="32" t="s">
        <v>21</v>
      </c>
      <c r="C32" s="394">
        <v>1</v>
      </c>
      <c r="D32" s="288">
        <v>1</v>
      </c>
      <c r="E32" s="91">
        <v>2</v>
      </c>
      <c r="F32" s="403">
        <v>0</v>
      </c>
      <c r="G32" s="404">
        <v>0</v>
      </c>
      <c r="H32" s="405">
        <v>0</v>
      </c>
      <c r="I32" s="406">
        <v>0</v>
      </c>
      <c r="J32" s="404">
        <v>0</v>
      </c>
      <c r="K32" s="407">
        <v>0</v>
      </c>
      <c r="L32" s="374">
        <v>0</v>
      </c>
      <c r="M32" s="288">
        <v>2</v>
      </c>
      <c r="N32" s="408">
        <v>2</v>
      </c>
      <c r="O32" s="394">
        <v>1</v>
      </c>
      <c r="P32" s="288">
        <v>-1</v>
      </c>
      <c r="Q32" s="288">
        <v>0</v>
      </c>
      <c r="R32" s="402">
        <v>0</v>
      </c>
    </row>
    <row r="33" spans="1:18" ht="24.75" customHeight="1" x14ac:dyDescent="0.25">
      <c r="A33" s="482"/>
      <c r="B33" s="32" t="s">
        <v>22</v>
      </c>
      <c r="C33" s="394">
        <v>4</v>
      </c>
      <c r="D33" s="288">
        <v>2</v>
      </c>
      <c r="E33" s="91">
        <v>6</v>
      </c>
      <c r="F33" s="403">
        <v>0</v>
      </c>
      <c r="G33" s="404">
        <v>0</v>
      </c>
      <c r="H33" s="405">
        <v>0</v>
      </c>
      <c r="I33" s="406">
        <v>0</v>
      </c>
      <c r="J33" s="404">
        <v>0</v>
      </c>
      <c r="K33" s="407">
        <v>0</v>
      </c>
      <c r="L33" s="374">
        <v>5</v>
      </c>
      <c r="M33" s="288">
        <v>1</v>
      </c>
      <c r="N33" s="408">
        <v>6</v>
      </c>
      <c r="O33" s="394">
        <v>-1</v>
      </c>
      <c r="P33" s="288">
        <v>1</v>
      </c>
      <c r="Q33" s="288">
        <v>0</v>
      </c>
      <c r="R33" s="402">
        <v>0</v>
      </c>
    </row>
    <row r="34" spans="1:18" ht="24.75" customHeight="1" x14ac:dyDescent="0.25">
      <c r="A34" s="482"/>
      <c r="B34" s="32" t="s">
        <v>23</v>
      </c>
      <c r="C34" s="394">
        <v>17</v>
      </c>
      <c r="D34" s="288">
        <v>20</v>
      </c>
      <c r="E34" s="91">
        <v>37</v>
      </c>
      <c r="F34" s="403">
        <v>0</v>
      </c>
      <c r="G34" s="404">
        <v>0</v>
      </c>
      <c r="H34" s="405">
        <v>0</v>
      </c>
      <c r="I34" s="406">
        <v>0</v>
      </c>
      <c r="J34" s="404">
        <v>0</v>
      </c>
      <c r="K34" s="407">
        <v>0</v>
      </c>
      <c r="L34" s="374">
        <v>19</v>
      </c>
      <c r="M34" s="288">
        <v>22</v>
      </c>
      <c r="N34" s="408">
        <v>41</v>
      </c>
      <c r="O34" s="394">
        <v>-2</v>
      </c>
      <c r="P34" s="288">
        <v>-2</v>
      </c>
      <c r="Q34" s="288">
        <v>-4</v>
      </c>
      <c r="R34" s="402">
        <v>-9.7600000000000006E-2</v>
      </c>
    </row>
    <row r="35" spans="1:18" ht="24.75" customHeight="1" x14ac:dyDescent="0.25">
      <c r="A35" s="482"/>
      <c r="B35" s="32" t="s">
        <v>24</v>
      </c>
      <c r="C35" s="394">
        <v>5</v>
      </c>
      <c r="D35" s="288">
        <v>8</v>
      </c>
      <c r="E35" s="91">
        <v>13</v>
      </c>
      <c r="F35" s="428">
        <v>0</v>
      </c>
      <c r="G35" s="429">
        <v>0</v>
      </c>
      <c r="H35" s="430">
        <v>0</v>
      </c>
      <c r="I35" s="431">
        <v>0</v>
      </c>
      <c r="J35" s="429">
        <v>0</v>
      </c>
      <c r="K35" s="407">
        <v>0</v>
      </c>
      <c r="L35" s="374">
        <v>5</v>
      </c>
      <c r="M35" s="288">
        <v>6</v>
      </c>
      <c r="N35" s="408">
        <v>11</v>
      </c>
      <c r="O35" s="394">
        <v>0</v>
      </c>
      <c r="P35" s="288">
        <v>2</v>
      </c>
      <c r="Q35" s="288">
        <v>2</v>
      </c>
      <c r="R35" s="402">
        <v>0.18179999999999999</v>
      </c>
    </row>
    <row r="36" spans="1:18" ht="24.75" customHeight="1" thickBot="1" x14ac:dyDescent="0.3">
      <c r="A36" s="483"/>
      <c r="B36" s="33" t="s">
        <v>5</v>
      </c>
      <c r="C36" s="427">
        <v>30</v>
      </c>
      <c r="D36" s="344">
        <v>37</v>
      </c>
      <c r="E36" s="100">
        <v>67</v>
      </c>
      <c r="F36" s="433">
        <v>0</v>
      </c>
      <c r="G36" s="434">
        <v>0</v>
      </c>
      <c r="H36" s="435">
        <v>0</v>
      </c>
      <c r="I36" s="436">
        <v>0</v>
      </c>
      <c r="J36" s="434">
        <v>0</v>
      </c>
      <c r="K36" s="437">
        <v>0</v>
      </c>
      <c r="L36" s="432">
        <v>32</v>
      </c>
      <c r="M36" s="344">
        <v>38</v>
      </c>
      <c r="N36" s="438">
        <v>70</v>
      </c>
      <c r="O36" s="409">
        <v>-2</v>
      </c>
      <c r="P36" s="296">
        <v>-1</v>
      </c>
      <c r="Q36" s="296">
        <v>-3</v>
      </c>
      <c r="R36" s="417">
        <v>-4.2900000000000001E-2</v>
      </c>
    </row>
    <row r="37" spans="1:18" ht="24.75" customHeight="1" thickBot="1" x14ac:dyDescent="0.3">
      <c r="A37" s="37"/>
      <c r="B37" s="38" t="s">
        <v>5</v>
      </c>
      <c r="C37" s="439">
        <v>77</v>
      </c>
      <c r="D37" s="440">
        <v>120</v>
      </c>
      <c r="E37" s="103">
        <v>197</v>
      </c>
      <c r="F37" s="441">
        <v>0</v>
      </c>
      <c r="G37" s="440">
        <v>0</v>
      </c>
      <c r="H37" s="442">
        <v>0</v>
      </c>
      <c r="I37" s="443">
        <v>0</v>
      </c>
      <c r="J37" s="440">
        <v>0</v>
      </c>
      <c r="K37" s="444">
        <v>0</v>
      </c>
      <c r="L37" s="445">
        <v>79</v>
      </c>
      <c r="M37" s="440">
        <v>118</v>
      </c>
      <c r="N37" s="446">
        <v>197</v>
      </c>
      <c r="O37" s="325">
        <v>-2</v>
      </c>
      <c r="P37" s="326">
        <v>2</v>
      </c>
      <c r="Q37" s="327">
        <v>0</v>
      </c>
      <c r="R37" s="447">
        <v>0</v>
      </c>
    </row>
    <row r="38" spans="1:18" ht="24.75" customHeight="1" x14ac:dyDescent="0.25">
      <c r="A38" s="39"/>
      <c r="B38" s="40" t="s">
        <v>25</v>
      </c>
      <c r="C38" s="448">
        <v>62</v>
      </c>
      <c r="D38" s="449">
        <v>125</v>
      </c>
      <c r="E38" s="106">
        <v>187</v>
      </c>
      <c r="F38" s="395">
        <v>0</v>
      </c>
      <c r="G38" s="396">
        <v>0</v>
      </c>
      <c r="H38" s="397">
        <v>0</v>
      </c>
      <c r="I38" s="398">
        <v>0</v>
      </c>
      <c r="J38" s="396">
        <v>0</v>
      </c>
      <c r="K38" s="399">
        <v>0</v>
      </c>
      <c r="L38" s="450">
        <v>58</v>
      </c>
      <c r="M38" s="449">
        <v>113</v>
      </c>
      <c r="N38" s="451">
        <v>171</v>
      </c>
      <c r="O38" s="418">
        <v>4</v>
      </c>
      <c r="P38" s="313">
        <v>12</v>
      </c>
      <c r="Q38" s="313">
        <v>16</v>
      </c>
      <c r="R38" s="426">
        <v>9.3600000000000003E-2</v>
      </c>
    </row>
    <row r="39" spans="1:18" ht="24.75" customHeight="1" x14ac:dyDescent="0.25">
      <c r="A39" s="41"/>
      <c r="B39" s="42" t="s">
        <v>26</v>
      </c>
      <c r="C39" s="403">
        <v>86</v>
      </c>
      <c r="D39" s="452">
        <v>133</v>
      </c>
      <c r="E39" s="91">
        <v>219</v>
      </c>
      <c r="F39" s="403">
        <v>0</v>
      </c>
      <c r="G39" s="404">
        <v>0</v>
      </c>
      <c r="H39" s="405">
        <v>0</v>
      </c>
      <c r="I39" s="406">
        <v>0</v>
      </c>
      <c r="J39" s="404">
        <v>0</v>
      </c>
      <c r="K39" s="407">
        <v>0</v>
      </c>
      <c r="L39" s="406">
        <v>82</v>
      </c>
      <c r="M39" s="452">
        <v>119</v>
      </c>
      <c r="N39" s="453">
        <v>201</v>
      </c>
      <c r="O39" s="394">
        <v>4</v>
      </c>
      <c r="P39" s="288">
        <v>14</v>
      </c>
      <c r="Q39" s="288">
        <v>18</v>
      </c>
      <c r="R39" s="402">
        <v>8.9599999999999999E-2</v>
      </c>
    </row>
    <row r="40" spans="1:18" ht="24.75" customHeight="1" x14ac:dyDescent="0.25">
      <c r="A40" s="41"/>
      <c r="B40" s="42" t="s">
        <v>27</v>
      </c>
      <c r="C40" s="403">
        <v>29</v>
      </c>
      <c r="D40" s="452">
        <v>41</v>
      </c>
      <c r="E40" s="91">
        <v>70</v>
      </c>
      <c r="F40" s="403">
        <v>0</v>
      </c>
      <c r="G40" s="404">
        <v>0</v>
      </c>
      <c r="H40" s="405">
        <v>0</v>
      </c>
      <c r="I40" s="406">
        <v>0</v>
      </c>
      <c r="J40" s="404">
        <v>0</v>
      </c>
      <c r="K40" s="407">
        <v>0</v>
      </c>
      <c r="L40" s="406">
        <v>27</v>
      </c>
      <c r="M40" s="452">
        <v>42</v>
      </c>
      <c r="N40" s="453">
        <v>69</v>
      </c>
      <c r="O40" s="394">
        <v>2</v>
      </c>
      <c r="P40" s="288">
        <v>-1</v>
      </c>
      <c r="Q40" s="288">
        <v>1</v>
      </c>
      <c r="R40" s="402">
        <v>1.4500000000000001E-2</v>
      </c>
    </row>
    <row r="41" spans="1:18" ht="24.75" customHeight="1" x14ac:dyDescent="0.25">
      <c r="A41" s="41"/>
      <c r="B41" s="42" t="s">
        <v>28</v>
      </c>
      <c r="C41" s="403">
        <v>41</v>
      </c>
      <c r="D41" s="452">
        <v>56</v>
      </c>
      <c r="E41" s="91">
        <v>97</v>
      </c>
      <c r="F41" s="403">
        <v>0</v>
      </c>
      <c r="G41" s="404">
        <v>0</v>
      </c>
      <c r="H41" s="405">
        <v>0</v>
      </c>
      <c r="I41" s="406">
        <v>0</v>
      </c>
      <c r="J41" s="404">
        <v>0</v>
      </c>
      <c r="K41" s="407">
        <v>0</v>
      </c>
      <c r="L41" s="406">
        <v>47</v>
      </c>
      <c r="M41" s="452">
        <v>58</v>
      </c>
      <c r="N41" s="453">
        <v>105</v>
      </c>
      <c r="O41" s="394">
        <v>-6</v>
      </c>
      <c r="P41" s="288">
        <v>-2</v>
      </c>
      <c r="Q41" s="288">
        <v>-8</v>
      </c>
      <c r="R41" s="402">
        <v>-7.6200000000000004E-2</v>
      </c>
    </row>
    <row r="42" spans="1:18" ht="24.75" customHeight="1" x14ac:dyDescent="0.25">
      <c r="A42" s="41"/>
      <c r="B42" s="42" t="s">
        <v>29</v>
      </c>
      <c r="C42" s="403">
        <v>42</v>
      </c>
      <c r="D42" s="452">
        <v>54</v>
      </c>
      <c r="E42" s="91">
        <v>96</v>
      </c>
      <c r="F42" s="403">
        <v>0</v>
      </c>
      <c r="G42" s="404">
        <v>0</v>
      </c>
      <c r="H42" s="405">
        <v>0</v>
      </c>
      <c r="I42" s="406">
        <v>0</v>
      </c>
      <c r="J42" s="404">
        <v>0</v>
      </c>
      <c r="K42" s="407">
        <v>0</v>
      </c>
      <c r="L42" s="406">
        <v>42</v>
      </c>
      <c r="M42" s="452">
        <v>48</v>
      </c>
      <c r="N42" s="453">
        <v>90</v>
      </c>
      <c r="O42" s="394">
        <v>0</v>
      </c>
      <c r="P42" s="288">
        <v>6</v>
      </c>
      <c r="Q42" s="288">
        <v>6</v>
      </c>
      <c r="R42" s="402">
        <v>6.6699999999999995E-2</v>
      </c>
    </row>
    <row r="43" spans="1:18" ht="24.75" customHeight="1" x14ac:dyDescent="0.25">
      <c r="A43" s="494" t="s">
        <v>55</v>
      </c>
      <c r="B43" s="42" t="s">
        <v>30</v>
      </c>
      <c r="C43" s="403">
        <v>8</v>
      </c>
      <c r="D43" s="452">
        <v>9</v>
      </c>
      <c r="E43" s="91">
        <v>17</v>
      </c>
      <c r="F43" s="403">
        <v>0</v>
      </c>
      <c r="G43" s="404">
        <v>0</v>
      </c>
      <c r="H43" s="405">
        <v>0</v>
      </c>
      <c r="I43" s="406">
        <v>0</v>
      </c>
      <c r="J43" s="404">
        <v>0</v>
      </c>
      <c r="K43" s="407">
        <v>0</v>
      </c>
      <c r="L43" s="406">
        <v>11</v>
      </c>
      <c r="M43" s="452">
        <v>9</v>
      </c>
      <c r="N43" s="453">
        <v>20</v>
      </c>
      <c r="O43" s="394">
        <v>-3</v>
      </c>
      <c r="P43" s="288">
        <v>0</v>
      </c>
      <c r="Q43" s="288">
        <v>-3</v>
      </c>
      <c r="R43" s="402">
        <v>-0.15</v>
      </c>
    </row>
    <row r="44" spans="1:18" ht="24.75" customHeight="1" x14ac:dyDescent="0.25">
      <c r="A44" s="494"/>
      <c r="B44" s="43" t="s">
        <v>31</v>
      </c>
      <c r="C44" s="403">
        <v>22</v>
      </c>
      <c r="D44" s="452">
        <v>26</v>
      </c>
      <c r="E44" s="91">
        <v>48</v>
      </c>
      <c r="F44" s="403">
        <v>0</v>
      </c>
      <c r="G44" s="404">
        <v>0</v>
      </c>
      <c r="H44" s="405">
        <v>0</v>
      </c>
      <c r="I44" s="406">
        <v>0</v>
      </c>
      <c r="J44" s="404">
        <v>0</v>
      </c>
      <c r="K44" s="407">
        <v>0</v>
      </c>
      <c r="L44" s="406">
        <v>17</v>
      </c>
      <c r="M44" s="452">
        <v>25</v>
      </c>
      <c r="N44" s="453">
        <v>42</v>
      </c>
      <c r="O44" s="394">
        <v>5</v>
      </c>
      <c r="P44" s="288">
        <v>1</v>
      </c>
      <c r="Q44" s="288">
        <v>6</v>
      </c>
      <c r="R44" s="402">
        <v>0.1429</v>
      </c>
    </row>
    <row r="45" spans="1:18" ht="24.75" customHeight="1" x14ac:dyDescent="0.25">
      <c r="A45" s="41"/>
      <c r="B45" s="43" t="s">
        <v>32</v>
      </c>
      <c r="C45" s="403">
        <v>17</v>
      </c>
      <c r="D45" s="452">
        <v>29</v>
      </c>
      <c r="E45" s="91">
        <v>46</v>
      </c>
      <c r="F45" s="403">
        <v>0</v>
      </c>
      <c r="G45" s="404">
        <v>0</v>
      </c>
      <c r="H45" s="405">
        <v>0</v>
      </c>
      <c r="I45" s="406">
        <v>0</v>
      </c>
      <c r="J45" s="404">
        <v>0</v>
      </c>
      <c r="K45" s="407">
        <v>0</v>
      </c>
      <c r="L45" s="406">
        <v>17</v>
      </c>
      <c r="M45" s="452">
        <v>28</v>
      </c>
      <c r="N45" s="453">
        <v>45</v>
      </c>
      <c r="O45" s="394">
        <v>0</v>
      </c>
      <c r="P45" s="288">
        <v>1</v>
      </c>
      <c r="Q45" s="288">
        <v>1</v>
      </c>
      <c r="R45" s="402">
        <v>2.2200000000000001E-2</v>
      </c>
    </row>
    <row r="46" spans="1:18" ht="24.75" customHeight="1" x14ac:dyDescent="0.25">
      <c r="A46" s="41"/>
      <c r="B46" s="43" t="s">
        <v>33</v>
      </c>
      <c r="C46" s="287">
        <v>14</v>
      </c>
      <c r="D46" s="288">
        <v>16</v>
      </c>
      <c r="E46" s="91">
        <v>30</v>
      </c>
      <c r="F46" s="403">
        <v>0</v>
      </c>
      <c r="G46" s="404">
        <v>0</v>
      </c>
      <c r="H46" s="405">
        <v>0</v>
      </c>
      <c r="I46" s="406">
        <v>0</v>
      </c>
      <c r="J46" s="404">
        <v>0</v>
      </c>
      <c r="K46" s="407">
        <v>0</v>
      </c>
      <c r="L46" s="374">
        <v>14</v>
      </c>
      <c r="M46" s="288">
        <v>16</v>
      </c>
      <c r="N46" s="453">
        <v>30</v>
      </c>
      <c r="O46" s="394">
        <v>0</v>
      </c>
      <c r="P46" s="288">
        <v>0</v>
      </c>
      <c r="Q46" s="288">
        <v>0</v>
      </c>
      <c r="R46" s="402">
        <v>0</v>
      </c>
    </row>
    <row r="47" spans="1:18" ht="24.75" customHeight="1" x14ac:dyDescent="0.25">
      <c r="A47" s="41"/>
      <c r="B47" s="43" t="s">
        <v>34</v>
      </c>
      <c r="C47" s="287">
        <v>13</v>
      </c>
      <c r="D47" s="288">
        <v>12</v>
      </c>
      <c r="E47" s="91">
        <v>25</v>
      </c>
      <c r="F47" s="403">
        <v>0</v>
      </c>
      <c r="G47" s="404">
        <v>0</v>
      </c>
      <c r="H47" s="405">
        <v>0</v>
      </c>
      <c r="I47" s="406">
        <v>0</v>
      </c>
      <c r="J47" s="404">
        <v>0</v>
      </c>
      <c r="K47" s="407">
        <v>0</v>
      </c>
      <c r="L47" s="374">
        <v>12</v>
      </c>
      <c r="M47" s="288">
        <v>9</v>
      </c>
      <c r="N47" s="453">
        <v>21</v>
      </c>
      <c r="O47" s="394">
        <v>1</v>
      </c>
      <c r="P47" s="288">
        <v>3</v>
      </c>
      <c r="Q47" s="288">
        <v>4</v>
      </c>
      <c r="R47" s="402">
        <v>0.1905</v>
      </c>
    </row>
    <row r="48" spans="1:18" ht="24.75" customHeight="1" x14ac:dyDescent="0.25">
      <c r="A48" s="41"/>
      <c r="B48" s="44" t="s">
        <v>35</v>
      </c>
      <c r="C48" s="343">
        <v>29</v>
      </c>
      <c r="D48" s="344">
        <v>25</v>
      </c>
      <c r="E48" s="100">
        <v>54</v>
      </c>
      <c r="F48" s="433">
        <v>0</v>
      </c>
      <c r="G48" s="434">
        <v>0</v>
      </c>
      <c r="H48" s="435">
        <v>0</v>
      </c>
      <c r="I48" s="436">
        <v>0</v>
      </c>
      <c r="J48" s="434">
        <v>0</v>
      </c>
      <c r="K48" s="437">
        <v>0</v>
      </c>
      <c r="L48" s="432">
        <v>31</v>
      </c>
      <c r="M48" s="344">
        <v>24</v>
      </c>
      <c r="N48" s="454">
        <v>55</v>
      </c>
      <c r="O48" s="427">
        <v>-2</v>
      </c>
      <c r="P48" s="344">
        <v>1</v>
      </c>
      <c r="Q48" s="344">
        <v>-1</v>
      </c>
      <c r="R48" s="455">
        <v>-1.8200000000000001E-2</v>
      </c>
    </row>
    <row r="49" spans="1:18" ht="24.75" customHeight="1" thickBot="1" x14ac:dyDescent="0.3">
      <c r="A49" s="45"/>
      <c r="B49" s="33" t="s">
        <v>47</v>
      </c>
      <c r="C49" s="415">
        <v>13</v>
      </c>
      <c r="D49" s="415">
        <v>10</v>
      </c>
      <c r="E49" s="94">
        <v>23</v>
      </c>
      <c r="F49" s="410">
        <v>0</v>
      </c>
      <c r="G49" s="411">
        <v>0</v>
      </c>
      <c r="H49" s="412">
        <v>0</v>
      </c>
      <c r="I49" s="413">
        <v>0</v>
      </c>
      <c r="J49" s="411">
        <v>0</v>
      </c>
      <c r="K49" s="414">
        <v>0</v>
      </c>
      <c r="L49" s="415">
        <v>11</v>
      </c>
      <c r="M49" s="415">
        <v>10</v>
      </c>
      <c r="N49" s="456">
        <v>21</v>
      </c>
      <c r="O49" s="351">
        <v>2</v>
      </c>
      <c r="P49" s="352">
        <v>0</v>
      </c>
      <c r="Q49" s="352">
        <v>2</v>
      </c>
      <c r="R49" s="457">
        <v>9.5200000000000007E-2</v>
      </c>
    </row>
    <row r="50" spans="1:18" ht="24.75" customHeight="1" thickBot="1" x14ac:dyDescent="0.3">
      <c r="A50" s="46"/>
      <c r="B50" s="47" t="s">
        <v>36</v>
      </c>
      <c r="C50" s="458">
        <v>376</v>
      </c>
      <c r="D50" s="362">
        <v>536</v>
      </c>
      <c r="E50" s="111">
        <v>912</v>
      </c>
      <c r="F50" s="459">
        <v>0</v>
      </c>
      <c r="G50" s="460">
        <v>0</v>
      </c>
      <c r="H50" s="461">
        <v>0</v>
      </c>
      <c r="I50" s="462">
        <v>0</v>
      </c>
      <c r="J50" s="460">
        <v>0</v>
      </c>
      <c r="K50" s="463">
        <v>0</v>
      </c>
      <c r="L50" s="464">
        <v>369</v>
      </c>
      <c r="M50" s="362">
        <v>501</v>
      </c>
      <c r="N50" s="465">
        <v>870</v>
      </c>
      <c r="O50" s="458">
        <v>7</v>
      </c>
      <c r="P50" s="362">
        <v>35</v>
      </c>
      <c r="Q50" s="362">
        <v>42</v>
      </c>
      <c r="R50" s="466">
        <v>4.8300000000000003E-2</v>
      </c>
    </row>
    <row r="51" spans="1:18" ht="24.75" customHeight="1" thickTop="1" thickBot="1" x14ac:dyDescent="0.3">
      <c r="A51" s="48"/>
      <c r="B51" s="49" t="s">
        <v>37</v>
      </c>
      <c r="C51" s="467">
        <v>453</v>
      </c>
      <c r="D51" s="372">
        <v>656</v>
      </c>
      <c r="E51" s="114">
        <v>1109</v>
      </c>
      <c r="F51" s="468">
        <v>0</v>
      </c>
      <c r="G51" s="469">
        <v>0</v>
      </c>
      <c r="H51" s="470">
        <v>0</v>
      </c>
      <c r="I51" s="471">
        <v>0</v>
      </c>
      <c r="J51" s="469">
        <v>0</v>
      </c>
      <c r="K51" s="472">
        <v>0</v>
      </c>
      <c r="L51" s="473">
        <v>448</v>
      </c>
      <c r="M51" s="372">
        <v>619</v>
      </c>
      <c r="N51" s="474">
        <v>1067</v>
      </c>
      <c r="O51" s="467">
        <v>5</v>
      </c>
      <c r="P51" s="372">
        <v>37</v>
      </c>
      <c r="Q51" s="372">
        <v>42</v>
      </c>
      <c r="R51" s="475">
        <v>3.9399999999999998E-2</v>
      </c>
    </row>
    <row r="52" spans="1:18" ht="24.75" customHeight="1" thickTop="1" x14ac:dyDescent="0.25">
      <c r="A52" s="121" t="s">
        <v>122</v>
      </c>
      <c r="B52" s="1" t="s">
        <v>45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</row>
    <row r="53" spans="1:18" ht="24.75" customHeight="1" x14ac:dyDescent="0.25">
      <c r="A53" s="122" t="s">
        <v>123</v>
      </c>
      <c r="B53" s="1" t="s">
        <v>121</v>
      </c>
    </row>
    <row r="54" spans="1:18" ht="24.75" customHeight="1" x14ac:dyDescent="0.25"/>
    <row r="55" spans="1:18" ht="24.75" customHeight="1" x14ac:dyDescent="0.25"/>
    <row r="56" spans="1:18" ht="24.75" customHeight="1" x14ac:dyDescent="0.25"/>
  </sheetData>
  <mergeCells count="26">
    <mergeCell ref="L4:N4"/>
    <mergeCell ref="O4:R4"/>
    <mergeCell ref="R5:R6"/>
    <mergeCell ref="Q5:Q6"/>
    <mergeCell ref="P5:P6"/>
    <mergeCell ref="I5:K5"/>
    <mergeCell ref="O5:O6"/>
    <mergeCell ref="N5:N6"/>
    <mergeCell ref="M5:M6"/>
    <mergeCell ref="L5:L6"/>
    <mergeCell ref="B2:F2"/>
    <mergeCell ref="G2:I2"/>
    <mergeCell ref="A24:A28"/>
    <mergeCell ref="A4:B6"/>
    <mergeCell ref="A43:A44"/>
    <mergeCell ref="A29:A30"/>
    <mergeCell ref="A31:A36"/>
    <mergeCell ref="C4:K4"/>
    <mergeCell ref="A13:A16"/>
    <mergeCell ref="A17:A23"/>
    <mergeCell ref="A7:A9"/>
    <mergeCell ref="A10:A12"/>
    <mergeCell ref="E5:E6"/>
    <mergeCell ref="D5:D6"/>
    <mergeCell ref="C5:C6"/>
    <mergeCell ref="F5:H5"/>
  </mergeCells>
  <phoneticPr fontId="4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00B0F0"/>
    <pageSetUpPr fitToPage="1"/>
  </sheetPr>
  <dimension ref="A1:S151"/>
  <sheetViews>
    <sheetView view="pageBreakPreview" zoomScale="80" zoomScaleNormal="100" zoomScaleSheetLayoutView="80" workbookViewId="0">
      <selection activeCell="F2" sqref="F2:G2"/>
    </sheetView>
  </sheetViews>
  <sheetFormatPr defaultColWidth="1.640625" defaultRowHeight="12" x14ac:dyDescent="0.25"/>
  <cols>
    <col min="1" max="1" width="12.5703125" style="5" customWidth="1"/>
    <col min="2" max="2" width="5.35546875" style="5" customWidth="1"/>
    <col min="3" max="4" width="9.0703125" style="5" customWidth="1"/>
    <col min="5" max="5" width="10.140625" style="5" customWidth="1"/>
    <col min="6" max="7" width="9.0703125" style="5" customWidth="1"/>
    <col min="8" max="8" width="10" style="5" customWidth="1"/>
    <col min="9" max="11" width="7.42578125" style="5" customWidth="1"/>
    <col min="12" max="12" width="8.5703125" style="5" customWidth="1"/>
    <col min="13" max="16384" width="1.640625" style="5"/>
  </cols>
  <sheetData>
    <row r="1" spans="1:19" ht="23.5" x14ac:dyDescent="0.25">
      <c r="L1" s="64" t="s">
        <v>93</v>
      </c>
    </row>
    <row r="2" spans="1:19" ht="16.5" x14ac:dyDescent="0.25">
      <c r="A2" s="478" t="s">
        <v>124</v>
      </c>
      <c r="B2" s="478"/>
      <c r="C2" s="478"/>
      <c r="D2" s="478"/>
      <c r="E2" s="478"/>
      <c r="F2" s="479">
        <v>46048</v>
      </c>
      <c r="G2" s="479"/>
      <c r="H2" s="4" t="s">
        <v>105</v>
      </c>
    </row>
    <row r="3" spans="1:19" ht="20.149999999999999" customHeight="1" x14ac:dyDescent="0.25">
      <c r="B3" s="4"/>
      <c r="C3" s="4"/>
      <c r="D3" s="4"/>
      <c r="E3" s="4"/>
      <c r="F3" s="4"/>
      <c r="G3" s="4"/>
      <c r="H3" s="4"/>
      <c r="I3" s="4"/>
      <c r="J3" s="4"/>
      <c r="L3" s="4"/>
      <c r="M3" s="255"/>
      <c r="N3" s="255"/>
      <c r="O3" s="255"/>
      <c r="P3" s="255"/>
      <c r="Q3" s="255"/>
      <c r="R3" s="255"/>
      <c r="S3" s="255"/>
    </row>
    <row r="4" spans="1:19" ht="26.15" customHeight="1" x14ac:dyDescent="0.25">
      <c r="A4" s="530" t="s">
        <v>56</v>
      </c>
      <c r="B4" s="561" t="s">
        <v>125</v>
      </c>
      <c r="C4" s="537">
        <f>F2</f>
        <v>46048</v>
      </c>
      <c r="D4" s="538"/>
      <c r="E4" s="539"/>
      <c r="F4" s="563" t="str">
        <f>国内!L4</f>
        <v>　令和6年10月14日現在</v>
      </c>
      <c r="G4" s="540"/>
      <c r="H4" s="541"/>
      <c r="I4" s="534" t="s">
        <v>98</v>
      </c>
      <c r="J4" s="535"/>
      <c r="K4" s="535"/>
      <c r="L4" s="536"/>
    </row>
    <row r="5" spans="1:19" ht="15" customHeight="1" x14ac:dyDescent="0.25">
      <c r="A5" s="531"/>
      <c r="B5" s="562"/>
      <c r="C5" s="51" t="s">
        <v>57</v>
      </c>
      <c r="D5" s="52" t="s">
        <v>58</v>
      </c>
      <c r="E5" s="53" t="s">
        <v>59</v>
      </c>
      <c r="F5" s="51" t="s">
        <v>57</v>
      </c>
      <c r="G5" s="52" t="s">
        <v>58</v>
      </c>
      <c r="H5" s="51" t="s">
        <v>59</v>
      </c>
      <c r="I5" s="54" t="s">
        <v>1</v>
      </c>
      <c r="J5" s="54" t="s">
        <v>2</v>
      </c>
      <c r="K5" s="54" t="s">
        <v>3</v>
      </c>
      <c r="L5" s="54" t="s">
        <v>4</v>
      </c>
    </row>
    <row r="6" spans="1:19" ht="25.5" customHeight="1" x14ac:dyDescent="0.25">
      <c r="A6" s="86" t="s">
        <v>60</v>
      </c>
      <c r="B6" s="542" t="s">
        <v>110</v>
      </c>
      <c r="C6" s="74">
        <v>62</v>
      </c>
      <c r="D6" s="74">
        <v>125</v>
      </c>
      <c r="E6" s="75">
        <v>187</v>
      </c>
      <c r="F6" s="74">
        <v>58</v>
      </c>
      <c r="G6" s="72">
        <v>113</v>
      </c>
      <c r="H6" s="74">
        <v>171</v>
      </c>
      <c r="I6" s="256">
        <v>4</v>
      </c>
      <c r="J6" s="257">
        <v>12</v>
      </c>
      <c r="K6" s="257">
        <v>16</v>
      </c>
      <c r="L6" s="258">
        <v>9.3600000000000003E-2</v>
      </c>
    </row>
    <row r="7" spans="1:19" ht="25.5" customHeight="1" x14ac:dyDescent="0.25">
      <c r="A7" s="261" t="s">
        <v>61</v>
      </c>
      <c r="B7" s="543"/>
      <c r="C7" s="74">
        <v>8</v>
      </c>
      <c r="D7" s="74">
        <v>9</v>
      </c>
      <c r="E7" s="75">
        <v>17</v>
      </c>
      <c r="F7" s="74">
        <v>11</v>
      </c>
      <c r="G7" s="72">
        <v>9</v>
      </c>
      <c r="H7" s="75">
        <v>20</v>
      </c>
      <c r="I7" s="259">
        <v>-3</v>
      </c>
      <c r="J7" s="259">
        <v>0</v>
      </c>
      <c r="K7" s="259">
        <v>-3</v>
      </c>
      <c r="L7" s="272">
        <v>-0.15</v>
      </c>
    </row>
    <row r="8" spans="1:19" ht="25.5" customHeight="1" x14ac:dyDescent="0.25">
      <c r="A8" s="86" t="s">
        <v>62</v>
      </c>
      <c r="B8" s="543"/>
      <c r="C8" s="74">
        <v>0</v>
      </c>
      <c r="D8" s="74">
        <v>1</v>
      </c>
      <c r="E8" s="75">
        <v>1</v>
      </c>
      <c r="F8" s="74">
        <v>0</v>
      </c>
      <c r="G8" s="72">
        <v>1</v>
      </c>
      <c r="H8" s="75">
        <v>1</v>
      </c>
      <c r="I8" s="259">
        <v>0</v>
      </c>
      <c r="J8" s="259">
        <v>0</v>
      </c>
      <c r="K8" s="259">
        <v>0</v>
      </c>
      <c r="L8" s="272">
        <v>0</v>
      </c>
    </row>
    <row r="9" spans="1:19" ht="25.5" customHeight="1" x14ac:dyDescent="0.25">
      <c r="A9" s="86" t="s">
        <v>63</v>
      </c>
      <c r="B9" s="543"/>
      <c r="C9" s="74">
        <v>1</v>
      </c>
      <c r="D9" s="74">
        <v>2</v>
      </c>
      <c r="E9" s="75">
        <v>3</v>
      </c>
      <c r="F9" s="74">
        <v>0</v>
      </c>
      <c r="G9" s="72">
        <v>1</v>
      </c>
      <c r="H9" s="75">
        <v>1</v>
      </c>
      <c r="I9" s="259">
        <v>1</v>
      </c>
      <c r="J9" s="259">
        <v>1</v>
      </c>
      <c r="K9" s="259">
        <v>2</v>
      </c>
      <c r="L9" s="272">
        <v>2</v>
      </c>
    </row>
    <row r="10" spans="1:19" ht="25.5" customHeight="1" x14ac:dyDescent="0.25">
      <c r="A10" s="86" t="s">
        <v>64</v>
      </c>
      <c r="B10" s="543"/>
      <c r="C10" s="74">
        <v>1</v>
      </c>
      <c r="D10" s="74">
        <v>3</v>
      </c>
      <c r="E10" s="75">
        <v>4</v>
      </c>
      <c r="F10" s="74">
        <v>1</v>
      </c>
      <c r="G10" s="72">
        <v>3</v>
      </c>
      <c r="H10" s="75">
        <v>4</v>
      </c>
      <c r="I10" s="259">
        <v>0</v>
      </c>
      <c r="J10" s="259">
        <v>0</v>
      </c>
      <c r="K10" s="259">
        <v>0</v>
      </c>
      <c r="L10" s="272">
        <v>0</v>
      </c>
    </row>
    <row r="11" spans="1:19" ht="25.5" customHeight="1" thickBot="1" x14ac:dyDescent="0.3">
      <c r="A11" s="262" t="s">
        <v>65</v>
      </c>
      <c r="B11" s="544"/>
      <c r="C11" s="476">
        <v>9</v>
      </c>
      <c r="D11" s="476">
        <v>16</v>
      </c>
      <c r="E11" s="78">
        <v>25</v>
      </c>
      <c r="F11" s="476">
        <v>7</v>
      </c>
      <c r="G11" s="76">
        <v>15</v>
      </c>
      <c r="H11" s="78">
        <v>22</v>
      </c>
      <c r="I11" s="263">
        <v>2</v>
      </c>
      <c r="J11" s="263">
        <v>1</v>
      </c>
      <c r="K11" s="263">
        <v>3</v>
      </c>
      <c r="L11" s="273">
        <v>0.13639999999999999</v>
      </c>
    </row>
    <row r="12" spans="1:19" ht="25.5" customHeight="1" thickBot="1" x14ac:dyDescent="0.3">
      <c r="A12" s="527" t="s">
        <v>109</v>
      </c>
      <c r="B12" s="528"/>
      <c r="C12" s="85">
        <v>81</v>
      </c>
      <c r="D12" s="79">
        <v>156</v>
      </c>
      <c r="E12" s="81">
        <v>237</v>
      </c>
      <c r="F12" s="85">
        <v>77</v>
      </c>
      <c r="G12" s="79">
        <v>142</v>
      </c>
      <c r="H12" s="81">
        <v>219</v>
      </c>
      <c r="I12" s="265">
        <v>4</v>
      </c>
      <c r="J12" s="265">
        <v>14</v>
      </c>
      <c r="K12" s="265">
        <v>18</v>
      </c>
      <c r="L12" s="274">
        <v>8.2199999999999995E-2</v>
      </c>
    </row>
    <row r="13" spans="1:19" ht="25.5" customHeight="1" x14ac:dyDescent="0.25">
      <c r="A13" s="267" t="s">
        <v>126</v>
      </c>
      <c r="B13" s="524" t="s">
        <v>111</v>
      </c>
      <c r="C13" s="477">
        <v>29</v>
      </c>
      <c r="D13" s="477">
        <v>41</v>
      </c>
      <c r="E13" s="84">
        <v>70</v>
      </c>
      <c r="F13" s="477">
        <v>27</v>
      </c>
      <c r="G13" s="82">
        <v>42</v>
      </c>
      <c r="H13" s="84">
        <v>69</v>
      </c>
      <c r="I13" s="268">
        <v>2</v>
      </c>
      <c r="J13" s="268">
        <v>-1</v>
      </c>
      <c r="K13" s="268">
        <v>1</v>
      </c>
      <c r="L13" s="275">
        <v>1.4500000000000001E-2</v>
      </c>
    </row>
    <row r="14" spans="1:19" ht="25.5" customHeight="1" x14ac:dyDescent="0.25">
      <c r="A14" s="261" t="s">
        <v>66</v>
      </c>
      <c r="B14" s="525"/>
      <c r="C14" s="74">
        <v>41</v>
      </c>
      <c r="D14" s="74">
        <v>56</v>
      </c>
      <c r="E14" s="75">
        <v>97</v>
      </c>
      <c r="F14" s="74">
        <v>47</v>
      </c>
      <c r="G14" s="72">
        <v>58</v>
      </c>
      <c r="H14" s="75">
        <v>105</v>
      </c>
      <c r="I14" s="259">
        <v>-6</v>
      </c>
      <c r="J14" s="259">
        <v>-2</v>
      </c>
      <c r="K14" s="259">
        <v>-8</v>
      </c>
      <c r="L14" s="272">
        <v>-7.6200000000000004E-2</v>
      </c>
    </row>
    <row r="15" spans="1:19" ht="25.5" customHeight="1" x14ac:dyDescent="0.25">
      <c r="A15" s="86" t="s">
        <v>127</v>
      </c>
      <c r="B15" s="525"/>
      <c r="C15" s="74">
        <v>13</v>
      </c>
      <c r="D15" s="74">
        <v>10</v>
      </c>
      <c r="E15" s="75">
        <v>23</v>
      </c>
      <c r="F15" s="74">
        <v>11</v>
      </c>
      <c r="G15" s="72">
        <v>10</v>
      </c>
      <c r="H15" s="75">
        <v>21</v>
      </c>
      <c r="I15" s="259">
        <v>2</v>
      </c>
      <c r="J15" s="259">
        <v>0</v>
      </c>
      <c r="K15" s="259">
        <v>2</v>
      </c>
      <c r="L15" s="272">
        <v>9.5200000000000007E-2</v>
      </c>
    </row>
    <row r="16" spans="1:19" ht="25.5" customHeight="1" thickBot="1" x14ac:dyDescent="0.3">
      <c r="A16" s="262" t="s">
        <v>67</v>
      </c>
      <c r="B16" s="526"/>
      <c r="C16" s="476">
        <v>7</v>
      </c>
      <c r="D16" s="476">
        <v>12</v>
      </c>
      <c r="E16" s="78">
        <v>19</v>
      </c>
      <c r="F16" s="476">
        <v>8</v>
      </c>
      <c r="G16" s="76">
        <v>9</v>
      </c>
      <c r="H16" s="78">
        <v>17</v>
      </c>
      <c r="I16" s="263">
        <v>-1</v>
      </c>
      <c r="J16" s="263">
        <v>3</v>
      </c>
      <c r="K16" s="263">
        <v>2</v>
      </c>
      <c r="L16" s="273">
        <v>0.1176</v>
      </c>
    </row>
    <row r="17" spans="1:12" ht="25.5" customHeight="1" thickBot="1" x14ac:dyDescent="0.3">
      <c r="A17" s="527" t="s">
        <v>113</v>
      </c>
      <c r="B17" s="528"/>
      <c r="C17" s="85">
        <v>90</v>
      </c>
      <c r="D17" s="79">
        <v>119</v>
      </c>
      <c r="E17" s="81">
        <v>209</v>
      </c>
      <c r="F17" s="85">
        <v>93</v>
      </c>
      <c r="G17" s="79">
        <v>119</v>
      </c>
      <c r="H17" s="81">
        <v>212</v>
      </c>
      <c r="I17" s="265">
        <v>-3</v>
      </c>
      <c r="J17" s="265">
        <v>0</v>
      </c>
      <c r="K17" s="265">
        <v>-3</v>
      </c>
      <c r="L17" s="274">
        <v>-1.4200000000000001E-2</v>
      </c>
    </row>
    <row r="18" spans="1:12" ht="25.5" customHeight="1" x14ac:dyDescent="0.25">
      <c r="A18" s="270" t="s">
        <v>128</v>
      </c>
      <c r="B18" s="524" t="s">
        <v>112</v>
      </c>
      <c r="C18" s="477">
        <v>42</v>
      </c>
      <c r="D18" s="477">
        <v>54</v>
      </c>
      <c r="E18" s="84">
        <v>96</v>
      </c>
      <c r="F18" s="477">
        <v>42</v>
      </c>
      <c r="G18" s="82">
        <v>48</v>
      </c>
      <c r="H18" s="84">
        <v>90</v>
      </c>
      <c r="I18" s="268">
        <v>0</v>
      </c>
      <c r="J18" s="268">
        <v>6</v>
      </c>
      <c r="K18" s="268">
        <v>6</v>
      </c>
      <c r="L18" s="275">
        <v>6.6699999999999995E-2</v>
      </c>
    </row>
    <row r="19" spans="1:12" ht="25.5" customHeight="1" x14ac:dyDescent="0.25">
      <c r="A19" s="261" t="s">
        <v>68</v>
      </c>
      <c r="B19" s="525"/>
      <c r="C19" s="74">
        <v>22</v>
      </c>
      <c r="D19" s="74">
        <v>26</v>
      </c>
      <c r="E19" s="75">
        <v>48</v>
      </c>
      <c r="F19" s="74">
        <v>17</v>
      </c>
      <c r="G19" s="72">
        <v>25</v>
      </c>
      <c r="H19" s="75">
        <v>42</v>
      </c>
      <c r="I19" s="259">
        <v>5</v>
      </c>
      <c r="J19" s="259">
        <v>1</v>
      </c>
      <c r="K19" s="259">
        <v>6</v>
      </c>
      <c r="L19" s="272">
        <v>0.1429</v>
      </c>
    </row>
    <row r="20" spans="1:12" ht="25.5" customHeight="1" x14ac:dyDescent="0.25">
      <c r="A20" s="86" t="s">
        <v>69</v>
      </c>
      <c r="B20" s="525"/>
      <c r="C20" s="74">
        <v>3</v>
      </c>
      <c r="D20" s="74">
        <v>6</v>
      </c>
      <c r="E20" s="75">
        <v>9</v>
      </c>
      <c r="F20" s="74">
        <v>3</v>
      </c>
      <c r="G20" s="72">
        <v>7</v>
      </c>
      <c r="H20" s="75">
        <v>10</v>
      </c>
      <c r="I20" s="259">
        <v>0</v>
      </c>
      <c r="J20" s="259">
        <v>-1</v>
      </c>
      <c r="K20" s="259">
        <v>-1</v>
      </c>
      <c r="L20" s="272">
        <v>-0.1</v>
      </c>
    </row>
    <row r="21" spans="1:12" ht="25.5" customHeight="1" x14ac:dyDescent="0.25">
      <c r="A21" s="86" t="s">
        <v>70</v>
      </c>
      <c r="B21" s="525"/>
      <c r="C21" s="74">
        <v>1</v>
      </c>
      <c r="D21" s="74">
        <v>1</v>
      </c>
      <c r="E21" s="75">
        <v>2</v>
      </c>
      <c r="F21" s="74">
        <v>0</v>
      </c>
      <c r="G21" s="72">
        <v>2</v>
      </c>
      <c r="H21" s="75">
        <v>2</v>
      </c>
      <c r="I21" s="259">
        <v>1</v>
      </c>
      <c r="J21" s="259">
        <v>-1</v>
      </c>
      <c r="K21" s="259">
        <v>0</v>
      </c>
      <c r="L21" s="272">
        <v>0</v>
      </c>
    </row>
    <row r="22" spans="1:12" ht="25.5" customHeight="1" x14ac:dyDescent="0.25">
      <c r="A22" s="86" t="s">
        <v>71</v>
      </c>
      <c r="B22" s="525"/>
      <c r="C22" s="74">
        <v>4</v>
      </c>
      <c r="D22" s="74">
        <v>2</v>
      </c>
      <c r="E22" s="75">
        <v>6</v>
      </c>
      <c r="F22" s="74">
        <v>5</v>
      </c>
      <c r="G22" s="72">
        <v>1</v>
      </c>
      <c r="H22" s="75">
        <v>6</v>
      </c>
      <c r="I22" s="259">
        <v>-1</v>
      </c>
      <c r="J22" s="259">
        <v>1</v>
      </c>
      <c r="K22" s="259">
        <v>0</v>
      </c>
      <c r="L22" s="272">
        <v>0</v>
      </c>
    </row>
    <row r="23" spans="1:12" ht="25.5" customHeight="1" x14ac:dyDescent="0.25">
      <c r="A23" s="86" t="s">
        <v>72</v>
      </c>
      <c r="B23" s="525"/>
      <c r="C23" s="74">
        <v>17</v>
      </c>
      <c r="D23" s="74">
        <v>20</v>
      </c>
      <c r="E23" s="75">
        <v>37</v>
      </c>
      <c r="F23" s="74">
        <v>19</v>
      </c>
      <c r="G23" s="72">
        <v>22</v>
      </c>
      <c r="H23" s="75">
        <v>41</v>
      </c>
      <c r="I23" s="259">
        <v>-2</v>
      </c>
      <c r="J23" s="259">
        <v>-2</v>
      </c>
      <c r="K23" s="259">
        <v>-4</v>
      </c>
      <c r="L23" s="272">
        <v>-9.7600000000000006E-2</v>
      </c>
    </row>
    <row r="24" spans="1:12" ht="25.5" customHeight="1" thickBot="1" x14ac:dyDescent="0.3">
      <c r="A24" s="262" t="s">
        <v>73</v>
      </c>
      <c r="B24" s="526"/>
      <c r="C24" s="476">
        <v>5</v>
      </c>
      <c r="D24" s="476">
        <v>8</v>
      </c>
      <c r="E24" s="78">
        <v>13</v>
      </c>
      <c r="F24" s="476">
        <v>5</v>
      </c>
      <c r="G24" s="76">
        <v>6</v>
      </c>
      <c r="H24" s="78">
        <v>11</v>
      </c>
      <c r="I24" s="263">
        <v>0</v>
      </c>
      <c r="J24" s="263">
        <v>2</v>
      </c>
      <c r="K24" s="263">
        <v>2</v>
      </c>
      <c r="L24" s="273">
        <v>0.18179999999999999</v>
      </c>
    </row>
    <row r="25" spans="1:12" ht="25.5" customHeight="1" thickBot="1" x14ac:dyDescent="0.3">
      <c r="A25" s="527" t="s">
        <v>114</v>
      </c>
      <c r="B25" s="528"/>
      <c r="C25" s="85">
        <v>94</v>
      </c>
      <c r="D25" s="79">
        <v>117</v>
      </c>
      <c r="E25" s="81">
        <v>211</v>
      </c>
      <c r="F25" s="85">
        <v>91</v>
      </c>
      <c r="G25" s="79">
        <v>111</v>
      </c>
      <c r="H25" s="81">
        <v>202</v>
      </c>
      <c r="I25" s="265">
        <v>3</v>
      </c>
      <c r="J25" s="265">
        <v>6</v>
      </c>
      <c r="K25" s="265">
        <v>9</v>
      </c>
      <c r="L25" s="274">
        <v>4.4600000000000001E-2</v>
      </c>
    </row>
    <row r="26" spans="1:12" ht="25.5" customHeight="1" x14ac:dyDescent="0.25">
      <c r="A26" s="267" t="s">
        <v>74</v>
      </c>
      <c r="B26" s="524" t="s">
        <v>115</v>
      </c>
      <c r="C26" s="477">
        <v>67</v>
      </c>
      <c r="D26" s="477">
        <v>108</v>
      </c>
      <c r="E26" s="84">
        <v>175</v>
      </c>
      <c r="F26" s="477">
        <v>64</v>
      </c>
      <c r="G26" s="82">
        <v>102</v>
      </c>
      <c r="H26" s="84">
        <v>166</v>
      </c>
      <c r="I26" s="268">
        <v>3</v>
      </c>
      <c r="J26" s="268">
        <v>6</v>
      </c>
      <c r="K26" s="268">
        <v>9</v>
      </c>
      <c r="L26" s="275">
        <v>5.4199999999999998E-2</v>
      </c>
    </row>
    <row r="27" spans="1:12" ht="25.5" customHeight="1" x14ac:dyDescent="0.25">
      <c r="A27" s="261" t="s">
        <v>75</v>
      </c>
      <c r="B27" s="525"/>
      <c r="C27" s="74">
        <v>14</v>
      </c>
      <c r="D27" s="74">
        <v>16</v>
      </c>
      <c r="E27" s="75">
        <v>30</v>
      </c>
      <c r="F27" s="74">
        <v>14</v>
      </c>
      <c r="G27" s="72">
        <v>16</v>
      </c>
      <c r="H27" s="75">
        <v>30</v>
      </c>
      <c r="I27" s="259">
        <v>0</v>
      </c>
      <c r="J27" s="259">
        <v>0</v>
      </c>
      <c r="K27" s="259">
        <v>0</v>
      </c>
      <c r="L27" s="272">
        <v>0</v>
      </c>
    </row>
    <row r="28" spans="1:12" ht="25.5" customHeight="1" x14ac:dyDescent="0.25">
      <c r="A28" s="86" t="s">
        <v>76</v>
      </c>
      <c r="B28" s="525"/>
      <c r="C28" s="74">
        <v>0</v>
      </c>
      <c r="D28" s="74">
        <v>0</v>
      </c>
      <c r="E28" s="75">
        <v>0</v>
      </c>
      <c r="F28" s="74">
        <v>0</v>
      </c>
      <c r="G28" s="72">
        <v>0</v>
      </c>
      <c r="H28" s="75">
        <v>0</v>
      </c>
      <c r="I28" s="259">
        <v>0</v>
      </c>
      <c r="J28" s="259">
        <v>0</v>
      </c>
      <c r="K28" s="259">
        <v>0</v>
      </c>
      <c r="L28" s="272" t="s">
        <v>131</v>
      </c>
    </row>
    <row r="29" spans="1:12" ht="25.5" customHeight="1" thickBot="1" x14ac:dyDescent="0.3">
      <c r="A29" s="262" t="s">
        <v>77</v>
      </c>
      <c r="B29" s="526"/>
      <c r="C29" s="476">
        <v>0</v>
      </c>
      <c r="D29" s="476">
        <v>1</v>
      </c>
      <c r="E29" s="78">
        <v>1</v>
      </c>
      <c r="F29" s="476">
        <v>0</v>
      </c>
      <c r="G29" s="76">
        <v>1</v>
      </c>
      <c r="H29" s="78">
        <v>1</v>
      </c>
      <c r="I29" s="263">
        <v>0</v>
      </c>
      <c r="J29" s="263">
        <v>0</v>
      </c>
      <c r="K29" s="263">
        <v>0</v>
      </c>
      <c r="L29" s="273">
        <v>0</v>
      </c>
    </row>
    <row r="30" spans="1:12" ht="25.5" customHeight="1" thickBot="1" x14ac:dyDescent="0.3">
      <c r="A30" s="527" t="s">
        <v>116</v>
      </c>
      <c r="B30" s="528"/>
      <c r="C30" s="85">
        <v>81</v>
      </c>
      <c r="D30" s="79">
        <v>125</v>
      </c>
      <c r="E30" s="81">
        <v>206</v>
      </c>
      <c r="F30" s="85">
        <v>78</v>
      </c>
      <c r="G30" s="79">
        <v>119</v>
      </c>
      <c r="H30" s="81">
        <v>197</v>
      </c>
      <c r="I30" s="265">
        <v>3</v>
      </c>
      <c r="J30" s="265">
        <v>6</v>
      </c>
      <c r="K30" s="265">
        <v>9</v>
      </c>
      <c r="L30" s="274">
        <v>4.5699999999999998E-2</v>
      </c>
    </row>
    <row r="31" spans="1:12" ht="25.5" customHeight="1" x14ac:dyDescent="0.25">
      <c r="A31" s="267" t="s">
        <v>78</v>
      </c>
      <c r="B31" s="524" t="s">
        <v>117</v>
      </c>
      <c r="C31" s="477">
        <v>19</v>
      </c>
      <c r="D31" s="477">
        <v>25</v>
      </c>
      <c r="E31" s="75">
        <v>44</v>
      </c>
      <c r="F31" s="477">
        <v>18</v>
      </c>
      <c r="G31" s="82">
        <v>17</v>
      </c>
      <c r="H31" s="75">
        <v>35</v>
      </c>
      <c r="I31" s="268">
        <v>1</v>
      </c>
      <c r="J31" s="268">
        <v>8</v>
      </c>
      <c r="K31" s="268">
        <v>9</v>
      </c>
      <c r="L31" s="275">
        <v>0.2571</v>
      </c>
    </row>
    <row r="32" spans="1:12" ht="25.5" customHeight="1" x14ac:dyDescent="0.25">
      <c r="A32" s="261" t="s">
        <v>129</v>
      </c>
      <c r="B32" s="525"/>
      <c r="C32" s="74">
        <v>17</v>
      </c>
      <c r="D32" s="74">
        <v>29</v>
      </c>
      <c r="E32" s="75">
        <v>46</v>
      </c>
      <c r="F32" s="74">
        <v>17</v>
      </c>
      <c r="G32" s="72">
        <v>28</v>
      </c>
      <c r="H32" s="75">
        <v>45</v>
      </c>
      <c r="I32" s="259">
        <v>0</v>
      </c>
      <c r="J32" s="259">
        <v>1</v>
      </c>
      <c r="K32" s="259">
        <v>1</v>
      </c>
      <c r="L32" s="272">
        <v>2.2200000000000001E-2</v>
      </c>
    </row>
    <row r="33" spans="1:12" ht="25.5" customHeight="1" x14ac:dyDescent="0.25">
      <c r="A33" s="86" t="s">
        <v>79</v>
      </c>
      <c r="B33" s="525"/>
      <c r="C33" s="74">
        <v>13</v>
      </c>
      <c r="D33" s="74">
        <v>12</v>
      </c>
      <c r="E33" s="75">
        <v>25</v>
      </c>
      <c r="F33" s="74">
        <v>12</v>
      </c>
      <c r="G33" s="72">
        <v>9</v>
      </c>
      <c r="H33" s="75">
        <v>21</v>
      </c>
      <c r="I33" s="259">
        <v>1</v>
      </c>
      <c r="J33" s="259">
        <v>3</v>
      </c>
      <c r="K33" s="259">
        <v>4</v>
      </c>
      <c r="L33" s="272">
        <v>0.1905</v>
      </c>
    </row>
    <row r="34" spans="1:12" ht="25.5" customHeight="1" x14ac:dyDescent="0.25">
      <c r="A34" s="86" t="s">
        <v>80</v>
      </c>
      <c r="B34" s="525"/>
      <c r="C34" s="74">
        <v>29</v>
      </c>
      <c r="D34" s="74">
        <v>25</v>
      </c>
      <c r="E34" s="75">
        <v>54</v>
      </c>
      <c r="F34" s="74">
        <v>31</v>
      </c>
      <c r="G34" s="72">
        <v>24</v>
      </c>
      <c r="H34" s="75">
        <v>55</v>
      </c>
      <c r="I34" s="259">
        <v>-2</v>
      </c>
      <c r="J34" s="259">
        <v>1</v>
      </c>
      <c r="K34" s="259">
        <v>-1</v>
      </c>
      <c r="L34" s="272">
        <v>-1.8200000000000001E-2</v>
      </c>
    </row>
    <row r="35" spans="1:12" ht="25.5" customHeight="1" x14ac:dyDescent="0.25">
      <c r="A35" s="86" t="s">
        <v>81</v>
      </c>
      <c r="B35" s="525"/>
      <c r="C35" s="74">
        <v>1</v>
      </c>
      <c r="D35" s="74">
        <v>4</v>
      </c>
      <c r="E35" s="75">
        <v>5</v>
      </c>
      <c r="F35" s="74">
        <v>1</v>
      </c>
      <c r="G35" s="72">
        <v>4</v>
      </c>
      <c r="H35" s="75">
        <v>5</v>
      </c>
      <c r="I35" s="259">
        <v>0</v>
      </c>
      <c r="J35" s="259">
        <v>0</v>
      </c>
      <c r="K35" s="259">
        <v>0</v>
      </c>
      <c r="L35" s="272">
        <v>0</v>
      </c>
    </row>
    <row r="36" spans="1:12" ht="25.5" customHeight="1" x14ac:dyDescent="0.25">
      <c r="A36" s="86" t="s">
        <v>82</v>
      </c>
      <c r="B36" s="525"/>
      <c r="C36" s="74">
        <v>4</v>
      </c>
      <c r="D36" s="74">
        <v>5</v>
      </c>
      <c r="E36" s="75">
        <v>9</v>
      </c>
      <c r="F36" s="74">
        <v>3</v>
      </c>
      <c r="G36" s="72">
        <v>6</v>
      </c>
      <c r="H36" s="75">
        <v>9</v>
      </c>
      <c r="I36" s="259">
        <v>1</v>
      </c>
      <c r="J36" s="259">
        <v>-1</v>
      </c>
      <c r="K36" s="259">
        <v>0</v>
      </c>
      <c r="L36" s="272">
        <v>0</v>
      </c>
    </row>
    <row r="37" spans="1:12" ht="25.5" customHeight="1" x14ac:dyDescent="0.25">
      <c r="A37" s="261" t="s">
        <v>83</v>
      </c>
      <c r="B37" s="525"/>
      <c r="C37" s="74">
        <v>5</v>
      </c>
      <c r="D37" s="74">
        <v>7</v>
      </c>
      <c r="E37" s="75">
        <v>12</v>
      </c>
      <c r="F37" s="74">
        <v>5</v>
      </c>
      <c r="G37" s="72">
        <v>7</v>
      </c>
      <c r="H37" s="75">
        <v>12</v>
      </c>
      <c r="I37" s="259">
        <v>0</v>
      </c>
      <c r="J37" s="259">
        <v>0</v>
      </c>
      <c r="K37" s="259">
        <v>0</v>
      </c>
      <c r="L37" s="272">
        <v>0</v>
      </c>
    </row>
    <row r="38" spans="1:12" ht="25.5" customHeight="1" x14ac:dyDescent="0.25">
      <c r="A38" s="261" t="s">
        <v>84</v>
      </c>
      <c r="B38" s="525"/>
      <c r="C38" s="74">
        <v>1</v>
      </c>
      <c r="D38" s="74">
        <v>2</v>
      </c>
      <c r="E38" s="75">
        <v>3</v>
      </c>
      <c r="F38" s="74">
        <v>1</v>
      </c>
      <c r="G38" s="72">
        <v>2</v>
      </c>
      <c r="H38" s="75">
        <v>3</v>
      </c>
      <c r="I38" s="259">
        <v>0</v>
      </c>
      <c r="J38" s="259">
        <v>0</v>
      </c>
      <c r="K38" s="259">
        <v>0</v>
      </c>
      <c r="L38" s="272">
        <v>0</v>
      </c>
    </row>
    <row r="39" spans="1:12" ht="25.5" customHeight="1" x14ac:dyDescent="0.25">
      <c r="A39" s="261" t="s">
        <v>85</v>
      </c>
      <c r="B39" s="525"/>
      <c r="C39" s="74">
        <v>3</v>
      </c>
      <c r="D39" s="74">
        <v>5</v>
      </c>
      <c r="E39" s="75">
        <v>8</v>
      </c>
      <c r="F39" s="74">
        <v>3</v>
      </c>
      <c r="G39" s="72">
        <v>4</v>
      </c>
      <c r="H39" s="75">
        <v>7</v>
      </c>
      <c r="I39" s="259">
        <v>0</v>
      </c>
      <c r="J39" s="259">
        <v>1</v>
      </c>
      <c r="K39" s="259">
        <v>1</v>
      </c>
      <c r="L39" s="272">
        <v>0.1429</v>
      </c>
    </row>
    <row r="40" spans="1:12" ht="25.5" customHeight="1" x14ac:dyDescent="0.25">
      <c r="A40" s="86" t="s">
        <v>86</v>
      </c>
      <c r="B40" s="525"/>
      <c r="C40" s="74">
        <v>7</v>
      </c>
      <c r="D40" s="74">
        <v>7</v>
      </c>
      <c r="E40" s="75">
        <v>14</v>
      </c>
      <c r="F40" s="74">
        <v>9</v>
      </c>
      <c r="G40" s="72">
        <v>8</v>
      </c>
      <c r="H40" s="75">
        <v>17</v>
      </c>
      <c r="I40" s="259">
        <v>-2</v>
      </c>
      <c r="J40" s="259">
        <v>-1</v>
      </c>
      <c r="K40" s="259">
        <v>-3</v>
      </c>
      <c r="L40" s="272">
        <v>-0.17649999999999999</v>
      </c>
    </row>
    <row r="41" spans="1:12" ht="25.5" customHeight="1" x14ac:dyDescent="0.25">
      <c r="A41" s="86" t="s">
        <v>87</v>
      </c>
      <c r="B41" s="525"/>
      <c r="C41" s="74">
        <v>3</v>
      </c>
      <c r="D41" s="74">
        <v>4</v>
      </c>
      <c r="E41" s="75">
        <v>7</v>
      </c>
      <c r="F41" s="74">
        <v>3</v>
      </c>
      <c r="G41" s="72">
        <v>4</v>
      </c>
      <c r="H41" s="75">
        <v>7</v>
      </c>
      <c r="I41" s="259">
        <v>0</v>
      </c>
      <c r="J41" s="259">
        <v>0</v>
      </c>
      <c r="K41" s="259">
        <v>0</v>
      </c>
      <c r="L41" s="272">
        <v>0</v>
      </c>
    </row>
    <row r="42" spans="1:12" ht="25.5" customHeight="1" x14ac:dyDescent="0.25">
      <c r="A42" s="86" t="s">
        <v>88</v>
      </c>
      <c r="B42" s="525"/>
      <c r="C42" s="74">
        <v>1</v>
      </c>
      <c r="D42" s="74">
        <v>3</v>
      </c>
      <c r="E42" s="75">
        <v>4</v>
      </c>
      <c r="F42" s="74">
        <v>1</v>
      </c>
      <c r="G42" s="72">
        <v>4</v>
      </c>
      <c r="H42" s="75">
        <v>5</v>
      </c>
      <c r="I42" s="259">
        <v>0</v>
      </c>
      <c r="J42" s="259">
        <v>-1</v>
      </c>
      <c r="K42" s="259">
        <v>-1</v>
      </c>
      <c r="L42" s="272">
        <v>-0.2</v>
      </c>
    </row>
    <row r="43" spans="1:12" ht="25.5" customHeight="1" x14ac:dyDescent="0.25">
      <c r="A43" s="86" t="s">
        <v>89</v>
      </c>
      <c r="B43" s="525"/>
      <c r="C43" s="74">
        <v>1</v>
      </c>
      <c r="D43" s="74">
        <v>6</v>
      </c>
      <c r="E43" s="75">
        <v>7</v>
      </c>
      <c r="F43" s="74">
        <v>1</v>
      </c>
      <c r="G43" s="72">
        <v>5</v>
      </c>
      <c r="H43" s="75">
        <v>6</v>
      </c>
      <c r="I43" s="259">
        <v>0</v>
      </c>
      <c r="J43" s="259">
        <v>1</v>
      </c>
      <c r="K43" s="259">
        <v>1</v>
      </c>
      <c r="L43" s="272">
        <v>0.16669999999999999</v>
      </c>
    </row>
    <row r="44" spans="1:12" ht="25.5" customHeight="1" x14ac:dyDescent="0.25">
      <c r="A44" s="86" t="s">
        <v>90</v>
      </c>
      <c r="B44" s="525"/>
      <c r="C44" s="74">
        <v>0</v>
      </c>
      <c r="D44" s="74">
        <v>0</v>
      </c>
      <c r="E44" s="75">
        <v>0</v>
      </c>
      <c r="F44" s="74">
        <v>0</v>
      </c>
      <c r="G44" s="72">
        <v>0</v>
      </c>
      <c r="H44" s="75">
        <v>0</v>
      </c>
      <c r="I44" s="259">
        <v>0</v>
      </c>
      <c r="J44" s="259">
        <v>0</v>
      </c>
      <c r="K44" s="259">
        <v>0</v>
      </c>
      <c r="L44" s="272" t="s">
        <v>131</v>
      </c>
    </row>
    <row r="45" spans="1:12" ht="25.5" customHeight="1" thickBot="1" x14ac:dyDescent="0.3">
      <c r="A45" s="262" t="s">
        <v>91</v>
      </c>
      <c r="B45" s="526"/>
      <c r="C45" s="476">
        <v>3</v>
      </c>
      <c r="D45" s="476">
        <v>5</v>
      </c>
      <c r="E45" s="75">
        <v>8</v>
      </c>
      <c r="F45" s="476">
        <v>4</v>
      </c>
      <c r="G45" s="76">
        <v>6</v>
      </c>
      <c r="H45" s="75">
        <v>10</v>
      </c>
      <c r="I45" s="263">
        <v>-1</v>
      </c>
      <c r="J45" s="263">
        <v>-1</v>
      </c>
      <c r="K45" s="263">
        <v>-2</v>
      </c>
      <c r="L45" s="273">
        <v>-0.2</v>
      </c>
    </row>
    <row r="46" spans="1:12" ht="25.5" customHeight="1" thickBot="1" x14ac:dyDescent="0.3">
      <c r="A46" s="527" t="s">
        <v>118</v>
      </c>
      <c r="B46" s="528"/>
      <c r="C46" s="85">
        <v>107</v>
      </c>
      <c r="D46" s="79">
        <v>139</v>
      </c>
      <c r="E46" s="81">
        <v>246</v>
      </c>
      <c r="F46" s="85">
        <v>109</v>
      </c>
      <c r="G46" s="79">
        <v>128</v>
      </c>
      <c r="H46" s="81">
        <v>237</v>
      </c>
      <c r="I46" s="265">
        <v>-2</v>
      </c>
      <c r="J46" s="265">
        <v>11</v>
      </c>
      <c r="K46" s="265">
        <v>9</v>
      </c>
      <c r="L46" s="274">
        <v>3.7999999999999999E-2</v>
      </c>
    </row>
    <row r="47" spans="1:12" ht="25.5" customHeight="1" thickBot="1" x14ac:dyDescent="0.3">
      <c r="A47" s="527" t="s">
        <v>92</v>
      </c>
      <c r="B47" s="529"/>
      <c r="C47" s="85">
        <v>453</v>
      </c>
      <c r="D47" s="79">
        <v>656</v>
      </c>
      <c r="E47" s="81">
        <v>1109</v>
      </c>
      <c r="F47" s="85">
        <v>448</v>
      </c>
      <c r="G47" s="79">
        <v>619</v>
      </c>
      <c r="H47" s="81">
        <v>1067</v>
      </c>
      <c r="I47" s="265">
        <v>5</v>
      </c>
      <c r="J47" s="265">
        <v>37</v>
      </c>
      <c r="K47" s="265">
        <v>42</v>
      </c>
      <c r="L47" s="274">
        <v>3.9399999999999998E-2</v>
      </c>
    </row>
    <row r="48" spans="1:12" ht="18.5" customHeight="1" x14ac:dyDescent="0.25">
      <c r="A48" s="392" t="s">
        <v>122</v>
      </c>
      <c r="B48" s="393" t="s">
        <v>45</v>
      </c>
    </row>
    <row r="49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</sheetData>
  <mergeCells count="18">
    <mergeCell ref="I4:L4"/>
    <mergeCell ref="C4:E4"/>
    <mergeCell ref="F4:H4"/>
    <mergeCell ref="B6:B11"/>
    <mergeCell ref="A12:B12"/>
    <mergeCell ref="F2:G2"/>
    <mergeCell ref="A2:E2"/>
    <mergeCell ref="B13:B16"/>
    <mergeCell ref="A46:B46"/>
    <mergeCell ref="A47:B47"/>
    <mergeCell ref="A4:A5"/>
    <mergeCell ref="A17:B17"/>
    <mergeCell ref="B18:B24"/>
    <mergeCell ref="A25:B25"/>
    <mergeCell ref="B26:B29"/>
    <mergeCell ref="A30:B30"/>
    <mergeCell ref="B31:B45"/>
    <mergeCell ref="B4:B5"/>
  </mergeCells>
  <phoneticPr fontId="4"/>
  <pageMargins left="0.78740157480314965" right="0.27" top="0.51181102362204722" bottom="0.51181102362204722" header="0.51181102362204722" footer="0.51181102362204722"/>
  <pageSetup paperSize="9" scale="69" orientation="portrait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rgb="FF00B050"/>
  </sheetPr>
  <dimension ref="A1:AE56"/>
  <sheetViews>
    <sheetView view="pageBreakPreview" zoomScale="80" zoomScaleNormal="80" zoomScaleSheetLayoutView="80" workbookViewId="0">
      <selection activeCell="G3" sqref="G3"/>
    </sheetView>
  </sheetViews>
  <sheetFormatPr defaultColWidth="8.640625" defaultRowHeight="16.5" x14ac:dyDescent="0.25"/>
  <cols>
    <col min="1" max="1" width="4.5" style="123" customWidth="1"/>
    <col min="2" max="2" width="8.640625" style="123"/>
    <col min="3" max="4" width="8.42578125" style="123" customWidth="1"/>
    <col min="5" max="5" width="10" style="123" customWidth="1"/>
    <col min="6" max="11" width="6.85546875" style="123" customWidth="1"/>
    <col min="12" max="13" width="8.42578125" style="124" customWidth="1"/>
    <col min="14" max="14" width="10" style="123" customWidth="1"/>
    <col min="15" max="16" width="7.85546875" style="123" customWidth="1"/>
    <col min="17" max="17" width="8" style="123" customWidth="1"/>
    <col min="18" max="18" width="9.42578125" style="123" customWidth="1"/>
    <col min="19" max="22" width="8.640625" style="123"/>
    <col min="23" max="23" width="10" style="123" bestFit="1" customWidth="1"/>
    <col min="24" max="25" width="8.640625" style="123"/>
    <col min="26" max="26" width="10" style="123" bestFit="1" customWidth="1"/>
    <col min="27" max="28" width="9" style="123" bestFit="1" customWidth="1"/>
    <col min="29" max="29" width="10.640625" style="123" bestFit="1" customWidth="1"/>
    <col min="30" max="16384" width="8.640625" style="123"/>
  </cols>
  <sheetData>
    <row r="1" spans="1:31" ht="23.5" x14ac:dyDescent="0.25">
      <c r="R1" s="64" t="s">
        <v>99</v>
      </c>
    </row>
    <row r="2" spans="1:31" x14ac:dyDescent="0.25">
      <c r="B2" s="478" t="s">
        <v>108</v>
      </c>
      <c r="C2" s="478"/>
      <c r="D2" s="478"/>
      <c r="E2" s="478"/>
      <c r="F2" s="478"/>
      <c r="G2" s="479">
        <v>46048</v>
      </c>
      <c r="H2" s="479"/>
      <c r="I2" s="479"/>
      <c r="J2" s="4" t="s">
        <v>105</v>
      </c>
    </row>
    <row r="3" spans="1:31" ht="24.75" customHeight="1" thickBot="1" x14ac:dyDescent="0.3">
      <c r="B3" s="8"/>
      <c r="C3" s="8"/>
      <c r="D3" s="9"/>
      <c r="E3" s="7"/>
      <c r="F3" s="7"/>
      <c r="G3" s="7"/>
      <c r="H3" s="7"/>
      <c r="I3" s="7"/>
      <c r="J3" s="7"/>
      <c r="K3" s="7"/>
      <c r="L3" s="10"/>
      <c r="M3" s="10"/>
      <c r="N3" s="9"/>
      <c r="O3" s="9"/>
      <c r="P3" s="126"/>
      <c r="R3" s="126"/>
      <c r="S3" s="126"/>
      <c r="T3" s="127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1" ht="24.75" customHeight="1" x14ac:dyDescent="0.25">
      <c r="A4" s="502" t="s">
        <v>0</v>
      </c>
      <c r="B4" s="503"/>
      <c r="C4" s="545">
        <f>G2</f>
        <v>46048</v>
      </c>
      <c r="D4" s="546"/>
      <c r="E4" s="546"/>
      <c r="F4" s="546"/>
      <c r="G4" s="546"/>
      <c r="H4" s="546"/>
      <c r="I4" s="546"/>
      <c r="J4" s="546"/>
      <c r="K4" s="547"/>
      <c r="L4" s="518" t="str">
        <f>国内!L4</f>
        <v>　令和6年10月14日現在</v>
      </c>
      <c r="M4" s="519"/>
      <c r="N4" s="520"/>
      <c r="O4" s="521" t="s">
        <v>97</v>
      </c>
      <c r="P4" s="522"/>
      <c r="Q4" s="522"/>
      <c r="R4" s="523"/>
      <c r="S4" s="128"/>
      <c r="T4" s="129"/>
      <c r="U4" s="516"/>
      <c r="V4" s="516"/>
      <c r="W4" s="516"/>
      <c r="X4" s="516"/>
      <c r="Y4" s="516"/>
      <c r="Z4" s="516"/>
      <c r="AA4" s="517"/>
      <c r="AB4" s="517"/>
      <c r="AC4" s="517"/>
      <c r="AD4" s="517"/>
      <c r="AE4" s="129"/>
    </row>
    <row r="5" spans="1:31" ht="24.75" customHeight="1" x14ac:dyDescent="0.25">
      <c r="A5" s="504"/>
      <c r="B5" s="505"/>
      <c r="C5" s="512" t="s">
        <v>1</v>
      </c>
      <c r="D5" s="486" t="s">
        <v>2</v>
      </c>
      <c r="E5" s="548" t="s">
        <v>3</v>
      </c>
      <c r="F5" s="496" t="s">
        <v>100</v>
      </c>
      <c r="G5" s="497"/>
      <c r="H5" s="498"/>
      <c r="I5" s="550" t="s">
        <v>101</v>
      </c>
      <c r="J5" s="551"/>
      <c r="K5" s="552"/>
      <c r="L5" s="492" t="s">
        <v>1</v>
      </c>
      <c r="M5" s="490" t="s">
        <v>2</v>
      </c>
      <c r="N5" s="484" t="s">
        <v>3</v>
      </c>
      <c r="O5" s="488" t="s">
        <v>1</v>
      </c>
      <c r="P5" s="486" t="s">
        <v>2</v>
      </c>
      <c r="Q5" s="486" t="s">
        <v>3</v>
      </c>
      <c r="R5" s="484" t="s">
        <v>4</v>
      </c>
      <c r="S5" s="128"/>
      <c r="T5" s="129"/>
      <c r="U5" s="130"/>
      <c r="V5" s="130"/>
      <c r="W5" s="130"/>
      <c r="X5" s="130"/>
      <c r="Y5" s="130"/>
      <c r="Z5" s="130"/>
      <c r="AA5" s="129"/>
      <c r="AB5" s="129"/>
      <c r="AC5" s="129"/>
      <c r="AD5" s="129"/>
      <c r="AE5" s="129"/>
    </row>
    <row r="6" spans="1:31" ht="24.75" customHeight="1" thickBot="1" x14ac:dyDescent="0.3">
      <c r="A6" s="506"/>
      <c r="B6" s="507"/>
      <c r="C6" s="506"/>
      <c r="D6" s="549"/>
      <c r="E6" s="507"/>
      <c r="F6" s="65" t="s">
        <v>102</v>
      </c>
      <c r="G6" s="66" t="s">
        <v>103</v>
      </c>
      <c r="H6" s="68" t="s">
        <v>104</v>
      </c>
      <c r="I6" s="120" t="s">
        <v>102</v>
      </c>
      <c r="J6" s="66" t="s">
        <v>103</v>
      </c>
      <c r="K6" s="116" t="s">
        <v>104</v>
      </c>
      <c r="L6" s="493"/>
      <c r="M6" s="566"/>
      <c r="N6" s="565"/>
      <c r="O6" s="564"/>
      <c r="P6" s="549"/>
      <c r="Q6" s="549"/>
      <c r="R6" s="485"/>
      <c r="S6" s="128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31"/>
    </row>
    <row r="7" spans="1:31" ht="24.75" customHeight="1" x14ac:dyDescent="0.25">
      <c r="A7" s="481" t="s">
        <v>49</v>
      </c>
      <c r="B7" s="32" t="s">
        <v>6</v>
      </c>
      <c r="C7" s="276">
        <v>6118</v>
      </c>
      <c r="D7" s="277">
        <v>5940</v>
      </c>
      <c r="E7" s="278">
        <v>12058</v>
      </c>
      <c r="F7" s="337">
        <v>68</v>
      </c>
      <c r="G7" s="338">
        <v>75</v>
      </c>
      <c r="H7" s="339">
        <v>143</v>
      </c>
      <c r="I7" s="282">
        <v>85</v>
      </c>
      <c r="J7" s="280">
        <v>67</v>
      </c>
      <c r="K7" s="281">
        <v>152</v>
      </c>
      <c r="L7" s="87">
        <v>6173</v>
      </c>
      <c r="M7" s="88">
        <v>5950</v>
      </c>
      <c r="N7" s="89">
        <v>12123</v>
      </c>
      <c r="O7" s="283">
        <v>-55</v>
      </c>
      <c r="P7" s="284">
        <v>-10</v>
      </c>
      <c r="Q7" s="284">
        <v>-65</v>
      </c>
      <c r="R7" s="285">
        <v>-5.4000000000000003E-3</v>
      </c>
      <c r="S7" s="480"/>
      <c r="T7" s="144"/>
      <c r="U7" s="71"/>
      <c r="V7" s="71"/>
      <c r="W7" s="71"/>
      <c r="X7" s="145"/>
      <c r="Y7" s="145"/>
      <c r="Z7" s="71"/>
      <c r="AA7" s="71"/>
      <c r="AB7" s="71"/>
      <c r="AC7" s="71"/>
      <c r="AD7" s="146"/>
      <c r="AE7" s="147"/>
    </row>
    <row r="8" spans="1:31" ht="24.75" customHeight="1" x14ac:dyDescent="0.25">
      <c r="A8" s="482"/>
      <c r="B8" s="32" t="s">
        <v>7</v>
      </c>
      <c r="C8" s="276">
        <v>8990</v>
      </c>
      <c r="D8" s="286">
        <v>9300</v>
      </c>
      <c r="E8" s="278">
        <v>18290</v>
      </c>
      <c r="F8" s="337">
        <v>99</v>
      </c>
      <c r="G8" s="338">
        <v>108</v>
      </c>
      <c r="H8" s="339">
        <v>207</v>
      </c>
      <c r="I8" s="282">
        <v>108</v>
      </c>
      <c r="J8" s="280">
        <v>101</v>
      </c>
      <c r="K8" s="281">
        <v>209</v>
      </c>
      <c r="L8" s="87">
        <v>8937</v>
      </c>
      <c r="M8" s="90">
        <v>9214</v>
      </c>
      <c r="N8" s="91">
        <v>18151</v>
      </c>
      <c r="O8" s="287">
        <v>53</v>
      </c>
      <c r="P8" s="288">
        <v>86</v>
      </c>
      <c r="Q8" s="288">
        <v>139</v>
      </c>
      <c r="R8" s="285">
        <v>7.7000000000000002E-3</v>
      </c>
      <c r="S8" s="480"/>
      <c r="T8" s="144"/>
      <c r="U8" s="71"/>
      <c r="V8" s="71"/>
      <c r="W8" s="71"/>
      <c r="X8" s="145"/>
      <c r="Y8" s="145"/>
      <c r="Z8" s="71"/>
      <c r="AA8" s="71"/>
      <c r="AB8" s="71"/>
      <c r="AC8" s="71"/>
      <c r="AD8" s="146"/>
      <c r="AE8" s="147"/>
    </row>
    <row r="9" spans="1:31" ht="24.75" customHeight="1" thickBot="1" x14ac:dyDescent="0.3">
      <c r="A9" s="483"/>
      <c r="B9" s="33" t="s">
        <v>5</v>
      </c>
      <c r="C9" s="289">
        <v>15108</v>
      </c>
      <c r="D9" s="290">
        <v>15240</v>
      </c>
      <c r="E9" s="291">
        <v>30348</v>
      </c>
      <c r="F9" s="347">
        <v>167</v>
      </c>
      <c r="G9" s="348">
        <v>183</v>
      </c>
      <c r="H9" s="349">
        <v>350</v>
      </c>
      <c r="I9" s="294">
        <v>193</v>
      </c>
      <c r="J9" s="292">
        <v>168</v>
      </c>
      <c r="K9" s="293">
        <v>361</v>
      </c>
      <c r="L9" s="92">
        <v>15110</v>
      </c>
      <c r="M9" s="93">
        <v>15164</v>
      </c>
      <c r="N9" s="94">
        <v>30274</v>
      </c>
      <c r="O9" s="295">
        <v>-2</v>
      </c>
      <c r="P9" s="296">
        <v>76</v>
      </c>
      <c r="Q9" s="296">
        <v>74</v>
      </c>
      <c r="R9" s="297">
        <v>2.3999999999999998E-3</v>
      </c>
      <c r="S9" s="480"/>
      <c r="T9" s="144"/>
      <c r="U9" s="71"/>
      <c r="V9" s="71"/>
      <c r="W9" s="71"/>
      <c r="X9" s="71"/>
      <c r="Y9" s="71"/>
      <c r="Z9" s="71"/>
      <c r="AA9" s="71"/>
      <c r="AB9" s="71"/>
      <c r="AC9" s="71"/>
      <c r="AD9" s="146"/>
      <c r="AE9" s="146"/>
    </row>
    <row r="10" spans="1:31" ht="24.75" customHeight="1" x14ac:dyDescent="0.25">
      <c r="A10" s="482" t="s">
        <v>95</v>
      </c>
      <c r="B10" s="32" t="s">
        <v>38</v>
      </c>
      <c r="C10" s="276">
        <v>427</v>
      </c>
      <c r="D10" s="286">
        <v>407</v>
      </c>
      <c r="E10" s="279">
        <v>834</v>
      </c>
      <c r="F10" s="387">
        <v>5</v>
      </c>
      <c r="G10" s="388">
        <v>0</v>
      </c>
      <c r="H10" s="389">
        <v>5</v>
      </c>
      <c r="I10" s="299">
        <v>1</v>
      </c>
      <c r="J10" s="298">
        <v>8</v>
      </c>
      <c r="K10" s="300">
        <v>9</v>
      </c>
      <c r="L10" s="87">
        <v>453</v>
      </c>
      <c r="M10" s="90">
        <v>424</v>
      </c>
      <c r="N10" s="91">
        <v>877</v>
      </c>
      <c r="O10" s="287">
        <v>-26</v>
      </c>
      <c r="P10" s="288">
        <v>-17</v>
      </c>
      <c r="Q10" s="288">
        <v>-43</v>
      </c>
      <c r="R10" s="285">
        <v>-4.9000000000000002E-2</v>
      </c>
      <c r="S10" s="480"/>
      <c r="T10" s="144"/>
      <c r="U10" s="71"/>
      <c r="V10" s="71"/>
      <c r="W10" s="71"/>
      <c r="X10" s="145"/>
      <c r="Y10" s="145"/>
      <c r="Z10" s="71"/>
      <c r="AA10" s="71"/>
      <c r="AB10" s="71"/>
      <c r="AC10" s="71"/>
      <c r="AD10" s="146"/>
      <c r="AE10" s="147"/>
    </row>
    <row r="11" spans="1:31" ht="24.75" customHeight="1" x14ac:dyDescent="0.25">
      <c r="A11" s="482"/>
      <c r="B11" s="32" t="s">
        <v>39</v>
      </c>
      <c r="C11" s="276">
        <v>663</v>
      </c>
      <c r="D11" s="286">
        <v>715</v>
      </c>
      <c r="E11" s="279">
        <v>1378</v>
      </c>
      <c r="F11" s="335">
        <v>0</v>
      </c>
      <c r="G11" s="338">
        <v>2</v>
      </c>
      <c r="H11" s="339">
        <v>2</v>
      </c>
      <c r="I11" s="282">
        <v>3</v>
      </c>
      <c r="J11" s="280">
        <v>1</v>
      </c>
      <c r="K11" s="301">
        <v>4</v>
      </c>
      <c r="L11" s="87">
        <v>697</v>
      </c>
      <c r="M11" s="90">
        <v>748</v>
      </c>
      <c r="N11" s="91">
        <v>1445</v>
      </c>
      <c r="O11" s="287">
        <v>-34</v>
      </c>
      <c r="P11" s="288">
        <v>-33</v>
      </c>
      <c r="Q11" s="288">
        <v>-67</v>
      </c>
      <c r="R11" s="285">
        <v>-4.6399999999999997E-2</v>
      </c>
      <c r="S11" s="480"/>
      <c r="T11" s="144"/>
      <c r="U11" s="71"/>
      <c r="V11" s="71"/>
      <c r="W11" s="71"/>
      <c r="X11" s="145"/>
      <c r="Y11" s="145"/>
      <c r="Z11" s="71"/>
      <c r="AA11" s="71"/>
      <c r="AB11" s="71"/>
      <c r="AC11" s="71"/>
      <c r="AD11" s="146"/>
      <c r="AE11" s="147"/>
    </row>
    <row r="12" spans="1:31" ht="24.75" customHeight="1" thickBot="1" x14ac:dyDescent="0.3">
      <c r="A12" s="483"/>
      <c r="B12" s="33" t="s">
        <v>5</v>
      </c>
      <c r="C12" s="289">
        <v>1090</v>
      </c>
      <c r="D12" s="290">
        <v>1122</v>
      </c>
      <c r="E12" s="302">
        <v>2212</v>
      </c>
      <c r="F12" s="375">
        <v>5</v>
      </c>
      <c r="G12" s="376">
        <v>2</v>
      </c>
      <c r="H12" s="377">
        <v>7</v>
      </c>
      <c r="I12" s="304">
        <v>4</v>
      </c>
      <c r="J12" s="303">
        <v>9</v>
      </c>
      <c r="K12" s="305">
        <v>13</v>
      </c>
      <c r="L12" s="92">
        <v>1150</v>
      </c>
      <c r="M12" s="93">
        <v>1172</v>
      </c>
      <c r="N12" s="94">
        <v>2322</v>
      </c>
      <c r="O12" s="295">
        <v>-60</v>
      </c>
      <c r="P12" s="296">
        <v>-50</v>
      </c>
      <c r="Q12" s="296">
        <v>-110</v>
      </c>
      <c r="R12" s="297">
        <v>-4.7399999999999998E-2</v>
      </c>
      <c r="S12" s="480"/>
      <c r="T12" s="144"/>
      <c r="U12" s="71"/>
      <c r="V12" s="71"/>
      <c r="W12" s="71"/>
      <c r="X12" s="71"/>
      <c r="Y12" s="71"/>
      <c r="Z12" s="71"/>
      <c r="AA12" s="71"/>
      <c r="AB12" s="71"/>
      <c r="AC12" s="71"/>
      <c r="AD12" s="146"/>
      <c r="AE12" s="146"/>
    </row>
    <row r="13" spans="1:31" ht="24.75" customHeight="1" x14ac:dyDescent="0.25">
      <c r="A13" s="481" t="s">
        <v>51</v>
      </c>
      <c r="B13" s="32" t="s">
        <v>8</v>
      </c>
      <c r="C13" s="276">
        <v>2731</v>
      </c>
      <c r="D13" s="286">
        <v>2789</v>
      </c>
      <c r="E13" s="278">
        <v>5520</v>
      </c>
      <c r="F13" s="331">
        <v>16</v>
      </c>
      <c r="G13" s="332">
        <v>11</v>
      </c>
      <c r="H13" s="333">
        <v>27</v>
      </c>
      <c r="I13" s="308">
        <v>16</v>
      </c>
      <c r="J13" s="306">
        <v>19</v>
      </c>
      <c r="K13" s="307">
        <v>35</v>
      </c>
      <c r="L13" s="87">
        <v>2850</v>
      </c>
      <c r="M13" s="90">
        <v>2940</v>
      </c>
      <c r="N13" s="91">
        <v>5790</v>
      </c>
      <c r="O13" s="287">
        <v>-119</v>
      </c>
      <c r="P13" s="288">
        <v>-151</v>
      </c>
      <c r="Q13" s="288">
        <v>-270</v>
      </c>
      <c r="R13" s="285">
        <v>-4.6600000000000003E-2</v>
      </c>
      <c r="S13" s="480"/>
      <c r="T13" s="144"/>
      <c r="U13" s="71"/>
      <c r="V13" s="71"/>
      <c r="W13" s="71"/>
      <c r="X13" s="145"/>
      <c r="Y13" s="145"/>
      <c r="Z13" s="71"/>
      <c r="AA13" s="71"/>
      <c r="AB13" s="71"/>
      <c r="AC13" s="71"/>
      <c r="AD13" s="146"/>
      <c r="AE13" s="147"/>
    </row>
    <row r="14" spans="1:31" ht="24.75" customHeight="1" x14ac:dyDescent="0.25">
      <c r="A14" s="482"/>
      <c r="B14" s="32" t="s">
        <v>9</v>
      </c>
      <c r="C14" s="276">
        <v>627</v>
      </c>
      <c r="D14" s="286">
        <v>696</v>
      </c>
      <c r="E14" s="278">
        <v>1323</v>
      </c>
      <c r="F14" s="337">
        <v>1</v>
      </c>
      <c r="G14" s="338">
        <v>0</v>
      </c>
      <c r="H14" s="339">
        <v>1</v>
      </c>
      <c r="I14" s="282">
        <v>0</v>
      </c>
      <c r="J14" s="280">
        <v>2</v>
      </c>
      <c r="K14" s="281">
        <v>2</v>
      </c>
      <c r="L14" s="87">
        <v>660</v>
      </c>
      <c r="M14" s="90">
        <v>743</v>
      </c>
      <c r="N14" s="91">
        <v>1403</v>
      </c>
      <c r="O14" s="287">
        <v>-33</v>
      </c>
      <c r="P14" s="288">
        <v>-47</v>
      </c>
      <c r="Q14" s="288">
        <v>-80</v>
      </c>
      <c r="R14" s="285">
        <v>-5.7000000000000002E-2</v>
      </c>
      <c r="S14" s="480"/>
      <c r="T14" s="144"/>
      <c r="U14" s="71"/>
      <c r="V14" s="71"/>
      <c r="W14" s="71"/>
      <c r="X14" s="145"/>
      <c r="Y14" s="145"/>
      <c r="Z14" s="71"/>
      <c r="AA14" s="71"/>
      <c r="AB14" s="71"/>
      <c r="AC14" s="71"/>
      <c r="AD14" s="146"/>
      <c r="AE14" s="147"/>
    </row>
    <row r="15" spans="1:31" ht="24.75" customHeight="1" x14ac:dyDescent="0.25">
      <c r="A15" s="482"/>
      <c r="B15" s="32" t="s">
        <v>10</v>
      </c>
      <c r="C15" s="276">
        <v>5205</v>
      </c>
      <c r="D15" s="286">
        <v>5347</v>
      </c>
      <c r="E15" s="278">
        <v>10552</v>
      </c>
      <c r="F15" s="337">
        <v>53</v>
      </c>
      <c r="G15" s="338">
        <v>58</v>
      </c>
      <c r="H15" s="339">
        <v>111</v>
      </c>
      <c r="I15" s="282">
        <v>47</v>
      </c>
      <c r="J15" s="280">
        <v>46</v>
      </c>
      <c r="K15" s="281">
        <v>93</v>
      </c>
      <c r="L15" s="87">
        <v>5245</v>
      </c>
      <c r="M15" s="90">
        <v>5403</v>
      </c>
      <c r="N15" s="91">
        <v>10648</v>
      </c>
      <c r="O15" s="287">
        <v>-40</v>
      </c>
      <c r="P15" s="288">
        <v>-56</v>
      </c>
      <c r="Q15" s="288">
        <v>-96</v>
      </c>
      <c r="R15" s="285">
        <v>-8.9999999999999993E-3</v>
      </c>
      <c r="S15" s="480"/>
      <c r="T15" s="144"/>
      <c r="U15" s="71"/>
      <c r="V15" s="71"/>
      <c r="W15" s="71"/>
      <c r="X15" s="145"/>
      <c r="Y15" s="145"/>
      <c r="Z15" s="71"/>
      <c r="AA15" s="71"/>
      <c r="AB15" s="71"/>
      <c r="AC15" s="71"/>
      <c r="AD15" s="146"/>
      <c r="AE15" s="147"/>
    </row>
    <row r="16" spans="1:31" ht="24.75" customHeight="1" thickBot="1" x14ac:dyDescent="0.3">
      <c r="A16" s="483"/>
      <c r="B16" s="33" t="s">
        <v>5</v>
      </c>
      <c r="C16" s="289">
        <v>8563</v>
      </c>
      <c r="D16" s="290">
        <v>8832</v>
      </c>
      <c r="E16" s="291">
        <v>17395</v>
      </c>
      <c r="F16" s="347">
        <v>70</v>
      </c>
      <c r="G16" s="348">
        <v>69</v>
      </c>
      <c r="H16" s="349">
        <v>139</v>
      </c>
      <c r="I16" s="294">
        <v>63</v>
      </c>
      <c r="J16" s="292">
        <v>67</v>
      </c>
      <c r="K16" s="293">
        <v>130</v>
      </c>
      <c r="L16" s="92">
        <v>8755</v>
      </c>
      <c r="M16" s="93">
        <v>9086</v>
      </c>
      <c r="N16" s="94">
        <v>17841</v>
      </c>
      <c r="O16" s="295">
        <v>-192</v>
      </c>
      <c r="P16" s="296">
        <v>-254</v>
      </c>
      <c r="Q16" s="296">
        <v>-446</v>
      </c>
      <c r="R16" s="297">
        <v>-2.5000000000000001E-2</v>
      </c>
      <c r="S16" s="480"/>
      <c r="T16" s="144"/>
      <c r="U16" s="71"/>
      <c r="V16" s="71"/>
      <c r="W16" s="71"/>
      <c r="X16" s="71"/>
      <c r="Y16" s="71"/>
      <c r="Z16" s="71"/>
      <c r="AA16" s="71"/>
      <c r="AB16" s="71"/>
      <c r="AC16" s="71"/>
      <c r="AD16" s="146"/>
      <c r="AE16" s="146"/>
    </row>
    <row r="17" spans="1:31" ht="24.75" customHeight="1" x14ac:dyDescent="0.25">
      <c r="A17" s="481" t="s">
        <v>52</v>
      </c>
      <c r="B17" s="34" t="s">
        <v>11</v>
      </c>
      <c r="C17" s="309">
        <v>5975</v>
      </c>
      <c r="D17" s="310">
        <v>6305</v>
      </c>
      <c r="E17" s="311">
        <v>12280</v>
      </c>
      <c r="F17" s="387">
        <v>66</v>
      </c>
      <c r="G17" s="388">
        <v>53</v>
      </c>
      <c r="H17" s="389">
        <v>119</v>
      </c>
      <c r="I17" s="299">
        <v>48</v>
      </c>
      <c r="J17" s="298">
        <v>69</v>
      </c>
      <c r="K17" s="300">
        <v>117</v>
      </c>
      <c r="L17" s="95">
        <v>6135</v>
      </c>
      <c r="M17" s="96">
        <v>6479</v>
      </c>
      <c r="N17" s="97">
        <v>12614</v>
      </c>
      <c r="O17" s="312">
        <v>-160</v>
      </c>
      <c r="P17" s="313">
        <v>-174</v>
      </c>
      <c r="Q17" s="313">
        <v>-334</v>
      </c>
      <c r="R17" s="314">
        <v>-2.6499999999999999E-2</v>
      </c>
      <c r="S17" s="480"/>
      <c r="T17" s="144"/>
      <c r="U17" s="71"/>
      <c r="V17" s="71"/>
      <c r="W17" s="71"/>
      <c r="X17" s="145"/>
      <c r="Y17" s="145"/>
      <c r="Z17" s="71"/>
      <c r="AA17" s="71"/>
      <c r="AB17" s="71"/>
      <c r="AC17" s="71"/>
      <c r="AD17" s="146"/>
      <c r="AE17" s="147"/>
    </row>
    <row r="18" spans="1:31" ht="24.75" customHeight="1" x14ac:dyDescent="0.25">
      <c r="A18" s="482"/>
      <c r="B18" s="32" t="s">
        <v>12</v>
      </c>
      <c r="C18" s="276">
        <v>2210</v>
      </c>
      <c r="D18" s="286">
        <v>2215</v>
      </c>
      <c r="E18" s="279">
        <v>4425</v>
      </c>
      <c r="F18" s="335">
        <v>24</v>
      </c>
      <c r="G18" s="338">
        <v>19</v>
      </c>
      <c r="H18" s="339">
        <v>43</v>
      </c>
      <c r="I18" s="282">
        <v>14</v>
      </c>
      <c r="J18" s="280">
        <v>19</v>
      </c>
      <c r="K18" s="301">
        <v>33</v>
      </c>
      <c r="L18" s="87">
        <v>2250</v>
      </c>
      <c r="M18" s="90">
        <v>2283</v>
      </c>
      <c r="N18" s="91">
        <v>4533</v>
      </c>
      <c r="O18" s="287">
        <v>-40</v>
      </c>
      <c r="P18" s="288">
        <v>-68</v>
      </c>
      <c r="Q18" s="288">
        <v>-108</v>
      </c>
      <c r="R18" s="285">
        <v>-2.3800000000000002E-2</v>
      </c>
      <c r="S18" s="480"/>
      <c r="T18" s="144"/>
      <c r="U18" s="71"/>
      <c r="V18" s="71"/>
      <c r="W18" s="71"/>
      <c r="X18" s="145"/>
      <c r="Y18" s="145"/>
      <c r="Z18" s="71"/>
      <c r="AA18" s="71"/>
      <c r="AB18" s="71"/>
      <c r="AC18" s="71"/>
      <c r="AD18" s="146"/>
      <c r="AE18" s="147"/>
    </row>
    <row r="19" spans="1:31" ht="24.75" customHeight="1" x14ac:dyDescent="0.25">
      <c r="A19" s="482"/>
      <c r="B19" s="32" t="s">
        <v>13</v>
      </c>
      <c r="C19" s="276">
        <v>3865</v>
      </c>
      <c r="D19" s="286">
        <v>3768</v>
      </c>
      <c r="E19" s="279">
        <v>7633</v>
      </c>
      <c r="F19" s="335">
        <v>35</v>
      </c>
      <c r="G19" s="338">
        <v>34</v>
      </c>
      <c r="H19" s="339">
        <v>69</v>
      </c>
      <c r="I19" s="282">
        <v>45</v>
      </c>
      <c r="J19" s="280">
        <v>30</v>
      </c>
      <c r="K19" s="301">
        <v>75</v>
      </c>
      <c r="L19" s="87">
        <v>3920</v>
      </c>
      <c r="M19" s="90">
        <v>3852</v>
      </c>
      <c r="N19" s="91">
        <v>7772</v>
      </c>
      <c r="O19" s="287">
        <v>-55</v>
      </c>
      <c r="P19" s="288">
        <v>-84</v>
      </c>
      <c r="Q19" s="288">
        <v>-139</v>
      </c>
      <c r="R19" s="285">
        <v>-1.7899999999999999E-2</v>
      </c>
      <c r="S19" s="480"/>
      <c r="T19" s="144"/>
      <c r="U19" s="71"/>
      <c r="V19" s="71"/>
      <c r="W19" s="71"/>
      <c r="X19" s="145"/>
      <c r="Y19" s="145"/>
      <c r="Z19" s="71"/>
      <c r="AA19" s="71"/>
      <c r="AB19" s="71"/>
      <c r="AC19" s="71"/>
      <c r="AD19" s="146"/>
      <c r="AE19" s="147"/>
    </row>
    <row r="20" spans="1:31" ht="24.75" customHeight="1" x14ac:dyDescent="0.25">
      <c r="A20" s="482"/>
      <c r="B20" s="32" t="s">
        <v>14</v>
      </c>
      <c r="C20" s="276">
        <v>2483</v>
      </c>
      <c r="D20" s="286">
        <v>2408</v>
      </c>
      <c r="E20" s="279">
        <v>4891</v>
      </c>
      <c r="F20" s="335">
        <v>18</v>
      </c>
      <c r="G20" s="338">
        <v>22</v>
      </c>
      <c r="H20" s="339">
        <v>40</v>
      </c>
      <c r="I20" s="282">
        <v>19</v>
      </c>
      <c r="J20" s="280">
        <v>24</v>
      </c>
      <c r="K20" s="301">
        <v>43</v>
      </c>
      <c r="L20" s="87">
        <v>2548</v>
      </c>
      <c r="M20" s="90">
        <v>2463</v>
      </c>
      <c r="N20" s="91">
        <v>5011</v>
      </c>
      <c r="O20" s="287">
        <v>-65</v>
      </c>
      <c r="P20" s="288">
        <v>-55</v>
      </c>
      <c r="Q20" s="288">
        <v>-120</v>
      </c>
      <c r="R20" s="285">
        <v>-2.3900000000000001E-2</v>
      </c>
      <c r="S20" s="480"/>
      <c r="T20" s="144"/>
      <c r="U20" s="71"/>
      <c r="V20" s="71"/>
      <c r="W20" s="71"/>
      <c r="X20" s="145"/>
      <c r="Y20" s="145"/>
      <c r="Z20" s="71"/>
      <c r="AA20" s="71"/>
      <c r="AB20" s="71"/>
      <c r="AC20" s="71"/>
      <c r="AD20" s="146"/>
      <c r="AE20" s="147"/>
    </row>
    <row r="21" spans="1:31" ht="24.75" customHeight="1" x14ac:dyDescent="0.25">
      <c r="A21" s="482"/>
      <c r="B21" s="32" t="s">
        <v>15</v>
      </c>
      <c r="C21" s="276">
        <v>1361</v>
      </c>
      <c r="D21" s="286">
        <v>1396</v>
      </c>
      <c r="E21" s="279">
        <v>2757</v>
      </c>
      <c r="F21" s="335">
        <v>17</v>
      </c>
      <c r="G21" s="338">
        <v>10</v>
      </c>
      <c r="H21" s="339">
        <v>27</v>
      </c>
      <c r="I21" s="282">
        <v>17</v>
      </c>
      <c r="J21" s="280">
        <v>14</v>
      </c>
      <c r="K21" s="301">
        <v>31</v>
      </c>
      <c r="L21" s="87">
        <v>1389</v>
      </c>
      <c r="M21" s="90">
        <v>1420</v>
      </c>
      <c r="N21" s="91">
        <v>2809</v>
      </c>
      <c r="O21" s="287">
        <v>-28</v>
      </c>
      <c r="P21" s="288">
        <v>-24</v>
      </c>
      <c r="Q21" s="288">
        <v>-52</v>
      </c>
      <c r="R21" s="285">
        <v>-1.8499999999999999E-2</v>
      </c>
      <c r="S21" s="480"/>
      <c r="T21" s="144"/>
      <c r="U21" s="71"/>
      <c r="V21" s="71"/>
      <c r="W21" s="71"/>
      <c r="X21" s="145"/>
      <c r="Y21" s="145"/>
      <c r="Z21" s="71"/>
      <c r="AA21" s="71"/>
      <c r="AB21" s="71"/>
      <c r="AC21" s="71"/>
      <c r="AD21" s="146"/>
      <c r="AE21" s="147"/>
    </row>
    <row r="22" spans="1:31" ht="24.75" customHeight="1" x14ac:dyDescent="0.25">
      <c r="A22" s="482"/>
      <c r="B22" s="35" t="s">
        <v>50</v>
      </c>
      <c r="C22" s="315">
        <v>5148</v>
      </c>
      <c r="D22" s="316">
        <v>5259</v>
      </c>
      <c r="E22" s="279">
        <v>10407</v>
      </c>
      <c r="F22" s="335">
        <v>59</v>
      </c>
      <c r="G22" s="338">
        <v>40</v>
      </c>
      <c r="H22" s="339">
        <v>99</v>
      </c>
      <c r="I22" s="282">
        <v>40</v>
      </c>
      <c r="J22" s="280">
        <v>35</v>
      </c>
      <c r="K22" s="301">
        <v>75</v>
      </c>
      <c r="L22" s="98">
        <v>5281</v>
      </c>
      <c r="M22" s="99">
        <v>5431</v>
      </c>
      <c r="N22" s="91">
        <v>10712</v>
      </c>
      <c r="O22" s="287">
        <v>-133</v>
      </c>
      <c r="P22" s="288">
        <v>-172</v>
      </c>
      <c r="Q22" s="288">
        <v>-305</v>
      </c>
      <c r="R22" s="285">
        <v>-2.8500000000000001E-2</v>
      </c>
      <c r="S22" s="480"/>
      <c r="T22" s="144"/>
      <c r="U22" s="71"/>
      <c r="V22" s="71"/>
      <c r="W22" s="71"/>
      <c r="X22" s="71"/>
      <c r="Y22" s="71"/>
      <c r="Z22" s="71"/>
      <c r="AA22" s="71"/>
      <c r="AB22" s="71"/>
      <c r="AC22" s="71"/>
      <c r="AD22" s="146"/>
      <c r="AE22" s="147"/>
    </row>
    <row r="23" spans="1:31" ht="24.75" customHeight="1" thickBot="1" x14ac:dyDescent="0.3">
      <c r="A23" s="483"/>
      <c r="B23" s="33" t="s">
        <v>5</v>
      </c>
      <c r="C23" s="289">
        <v>21042</v>
      </c>
      <c r="D23" s="290">
        <v>21351</v>
      </c>
      <c r="E23" s="302">
        <v>42393</v>
      </c>
      <c r="F23" s="375">
        <v>219</v>
      </c>
      <c r="G23" s="376">
        <v>178</v>
      </c>
      <c r="H23" s="377">
        <v>397</v>
      </c>
      <c r="I23" s="304">
        <v>183</v>
      </c>
      <c r="J23" s="303">
        <v>191</v>
      </c>
      <c r="K23" s="305">
        <v>374</v>
      </c>
      <c r="L23" s="92">
        <v>21523</v>
      </c>
      <c r="M23" s="93">
        <v>21928</v>
      </c>
      <c r="N23" s="94">
        <v>43451</v>
      </c>
      <c r="O23" s="295">
        <v>-481</v>
      </c>
      <c r="P23" s="296">
        <v>-577</v>
      </c>
      <c r="Q23" s="296">
        <v>-1058</v>
      </c>
      <c r="R23" s="297">
        <v>-2.4299999999999999E-2</v>
      </c>
      <c r="S23" s="480"/>
      <c r="T23" s="144"/>
      <c r="U23" s="71"/>
      <c r="V23" s="71"/>
      <c r="W23" s="71"/>
      <c r="X23" s="71"/>
      <c r="Y23" s="71"/>
      <c r="Z23" s="71"/>
      <c r="AA23" s="71"/>
      <c r="AB23" s="71"/>
      <c r="AC23" s="71"/>
      <c r="AD23" s="146"/>
      <c r="AE23" s="146"/>
    </row>
    <row r="24" spans="1:31" ht="24.75" customHeight="1" x14ac:dyDescent="0.25">
      <c r="A24" s="481" t="s">
        <v>53</v>
      </c>
      <c r="B24" s="32" t="s">
        <v>16</v>
      </c>
      <c r="C24" s="276">
        <v>1661</v>
      </c>
      <c r="D24" s="286">
        <v>1690</v>
      </c>
      <c r="E24" s="278">
        <v>3351</v>
      </c>
      <c r="F24" s="331">
        <v>18</v>
      </c>
      <c r="G24" s="332">
        <v>18</v>
      </c>
      <c r="H24" s="333">
        <v>36</v>
      </c>
      <c r="I24" s="308">
        <v>14</v>
      </c>
      <c r="J24" s="306">
        <v>19</v>
      </c>
      <c r="K24" s="307">
        <v>33</v>
      </c>
      <c r="L24" s="87">
        <v>1708</v>
      </c>
      <c r="M24" s="90">
        <v>1745</v>
      </c>
      <c r="N24" s="91">
        <v>3453</v>
      </c>
      <c r="O24" s="287">
        <v>-47</v>
      </c>
      <c r="P24" s="288">
        <v>-55</v>
      </c>
      <c r="Q24" s="288">
        <v>-102</v>
      </c>
      <c r="R24" s="285">
        <v>-2.9499999999999998E-2</v>
      </c>
      <c r="S24" s="480"/>
      <c r="T24" s="144"/>
      <c r="U24" s="71"/>
      <c r="V24" s="71"/>
      <c r="W24" s="71"/>
      <c r="X24" s="145"/>
      <c r="Y24" s="145"/>
      <c r="Z24" s="71"/>
      <c r="AA24" s="71"/>
      <c r="AB24" s="71"/>
      <c r="AC24" s="71"/>
      <c r="AD24" s="146"/>
      <c r="AE24" s="147"/>
    </row>
    <row r="25" spans="1:31" ht="24.75" customHeight="1" x14ac:dyDescent="0.25">
      <c r="A25" s="482"/>
      <c r="B25" s="32" t="s">
        <v>17</v>
      </c>
      <c r="C25" s="276">
        <v>1191</v>
      </c>
      <c r="D25" s="286">
        <v>1331</v>
      </c>
      <c r="E25" s="278">
        <v>2522</v>
      </c>
      <c r="F25" s="337">
        <v>12</v>
      </c>
      <c r="G25" s="338">
        <v>17</v>
      </c>
      <c r="H25" s="339">
        <v>29</v>
      </c>
      <c r="I25" s="282">
        <v>13</v>
      </c>
      <c r="J25" s="280">
        <v>14</v>
      </c>
      <c r="K25" s="281">
        <v>27</v>
      </c>
      <c r="L25" s="87">
        <v>1227</v>
      </c>
      <c r="M25" s="90">
        <v>1375</v>
      </c>
      <c r="N25" s="91">
        <v>2602</v>
      </c>
      <c r="O25" s="287">
        <v>-36</v>
      </c>
      <c r="P25" s="288">
        <v>-44</v>
      </c>
      <c r="Q25" s="288">
        <v>-80</v>
      </c>
      <c r="R25" s="285">
        <v>-3.0700000000000002E-2</v>
      </c>
      <c r="S25" s="480"/>
      <c r="T25" s="144"/>
      <c r="U25" s="71"/>
      <c r="V25" s="71"/>
      <c r="W25" s="71"/>
      <c r="X25" s="145"/>
      <c r="Y25" s="145"/>
      <c r="Z25" s="71"/>
      <c r="AA25" s="71"/>
      <c r="AB25" s="71"/>
      <c r="AC25" s="71"/>
      <c r="AD25" s="146"/>
      <c r="AE25" s="147"/>
    </row>
    <row r="26" spans="1:31" ht="24.75" customHeight="1" x14ac:dyDescent="0.25">
      <c r="A26" s="482"/>
      <c r="B26" s="32" t="s">
        <v>18</v>
      </c>
      <c r="C26" s="276">
        <v>2659</v>
      </c>
      <c r="D26" s="286">
        <v>2681</v>
      </c>
      <c r="E26" s="278">
        <v>5340</v>
      </c>
      <c r="F26" s="337">
        <v>25</v>
      </c>
      <c r="G26" s="338">
        <v>24</v>
      </c>
      <c r="H26" s="339">
        <v>49</v>
      </c>
      <c r="I26" s="282">
        <v>36</v>
      </c>
      <c r="J26" s="280">
        <v>17</v>
      </c>
      <c r="K26" s="281">
        <v>53</v>
      </c>
      <c r="L26" s="87">
        <v>2733</v>
      </c>
      <c r="M26" s="90">
        <v>2732</v>
      </c>
      <c r="N26" s="91">
        <v>5465</v>
      </c>
      <c r="O26" s="287">
        <v>-74</v>
      </c>
      <c r="P26" s="288">
        <v>-51</v>
      </c>
      <c r="Q26" s="288">
        <v>-125</v>
      </c>
      <c r="R26" s="285">
        <v>-2.29E-2</v>
      </c>
      <c r="S26" s="480"/>
      <c r="T26" s="144"/>
      <c r="U26" s="71"/>
      <c r="V26" s="71"/>
      <c r="W26" s="71"/>
      <c r="X26" s="145"/>
      <c r="Y26" s="145"/>
      <c r="Z26" s="71"/>
      <c r="AA26" s="71"/>
      <c r="AB26" s="71"/>
      <c r="AC26" s="71"/>
      <c r="AD26" s="146"/>
      <c r="AE26" s="147"/>
    </row>
    <row r="27" spans="1:31" ht="24.75" customHeight="1" x14ac:dyDescent="0.25">
      <c r="A27" s="482"/>
      <c r="B27" s="36" t="s">
        <v>46</v>
      </c>
      <c r="C27" s="276">
        <v>7048</v>
      </c>
      <c r="D27" s="286">
        <v>7383</v>
      </c>
      <c r="E27" s="278">
        <v>14431</v>
      </c>
      <c r="F27" s="337">
        <v>91</v>
      </c>
      <c r="G27" s="338">
        <v>51</v>
      </c>
      <c r="H27" s="339">
        <v>142</v>
      </c>
      <c r="I27" s="282">
        <v>59</v>
      </c>
      <c r="J27" s="280">
        <v>48</v>
      </c>
      <c r="K27" s="281">
        <v>107</v>
      </c>
      <c r="L27" s="87">
        <v>7213</v>
      </c>
      <c r="M27" s="90">
        <v>7630</v>
      </c>
      <c r="N27" s="91">
        <v>14843</v>
      </c>
      <c r="O27" s="287">
        <v>-165</v>
      </c>
      <c r="P27" s="288">
        <v>-247</v>
      </c>
      <c r="Q27" s="288">
        <v>-412</v>
      </c>
      <c r="R27" s="285">
        <v>-2.7799999999999998E-2</v>
      </c>
      <c r="S27" s="480"/>
      <c r="T27" s="3"/>
      <c r="U27" s="71"/>
      <c r="V27" s="71"/>
      <c r="W27" s="71"/>
      <c r="X27" s="145"/>
      <c r="Y27" s="145"/>
      <c r="Z27" s="71"/>
      <c r="AA27" s="71"/>
      <c r="AB27" s="71"/>
      <c r="AC27" s="71"/>
      <c r="AD27" s="146"/>
      <c r="AE27" s="147"/>
    </row>
    <row r="28" spans="1:31" ht="24.75" customHeight="1" thickBot="1" x14ac:dyDescent="0.3">
      <c r="A28" s="483"/>
      <c r="B28" s="33" t="s">
        <v>5</v>
      </c>
      <c r="C28" s="289">
        <v>12559</v>
      </c>
      <c r="D28" s="290">
        <v>13085</v>
      </c>
      <c r="E28" s="291">
        <v>25644</v>
      </c>
      <c r="F28" s="347">
        <v>146</v>
      </c>
      <c r="G28" s="348">
        <v>110</v>
      </c>
      <c r="H28" s="349">
        <v>256</v>
      </c>
      <c r="I28" s="294">
        <v>122</v>
      </c>
      <c r="J28" s="292">
        <v>98</v>
      </c>
      <c r="K28" s="293">
        <v>220</v>
      </c>
      <c r="L28" s="92">
        <v>12881</v>
      </c>
      <c r="M28" s="93">
        <v>13482</v>
      </c>
      <c r="N28" s="94">
        <v>26363</v>
      </c>
      <c r="O28" s="295">
        <v>-322</v>
      </c>
      <c r="P28" s="296">
        <v>-397</v>
      </c>
      <c r="Q28" s="296">
        <v>-719</v>
      </c>
      <c r="R28" s="297">
        <v>-2.7300000000000001E-2</v>
      </c>
      <c r="S28" s="480"/>
      <c r="T28" s="144"/>
      <c r="U28" s="71"/>
      <c r="V28" s="71"/>
      <c r="W28" s="71"/>
      <c r="X28" s="71"/>
      <c r="Y28" s="71"/>
      <c r="Z28" s="71"/>
      <c r="AA28" s="71"/>
      <c r="AB28" s="71"/>
      <c r="AC28" s="71"/>
      <c r="AD28" s="146"/>
      <c r="AE28" s="146"/>
    </row>
    <row r="29" spans="1:31" ht="24.75" customHeight="1" x14ac:dyDescent="0.25">
      <c r="A29" s="481" t="s">
        <v>48</v>
      </c>
      <c r="B29" s="32" t="s">
        <v>19</v>
      </c>
      <c r="C29" s="276">
        <v>14439</v>
      </c>
      <c r="D29" s="286">
        <v>14918</v>
      </c>
      <c r="E29" s="279">
        <v>29357</v>
      </c>
      <c r="F29" s="387">
        <v>161</v>
      </c>
      <c r="G29" s="388">
        <v>143</v>
      </c>
      <c r="H29" s="389">
        <v>304</v>
      </c>
      <c r="I29" s="299">
        <v>159</v>
      </c>
      <c r="J29" s="298">
        <v>162</v>
      </c>
      <c r="K29" s="300">
        <v>321</v>
      </c>
      <c r="L29" s="87">
        <v>14595</v>
      </c>
      <c r="M29" s="90">
        <v>15041</v>
      </c>
      <c r="N29" s="91">
        <v>29636</v>
      </c>
      <c r="O29" s="287">
        <v>-156</v>
      </c>
      <c r="P29" s="288">
        <v>-123</v>
      </c>
      <c r="Q29" s="288">
        <v>-279</v>
      </c>
      <c r="R29" s="285">
        <v>-9.4000000000000004E-3</v>
      </c>
      <c r="S29" s="480"/>
      <c r="T29" s="144"/>
      <c r="U29" s="71"/>
      <c r="V29" s="71"/>
      <c r="W29" s="71"/>
      <c r="X29" s="71"/>
      <c r="Y29" s="71"/>
      <c r="Z29" s="71"/>
      <c r="AA29" s="71"/>
      <c r="AB29" s="71"/>
      <c r="AC29" s="71"/>
      <c r="AD29" s="146"/>
      <c r="AE29" s="147"/>
    </row>
    <row r="30" spans="1:31" ht="24.75" customHeight="1" thickBot="1" x14ac:dyDescent="0.3">
      <c r="A30" s="483"/>
      <c r="B30" s="33" t="s">
        <v>5</v>
      </c>
      <c r="C30" s="289">
        <v>14439</v>
      </c>
      <c r="D30" s="290">
        <v>14918</v>
      </c>
      <c r="E30" s="302">
        <v>29357</v>
      </c>
      <c r="F30" s="375">
        <v>161</v>
      </c>
      <c r="G30" s="376">
        <v>143</v>
      </c>
      <c r="H30" s="377">
        <v>304</v>
      </c>
      <c r="I30" s="304">
        <v>159</v>
      </c>
      <c r="J30" s="303">
        <v>162</v>
      </c>
      <c r="K30" s="305">
        <v>321</v>
      </c>
      <c r="L30" s="92">
        <v>14595</v>
      </c>
      <c r="M30" s="93">
        <v>15041</v>
      </c>
      <c r="N30" s="94">
        <v>29636</v>
      </c>
      <c r="O30" s="295">
        <v>-156</v>
      </c>
      <c r="P30" s="296">
        <v>-123</v>
      </c>
      <c r="Q30" s="296">
        <v>-279</v>
      </c>
      <c r="R30" s="297">
        <v>-9.4000000000000004E-3</v>
      </c>
      <c r="S30" s="480"/>
      <c r="T30" s="144"/>
      <c r="U30" s="71"/>
      <c r="V30" s="71"/>
      <c r="W30" s="71"/>
      <c r="X30" s="71"/>
      <c r="Y30" s="71"/>
      <c r="Z30" s="71"/>
      <c r="AA30" s="71"/>
      <c r="AB30" s="71"/>
      <c r="AC30" s="71"/>
      <c r="AD30" s="146"/>
      <c r="AE30" s="146"/>
    </row>
    <row r="31" spans="1:31" ht="24.75" customHeight="1" x14ac:dyDescent="0.25">
      <c r="A31" s="481" t="s">
        <v>54</v>
      </c>
      <c r="B31" s="34" t="s">
        <v>20</v>
      </c>
      <c r="C31" s="309">
        <v>5601</v>
      </c>
      <c r="D31" s="310">
        <v>5622</v>
      </c>
      <c r="E31" s="317">
        <v>11223</v>
      </c>
      <c r="F31" s="331">
        <v>66</v>
      </c>
      <c r="G31" s="332">
        <v>64</v>
      </c>
      <c r="H31" s="333">
        <v>130</v>
      </c>
      <c r="I31" s="308">
        <v>39</v>
      </c>
      <c r="J31" s="306">
        <v>62</v>
      </c>
      <c r="K31" s="307">
        <v>101</v>
      </c>
      <c r="L31" s="95">
        <v>5725</v>
      </c>
      <c r="M31" s="96">
        <v>5735</v>
      </c>
      <c r="N31" s="97">
        <v>11460</v>
      </c>
      <c r="O31" s="312">
        <v>-124</v>
      </c>
      <c r="P31" s="313">
        <v>-113</v>
      </c>
      <c r="Q31" s="313">
        <v>-237</v>
      </c>
      <c r="R31" s="314">
        <v>-2.07E-2</v>
      </c>
      <c r="S31" s="480"/>
      <c r="T31" s="144"/>
      <c r="U31" s="71"/>
      <c r="V31" s="71"/>
      <c r="W31" s="71"/>
      <c r="X31" s="145"/>
      <c r="Y31" s="145"/>
      <c r="Z31" s="71"/>
      <c r="AA31" s="71"/>
      <c r="AB31" s="71"/>
      <c r="AC31" s="71"/>
      <c r="AD31" s="146"/>
      <c r="AE31" s="147"/>
    </row>
    <row r="32" spans="1:31" ht="24.75" customHeight="1" x14ac:dyDescent="0.25">
      <c r="A32" s="482"/>
      <c r="B32" s="32" t="s">
        <v>21</v>
      </c>
      <c r="C32" s="276">
        <v>4431</v>
      </c>
      <c r="D32" s="286">
        <v>4476</v>
      </c>
      <c r="E32" s="278">
        <v>8907</v>
      </c>
      <c r="F32" s="337">
        <v>51</v>
      </c>
      <c r="G32" s="338">
        <v>38</v>
      </c>
      <c r="H32" s="339">
        <v>89</v>
      </c>
      <c r="I32" s="282">
        <v>49</v>
      </c>
      <c r="J32" s="280">
        <v>55</v>
      </c>
      <c r="K32" s="281">
        <v>104</v>
      </c>
      <c r="L32" s="87">
        <v>4504</v>
      </c>
      <c r="M32" s="90">
        <v>4535</v>
      </c>
      <c r="N32" s="91">
        <v>9039</v>
      </c>
      <c r="O32" s="287">
        <v>-73</v>
      </c>
      <c r="P32" s="288">
        <v>-59</v>
      </c>
      <c r="Q32" s="288">
        <v>-132</v>
      </c>
      <c r="R32" s="285">
        <v>-1.46E-2</v>
      </c>
      <c r="S32" s="480"/>
      <c r="T32" s="144"/>
      <c r="U32" s="71"/>
      <c r="V32" s="71"/>
      <c r="W32" s="71"/>
      <c r="X32" s="145"/>
      <c r="Y32" s="145"/>
      <c r="Z32" s="71"/>
      <c r="AA32" s="71"/>
      <c r="AB32" s="71"/>
      <c r="AC32" s="71"/>
      <c r="AD32" s="146"/>
      <c r="AE32" s="147"/>
    </row>
    <row r="33" spans="1:31" ht="24.75" customHeight="1" x14ac:dyDescent="0.25">
      <c r="A33" s="482"/>
      <c r="B33" s="32" t="s">
        <v>22</v>
      </c>
      <c r="C33" s="276">
        <v>4447</v>
      </c>
      <c r="D33" s="286">
        <v>4352</v>
      </c>
      <c r="E33" s="278">
        <v>8799</v>
      </c>
      <c r="F33" s="337">
        <v>64</v>
      </c>
      <c r="G33" s="338">
        <v>48</v>
      </c>
      <c r="H33" s="339">
        <v>112</v>
      </c>
      <c r="I33" s="282">
        <v>52</v>
      </c>
      <c r="J33" s="280">
        <v>39</v>
      </c>
      <c r="K33" s="281">
        <v>91</v>
      </c>
      <c r="L33" s="87">
        <v>4510</v>
      </c>
      <c r="M33" s="90">
        <v>4430</v>
      </c>
      <c r="N33" s="91">
        <v>8940</v>
      </c>
      <c r="O33" s="287">
        <v>-63</v>
      </c>
      <c r="P33" s="288">
        <v>-78</v>
      </c>
      <c r="Q33" s="288">
        <v>-141</v>
      </c>
      <c r="R33" s="285">
        <v>-1.5800000000000002E-2</v>
      </c>
      <c r="S33" s="480"/>
      <c r="T33" s="144"/>
      <c r="U33" s="71"/>
      <c r="V33" s="71"/>
      <c r="W33" s="71"/>
      <c r="X33" s="145"/>
      <c r="Y33" s="145"/>
      <c r="Z33" s="71"/>
      <c r="AA33" s="71"/>
      <c r="AB33" s="71"/>
      <c r="AC33" s="71"/>
      <c r="AD33" s="146"/>
      <c r="AE33" s="147"/>
    </row>
    <row r="34" spans="1:31" ht="24.75" customHeight="1" x14ac:dyDescent="0.25">
      <c r="A34" s="482"/>
      <c r="B34" s="32" t="s">
        <v>23</v>
      </c>
      <c r="C34" s="276">
        <v>14724</v>
      </c>
      <c r="D34" s="286">
        <v>13465</v>
      </c>
      <c r="E34" s="278">
        <v>28189</v>
      </c>
      <c r="F34" s="337">
        <v>124</v>
      </c>
      <c r="G34" s="338">
        <v>159</v>
      </c>
      <c r="H34" s="339">
        <v>283</v>
      </c>
      <c r="I34" s="282">
        <v>190</v>
      </c>
      <c r="J34" s="280">
        <v>140</v>
      </c>
      <c r="K34" s="281">
        <v>330</v>
      </c>
      <c r="L34" s="87">
        <v>15069</v>
      </c>
      <c r="M34" s="90">
        <v>13631</v>
      </c>
      <c r="N34" s="91">
        <v>28700</v>
      </c>
      <c r="O34" s="287">
        <v>-345</v>
      </c>
      <c r="P34" s="288">
        <v>-166</v>
      </c>
      <c r="Q34" s="288">
        <v>-511</v>
      </c>
      <c r="R34" s="285">
        <v>-1.78E-2</v>
      </c>
      <c r="S34" s="480"/>
      <c r="T34" s="144"/>
      <c r="U34" s="71"/>
      <c r="V34" s="71"/>
      <c r="W34" s="71"/>
      <c r="X34" s="145"/>
      <c r="Y34" s="145"/>
      <c r="Z34" s="71"/>
      <c r="AA34" s="71"/>
      <c r="AB34" s="71"/>
      <c r="AC34" s="71"/>
      <c r="AD34" s="146"/>
      <c r="AE34" s="147"/>
    </row>
    <row r="35" spans="1:31" ht="24.75" customHeight="1" x14ac:dyDescent="0.25">
      <c r="A35" s="482"/>
      <c r="B35" s="32" t="s">
        <v>24</v>
      </c>
      <c r="C35" s="276">
        <v>10498</v>
      </c>
      <c r="D35" s="286">
        <v>10583</v>
      </c>
      <c r="E35" s="278">
        <v>21081</v>
      </c>
      <c r="F35" s="337">
        <v>118</v>
      </c>
      <c r="G35" s="338">
        <v>126</v>
      </c>
      <c r="H35" s="339">
        <v>244</v>
      </c>
      <c r="I35" s="282">
        <v>123</v>
      </c>
      <c r="J35" s="280">
        <v>106</v>
      </c>
      <c r="K35" s="281">
        <v>229</v>
      </c>
      <c r="L35" s="87">
        <v>10690</v>
      </c>
      <c r="M35" s="90">
        <v>10620</v>
      </c>
      <c r="N35" s="91">
        <v>21310</v>
      </c>
      <c r="O35" s="287">
        <v>-192</v>
      </c>
      <c r="P35" s="288">
        <v>-37</v>
      </c>
      <c r="Q35" s="288">
        <v>-229</v>
      </c>
      <c r="R35" s="285">
        <v>-1.0699999999999999E-2</v>
      </c>
      <c r="S35" s="480"/>
      <c r="T35" s="144"/>
      <c r="U35" s="71"/>
      <c r="V35" s="71"/>
      <c r="W35" s="71"/>
      <c r="X35" s="145"/>
      <c r="Y35" s="145"/>
      <c r="Z35" s="71"/>
      <c r="AA35" s="71"/>
      <c r="AB35" s="71"/>
      <c r="AC35" s="71"/>
      <c r="AD35" s="146"/>
      <c r="AE35" s="147"/>
    </row>
    <row r="36" spans="1:31" ht="24.75" customHeight="1" thickBot="1" x14ac:dyDescent="0.3">
      <c r="A36" s="483"/>
      <c r="B36" s="33" t="s">
        <v>5</v>
      </c>
      <c r="C36" s="315">
        <v>39701</v>
      </c>
      <c r="D36" s="316">
        <v>38498</v>
      </c>
      <c r="E36" s="318">
        <v>78199</v>
      </c>
      <c r="F36" s="347">
        <v>423</v>
      </c>
      <c r="G36" s="348">
        <v>435</v>
      </c>
      <c r="H36" s="349">
        <v>858</v>
      </c>
      <c r="I36" s="294">
        <v>453</v>
      </c>
      <c r="J36" s="292">
        <v>402</v>
      </c>
      <c r="K36" s="293">
        <v>855</v>
      </c>
      <c r="L36" s="98">
        <v>40498</v>
      </c>
      <c r="M36" s="99">
        <v>38951</v>
      </c>
      <c r="N36" s="100">
        <v>79449</v>
      </c>
      <c r="O36" s="295">
        <v>-797</v>
      </c>
      <c r="P36" s="296">
        <v>-453</v>
      </c>
      <c r="Q36" s="296">
        <v>-1250</v>
      </c>
      <c r="R36" s="297">
        <v>-1.5699999999999999E-2</v>
      </c>
      <c r="S36" s="480"/>
      <c r="T36" s="144"/>
      <c r="W36" s="71"/>
      <c r="X36" s="71"/>
      <c r="Y36" s="71"/>
      <c r="Z36" s="71"/>
      <c r="AA36" s="71"/>
      <c r="AB36" s="71"/>
      <c r="AC36" s="71"/>
      <c r="AD36" s="146"/>
      <c r="AE36" s="146"/>
    </row>
    <row r="37" spans="1:31" ht="24.75" customHeight="1" thickBot="1" x14ac:dyDescent="0.3">
      <c r="A37" s="37"/>
      <c r="B37" s="38" t="s">
        <v>5</v>
      </c>
      <c r="C37" s="319">
        <v>112502</v>
      </c>
      <c r="D37" s="102">
        <v>113046</v>
      </c>
      <c r="E37" s="320">
        <v>225548</v>
      </c>
      <c r="F37" s="321">
        <v>1191</v>
      </c>
      <c r="G37" s="102">
        <v>1120</v>
      </c>
      <c r="H37" s="322">
        <v>2311</v>
      </c>
      <c r="I37" s="323">
        <v>1177</v>
      </c>
      <c r="J37" s="102">
        <v>1097</v>
      </c>
      <c r="K37" s="324">
        <v>2274</v>
      </c>
      <c r="L37" s="101">
        <v>114512</v>
      </c>
      <c r="M37" s="102">
        <v>114824</v>
      </c>
      <c r="N37" s="103">
        <v>229336</v>
      </c>
      <c r="O37" s="325">
        <v>-2010</v>
      </c>
      <c r="P37" s="326">
        <v>-1778</v>
      </c>
      <c r="Q37" s="327">
        <v>-3788</v>
      </c>
      <c r="R37" s="328">
        <v>-1.6500000000000001E-2</v>
      </c>
      <c r="S37" s="202"/>
      <c r="T37" s="144"/>
      <c r="W37" s="71"/>
      <c r="X37" s="71"/>
      <c r="Y37" s="71"/>
      <c r="Z37" s="71"/>
      <c r="AA37" s="71"/>
      <c r="AB37" s="71"/>
      <c r="AC37" s="71"/>
      <c r="AD37" s="146"/>
      <c r="AE37" s="146"/>
    </row>
    <row r="38" spans="1:31" ht="24.75" customHeight="1" x14ac:dyDescent="0.25">
      <c r="A38" s="39"/>
      <c r="B38" s="40" t="s">
        <v>25</v>
      </c>
      <c r="C38" s="329">
        <v>132054</v>
      </c>
      <c r="D38" s="105">
        <v>141021</v>
      </c>
      <c r="E38" s="330">
        <v>273075</v>
      </c>
      <c r="F38" s="331">
        <v>1477</v>
      </c>
      <c r="G38" s="332">
        <v>1512</v>
      </c>
      <c r="H38" s="333">
        <v>2989</v>
      </c>
      <c r="I38" s="334">
        <v>1492</v>
      </c>
      <c r="J38" s="332">
        <v>1395</v>
      </c>
      <c r="K38" s="333">
        <v>2887</v>
      </c>
      <c r="L38" s="104">
        <v>133269</v>
      </c>
      <c r="M38" s="105">
        <v>141714</v>
      </c>
      <c r="N38" s="106">
        <v>274983</v>
      </c>
      <c r="O38" s="312">
        <v>-1215</v>
      </c>
      <c r="P38" s="313">
        <v>-693</v>
      </c>
      <c r="Q38" s="313">
        <v>-1908</v>
      </c>
      <c r="R38" s="314">
        <v>-6.8999999999999999E-3</v>
      </c>
      <c r="S38" s="202"/>
      <c r="T38" s="213"/>
      <c r="W38" s="71"/>
      <c r="X38" s="145"/>
      <c r="Y38" s="145"/>
      <c r="Z38" s="71"/>
      <c r="AA38" s="71"/>
      <c r="AB38" s="71"/>
      <c r="AC38" s="71"/>
      <c r="AD38" s="146"/>
      <c r="AE38" s="147"/>
    </row>
    <row r="39" spans="1:31" ht="24.75" customHeight="1" x14ac:dyDescent="0.25">
      <c r="A39" s="41"/>
      <c r="B39" s="42" t="s">
        <v>26</v>
      </c>
      <c r="C39" s="335">
        <v>149340</v>
      </c>
      <c r="D39" s="108">
        <v>156844</v>
      </c>
      <c r="E39" s="336">
        <v>306184</v>
      </c>
      <c r="F39" s="337">
        <v>1799</v>
      </c>
      <c r="G39" s="338">
        <v>1601</v>
      </c>
      <c r="H39" s="339">
        <v>3400</v>
      </c>
      <c r="I39" s="107">
        <v>1832</v>
      </c>
      <c r="J39" s="338">
        <v>1821</v>
      </c>
      <c r="K39" s="339">
        <v>3653</v>
      </c>
      <c r="L39" s="107">
        <v>150009</v>
      </c>
      <c r="M39" s="108">
        <v>157523</v>
      </c>
      <c r="N39" s="91">
        <v>307532</v>
      </c>
      <c r="O39" s="287">
        <v>-669</v>
      </c>
      <c r="P39" s="288">
        <v>-679</v>
      </c>
      <c r="Q39" s="288">
        <v>-1348</v>
      </c>
      <c r="R39" s="285">
        <v>-4.4000000000000003E-3</v>
      </c>
      <c r="S39" s="202"/>
      <c r="T39" s="213"/>
      <c r="W39" s="71"/>
      <c r="X39" s="71"/>
      <c r="Y39" s="71"/>
      <c r="Z39" s="71"/>
      <c r="AA39" s="71"/>
      <c r="AB39" s="71"/>
      <c r="AC39" s="71"/>
      <c r="AD39" s="146"/>
      <c r="AE39" s="147"/>
    </row>
    <row r="40" spans="1:31" ht="24.75" customHeight="1" x14ac:dyDescent="0.25">
      <c r="A40" s="41"/>
      <c r="B40" s="42" t="s">
        <v>27</v>
      </c>
      <c r="C40" s="335">
        <v>41472</v>
      </c>
      <c r="D40" s="108">
        <v>45083</v>
      </c>
      <c r="E40" s="336">
        <v>86555</v>
      </c>
      <c r="F40" s="337">
        <v>419</v>
      </c>
      <c r="G40" s="338">
        <v>399</v>
      </c>
      <c r="H40" s="339">
        <v>818</v>
      </c>
      <c r="I40" s="107">
        <v>370</v>
      </c>
      <c r="J40" s="338">
        <v>428</v>
      </c>
      <c r="K40" s="339">
        <v>798</v>
      </c>
      <c r="L40" s="107">
        <v>42399</v>
      </c>
      <c r="M40" s="108">
        <v>46075</v>
      </c>
      <c r="N40" s="91">
        <v>88474</v>
      </c>
      <c r="O40" s="287">
        <v>-927</v>
      </c>
      <c r="P40" s="288">
        <v>-992</v>
      </c>
      <c r="Q40" s="288">
        <v>-1919</v>
      </c>
      <c r="R40" s="285">
        <v>-2.1700000000000001E-2</v>
      </c>
      <c r="S40" s="202"/>
      <c r="T40" s="213"/>
      <c r="W40" s="71"/>
      <c r="X40" s="71"/>
      <c r="Y40" s="71"/>
      <c r="Z40" s="71"/>
      <c r="AA40" s="71"/>
      <c r="AB40" s="71"/>
      <c r="AC40" s="71"/>
      <c r="AD40" s="146"/>
      <c r="AE40" s="147"/>
    </row>
    <row r="41" spans="1:31" ht="24.75" customHeight="1" x14ac:dyDescent="0.25">
      <c r="A41" s="41"/>
      <c r="B41" s="42" t="s">
        <v>28</v>
      </c>
      <c r="C41" s="335">
        <v>83152</v>
      </c>
      <c r="D41" s="108">
        <v>83347</v>
      </c>
      <c r="E41" s="336">
        <v>166499</v>
      </c>
      <c r="F41" s="337">
        <v>944</v>
      </c>
      <c r="G41" s="338">
        <v>990</v>
      </c>
      <c r="H41" s="339">
        <v>1934</v>
      </c>
      <c r="I41" s="107">
        <v>999</v>
      </c>
      <c r="J41" s="338">
        <v>992</v>
      </c>
      <c r="K41" s="339">
        <v>1991</v>
      </c>
      <c r="L41" s="107">
        <v>83626</v>
      </c>
      <c r="M41" s="108">
        <v>83729</v>
      </c>
      <c r="N41" s="91">
        <v>167355</v>
      </c>
      <c r="O41" s="287">
        <v>-474</v>
      </c>
      <c r="P41" s="288">
        <v>-382</v>
      </c>
      <c r="Q41" s="288">
        <v>-856</v>
      </c>
      <c r="R41" s="285">
        <v>-5.1000000000000004E-3</v>
      </c>
      <c r="S41" s="202"/>
      <c r="T41" s="213"/>
      <c r="W41" s="71"/>
      <c r="X41" s="71"/>
      <c r="Y41" s="71"/>
      <c r="Z41" s="71"/>
      <c r="AA41" s="71"/>
      <c r="AB41" s="71"/>
      <c r="AC41" s="71"/>
      <c r="AD41" s="146"/>
      <c r="AE41" s="147"/>
    </row>
    <row r="42" spans="1:31" ht="24.75" customHeight="1" x14ac:dyDescent="0.25">
      <c r="A42" s="41"/>
      <c r="B42" s="42" t="s">
        <v>29</v>
      </c>
      <c r="C42" s="335">
        <v>88924</v>
      </c>
      <c r="D42" s="108">
        <v>86288</v>
      </c>
      <c r="E42" s="336">
        <v>175212</v>
      </c>
      <c r="F42" s="337">
        <v>1520</v>
      </c>
      <c r="G42" s="338">
        <v>1419</v>
      </c>
      <c r="H42" s="339">
        <v>2939</v>
      </c>
      <c r="I42" s="107">
        <v>1537</v>
      </c>
      <c r="J42" s="338">
        <v>1453</v>
      </c>
      <c r="K42" s="339">
        <v>2990</v>
      </c>
      <c r="L42" s="107">
        <v>89452</v>
      </c>
      <c r="M42" s="108">
        <v>86597</v>
      </c>
      <c r="N42" s="91">
        <v>176049</v>
      </c>
      <c r="O42" s="287">
        <v>-528</v>
      </c>
      <c r="P42" s="288">
        <v>-309</v>
      </c>
      <c r="Q42" s="288">
        <v>-837</v>
      </c>
      <c r="R42" s="285">
        <v>-4.7999999999999996E-3</v>
      </c>
      <c r="S42" s="202"/>
      <c r="T42" s="213"/>
      <c r="W42" s="71"/>
      <c r="X42" s="71"/>
      <c r="Y42" s="71"/>
      <c r="Z42" s="71"/>
      <c r="AA42" s="71"/>
      <c r="AB42" s="71"/>
      <c r="AC42" s="71"/>
      <c r="AD42" s="146"/>
      <c r="AE42" s="147"/>
    </row>
    <row r="43" spans="1:31" ht="24.75" customHeight="1" x14ac:dyDescent="0.25">
      <c r="A43" s="494" t="s">
        <v>55</v>
      </c>
      <c r="B43" s="42" t="s">
        <v>30</v>
      </c>
      <c r="C43" s="335">
        <v>17870</v>
      </c>
      <c r="D43" s="108">
        <v>19047</v>
      </c>
      <c r="E43" s="336">
        <v>36917</v>
      </c>
      <c r="F43" s="337">
        <v>190</v>
      </c>
      <c r="G43" s="338">
        <v>202</v>
      </c>
      <c r="H43" s="339">
        <v>392</v>
      </c>
      <c r="I43" s="107">
        <v>211</v>
      </c>
      <c r="J43" s="338">
        <v>165</v>
      </c>
      <c r="K43" s="339">
        <v>376</v>
      </c>
      <c r="L43" s="107">
        <v>18258</v>
      </c>
      <c r="M43" s="108">
        <v>19492</v>
      </c>
      <c r="N43" s="91">
        <v>37750</v>
      </c>
      <c r="O43" s="287">
        <v>-388</v>
      </c>
      <c r="P43" s="288">
        <v>-445</v>
      </c>
      <c r="Q43" s="288">
        <v>-833</v>
      </c>
      <c r="R43" s="285">
        <v>-2.2100000000000002E-2</v>
      </c>
      <c r="S43" s="495"/>
      <c r="T43" s="213"/>
      <c r="U43" s="71"/>
      <c r="V43" s="71"/>
      <c r="W43" s="71"/>
      <c r="X43" s="71"/>
      <c r="Y43" s="71"/>
      <c r="Z43" s="71"/>
      <c r="AA43" s="71"/>
      <c r="AB43" s="71"/>
      <c r="AC43" s="71"/>
      <c r="AD43" s="146"/>
      <c r="AE43" s="147"/>
    </row>
    <row r="44" spans="1:31" ht="24.75" customHeight="1" x14ac:dyDescent="0.25">
      <c r="A44" s="494"/>
      <c r="B44" s="43" t="s">
        <v>31</v>
      </c>
      <c r="C44" s="335">
        <v>30045</v>
      </c>
      <c r="D44" s="108">
        <v>30364</v>
      </c>
      <c r="E44" s="336">
        <v>60409</v>
      </c>
      <c r="F44" s="337">
        <v>346</v>
      </c>
      <c r="G44" s="338">
        <v>310</v>
      </c>
      <c r="H44" s="339">
        <v>656</v>
      </c>
      <c r="I44" s="107">
        <v>344</v>
      </c>
      <c r="J44" s="338">
        <v>326</v>
      </c>
      <c r="K44" s="339">
        <v>670</v>
      </c>
      <c r="L44" s="107">
        <v>30427</v>
      </c>
      <c r="M44" s="108">
        <v>30672</v>
      </c>
      <c r="N44" s="91">
        <v>61099</v>
      </c>
      <c r="O44" s="287">
        <v>-382</v>
      </c>
      <c r="P44" s="288">
        <v>-308</v>
      </c>
      <c r="Q44" s="288">
        <v>-690</v>
      </c>
      <c r="R44" s="285">
        <v>-1.1299999999999999E-2</v>
      </c>
      <c r="S44" s="495"/>
      <c r="T44" s="213"/>
      <c r="U44" s="71"/>
      <c r="V44" s="71"/>
      <c r="W44" s="71"/>
      <c r="X44" s="71"/>
      <c r="Y44" s="71"/>
      <c r="Z44" s="71"/>
      <c r="AA44" s="71"/>
      <c r="AB44" s="71"/>
      <c r="AC44" s="71"/>
      <c r="AD44" s="146"/>
      <c r="AE44" s="147"/>
    </row>
    <row r="45" spans="1:31" ht="24.75" customHeight="1" x14ac:dyDescent="0.25">
      <c r="A45" s="41"/>
      <c r="B45" s="43" t="s">
        <v>32</v>
      </c>
      <c r="C45" s="335">
        <v>30104</v>
      </c>
      <c r="D45" s="108">
        <v>31566</v>
      </c>
      <c r="E45" s="336">
        <v>61670</v>
      </c>
      <c r="F45" s="337">
        <v>279</v>
      </c>
      <c r="G45" s="338">
        <v>282</v>
      </c>
      <c r="H45" s="339">
        <v>561</v>
      </c>
      <c r="I45" s="107">
        <v>303</v>
      </c>
      <c r="J45" s="338">
        <v>293</v>
      </c>
      <c r="K45" s="339">
        <v>596</v>
      </c>
      <c r="L45" s="107">
        <v>30497</v>
      </c>
      <c r="M45" s="108">
        <v>32025</v>
      </c>
      <c r="N45" s="91">
        <v>62522</v>
      </c>
      <c r="O45" s="287">
        <v>-393</v>
      </c>
      <c r="P45" s="288">
        <v>-459</v>
      </c>
      <c r="Q45" s="288">
        <v>-852</v>
      </c>
      <c r="R45" s="285">
        <v>-1.3599999999999999E-2</v>
      </c>
      <c r="S45" s="202"/>
      <c r="T45" s="144"/>
      <c r="U45" s="71"/>
      <c r="V45" s="71"/>
      <c r="W45" s="71"/>
      <c r="X45" s="71"/>
      <c r="Y45" s="71"/>
      <c r="Z45" s="71"/>
      <c r="AA45" s="71"/>
      <c r="AB45" s="71"/>
      <c r="AC45" s="71"/>
      <c r="AD45" s="146"/>
      <c r="AE45" s="147"/>
    </row>
    <row r="46" spans="1:31" ht="24.75" customHeight="1" x14ac:dyDescent="0.25">
      <c r="A46" s="41"/>
      <c r="B46" s="43" t="s">
        <v>33</v>
      </c>
      <c r="C46" s="340">
        <v>25616</v>
      </c>
      <c r="D46" s="90">
        <v>26808</v>
      </c>
      <c r="E46" s="336">
        <v>52424</v>
      </c>
      <c r="F46" s="337">
        <v>263</v>
      </c>
      <c r="G46" s="338">
        <v>268</v>
      </c>
      <c r="H46" s="339">
        <v>531</v>
      </c>
      <c r="I46" s="107">
        <v>309</v>
      </c>
      <c r="J46" s="338">
        <v>265</v>
      </c>
      <c r="K46" s="339">
        <v>574</v>
      </c>
      <c r="L46" s="87">
        <v>26020</v>
      </c>
      <c r="M46" s="90">
        <v>27146</v>
      </c>
      <c r="N46" s="91">
        <v>53166</v>
      </c>
      <c r="O46" s="287">
        <v>-404</v>
      </c>
      <c r="P46" s="288">
        <v>-338</v>
      </c>
      <c r="Q46" s="288">
        <v>-742</v>
      </c>
      <c r="R46" s="285">
        <v>-1.4E-2</v>
      </c>
      <c r="S46" s="202"/>
      <c r="T46" s="144"/>
      <c r="U46" s="71"/>
      <c r="V46" s="71"/>
      <c r="W46" s="71"/>
      <c r="X46" s="71"/>
      <c r="Y46" s="71"/>
      <c r="Z46" s="71"/>
      <c r="AA46" s="71"/>
      <c r="AB46" s="71"/>
      <c r="AC46" s="71"/>
      <c r="AD46" s="146"/>
      <c r="AE46" s="147"/>
    </row>
    <row r="47" spans="1:31" ht="24.75" customHeight="1" x14ac:dyDescent="0.25">
      <c r="A47" s="41"/>
      <c r="B47" s="43" t="s">
        <v>34</v>
      </c>
      <c r="C47" s="340">
        <v>18774</v>
      </c>
      <c r="D47" s="90">
        <v>19242</v>
      </c>
      <c r="E47" s="336">
        <v>38016</v>
      </c>
      <c r="F47" s="337">
        <v>183</v>
      </c>
      <c r="G47" s="338">
        <v>200</v>
      </c>
      <c r="H47" s="339">
        <v>383</v>
      </c>
      <c r="I47" s="107">
        <v>195</v>
      </c>
      <c r="J47" s="338">
        <v>202</v>
      </c>
      <c r="K47" s="339">
        <v>397</v>
      </c>
      <c r="L47" s="87">
        <v>19121</v>
      </c>
      <c r="M47" s="90">
        <v>19560</v>
      </c>
      <c r="N47" s="91">
        <v>38681</v>
      </c>
      <c r="O47" s="287">
        <v>-347</v>
      </c>
      <c r="P47" s="288">
        <v>-318</v>
      </c>
      <c r="Q47" s="288">
        <v>-665</v>
      </c>
      <c r="R47" s="285">
        <v>-1.72E-2</v>
      </c>
      <c r="S47" s="202"/>
      <c r="T47" s="144"/>
      <c r="U47" s="71"/>
      <c r="V47" s="71"/>
      <c r="W47" s="71"/>
      <c r="X47" s="71"/>
      <c r="Y47" s="71"/>
      <c r="Z47" s="71"/>
      <c r="AA47" s="71"/>
      <c r="AB47" s="71"/>
      <c r="AC47" s="71"/>
      <c r="AD47" s="146"/>
      <c r="AE47" s="147"/>
    </row>
    <row r="48" spans="1:31" ht="24.75" customHeight="1" x14ac:dyDescent="0.25">
      <c r="A48" s="41"/>
      <c r="B48" s="44" t="s">
        <v>35</v>
      </c>
      <c r="C48" s="341">
        <v>22703</v>
      </c>
      <c r="D48" s="99">
        <v>23586</v>
      </c>
      <c r="E48" s="342">
        <v>46289</v>
      </c>
      <c r="F48" s="337">
        <v>238</v>
      </c>
      <c r="G48" s="338">
        <v>227</v>
      </c>
      <c r="H48" s="339">
        <v>465</v>
      </c>
      <c r="I48" s="107">
        <v>238</v>
      </c>
      <c r="J48" s="338">
        <v>216</v>
      </c>
      <c r="K48" s="339">
        <v>454</v>
      </c>
      <c r="L48" s="98">
        <v>23154</v>
      </c>
      <c r="M48" s="99">
        <v>23976</v>
      </c>
      <c r="N48" s="100">
        <v>47130</v>
      </c>
      <c r="O48" s="343">
        <v>-451</v>
      </c>
      <c r="P48" s="344">
        <v>-390</v>
      </c>
      <c r="Q48" s="344">
        <v>-841</v>
      </c>
      <c r="R48" s="345">
        <v>-1.78E-2</v>
      </c>
      <c r="S48" s="202"/>
      <c r="T48" s="144"/>
      <c r="U48" s="71"/>
      <c r="V48" s="71"/>
      <c r="W48" s="71"/>
      <c r="X48" s="71"/>
      <c r="Y48" s="71"/>
      <c r="Z48" s="71"/>
      <c r="AA48" s="71"/>
      <c r="AB48" s="71"/>
      <c r="AC48" s="71"/>
      <c r="AD48" s="146"/>
      <c r="AE48" s="147"/>
    </row>
    <row r="49" spans="1:31" ht="24.75" customHeight="1" thickBot="1" x14ac:dyDescent="0.3">
      <c r="A49" s="45"/>
      <c r="B49" s="33" t="s">
        <v>47</v>
      </c>
      <c r="C49" s="92">
        <v>19980</v>
      </c>
      <c r="D49" s="92">
        <v>20729</v>
      </c>
      <c r="E49" s="346">
        <v>40709</v>
      </c>
      <c r="F49" s="347">
        <v>284</v>
      </c>
      <c r="G49" s="348">
        <v>218</v>
      </c>
      <c r="H49" s="349">
        <v>502</v>
      </c>
      <c r="I49" s="350">
        <v>240</v>
      </c>
      <c r="J49" s="348">
        <v>226</v>
      </c>
      <c r="K49" s="349">
        <v>466</v>
      </c>
      <c r="L49" s="92">
        <v>20137</v>
      </c>
      <c r="M49" s="92">
        <v>20903</v>
      </c>
      <c r="N49" s="94">
        <v>41040</v>
      </c>
      <c r="O49" s="351">
        <v>-157</v>
      </c>
      <c r="P49" s="352">
        <v>-174</v>
      </c>
      <c r="Q49" s="352">
        <v>-331</v>
      </c>
      <c r="R49" s="353">
        <v>-8.0999999999999996E-3</v>
      </c>
      <c r="S49" s="202"/>
      <c r="T49" s="144"/>
      <c r="U49" s="71"/>
      <c r="V49" s="71"/>
      <c r="W49" s="71"/>
      <c r="X49" s="71"/>
      <c r="Y49" s="71"/>
      <c r="Z49" s="71"/>
      <c r="AA49" s="71"/>
      <c r="AB49" s="71"/>
      <c r="AC49" s="71"/>
      <c r="AD49" s="146"/>
      <c r="AE49" s="147"/>
    </row>
    <row r="50" spans="1:31" ht="24.75" customHeight="1" thickBot="1" x14ac:dyDescent="0.3">
      <c r="A50" s="46"/>
      <c r="B50" s="47" t="s">
        <v>36</v>
      </c>
      <c r="C50" s="354">
        <v>660034</v>
      </c>
      <c r="D50" s="110">
        <v>683925</v>
      </c>
      <c r="E50" s="355">
        <v>1343959</v>
      </c>
      <c r="F50" s="356">
        <v>7942</v>
      </c>
      <c r="G50" s="357">
        <v>7628</v>
      </c>
      <c r="H50" s="358">
        <v>15570</v>
      </c>
      <c r="I50" s="359">
        <v>8070</v>
      </c>
      <c r="J50" s="357">
        <v>7782</v>
      </c>
      <c r="K50" s="360">
        <v>15852</v>
      </c>
      <c r="L50" s="109">
        <v>666369</v>
      </c>
      <c r="M50" s="110">
        <v>689412</v>
      </c>
      <c r="N50" s="111">
        <v>1355781</v>
      </c>
      <c r="O50" s="361">
        <v>-6335</v>
      </c>
      <c r="P50" s="362">
        <v>-5487</v>
      </c>
      <c r="Q50" s="362">
        <v>-11822</v>
      </c>
      <c r="R50" s="363">
        <v>-8.6999999999999994E-3</v>
      </c>
      <c r="S50" s="128"/>
      <c r="T50" s="131"/>
      <c r="U50" s="71"/>
      <c r="V50" s="71"/>
      <c r="W50" s="71"/>
      <c r="X50" s="71"/>
      <c r="Y50" s="71"/>
      <c r="Z50" s="71"/>
      <c r="AA50" s="71"/>
      <c r="AB50" s="71"/>
      <c r="AC50" s="71"/>
      <c r="AD50" s="146"/>
      <c r="AE50" s="146"/>
    </row>
    <row r="51" spans="1:31" ht="24.75" customHeight="1" thickTop="1" thickBot="1" x14ac:dyDescent="0.3">
      <c r="A51" s="48"/>
      <c r="B51" s="49" t="s">
        <v>37</v>
      </c>
      <c r="C51" s="364">
        <v>772536</v>
      </c>
      <c r="D51" s="113">
        <v>796971</v>
      </c>
      <c r="E51" s="365">
        <v>1569507</v>
      </c>
      <c r="F51" s="366">
        <v>9133</v>
      </c>
      <c r="G51" s="367">
        <v>8748</v>
      </c>
      <c r="H51" s="368">
        <v>17881</v>
      </c>
      <c r="I51" s="369">
        <v>9247</v>
      </c>
      <c r="J51" s="367">
        <v>8879</v>
      </c>
      <c r="K51" s="370">
        <v>18126</v>
      </c>
      <c r="L51" s="112">
        <v>780881</v>
      </c>
      <c r="M51" s="113">
        <v>804236</v>
      </c>
      <c r="N51" s="114">
        <v>1585117</v>
      </c>
      <c r="O51" s="371">
        <v>-8345</v>
      </c>
      <c r="P51" s="372">
        <v>-7265</v>
      </c>
      <c r="Q51" s="372">
        <v>-15610</v>
      </c>
      <c r="R51" s="373">
        <v>-9.7999999999999997E-3</v>
      </c>
      <c r="S51" s="128"/>
      <c r="T51" s="131"/>
      <c r="U51" s="71"/>
      <c r="V51" s="71"/>
      <c r="W51" s="71"/>
      <c r="X51" s="71"/>
      <c r="Y51" s="71"/>
      <c r="Z51" s="71"/>
      <c r="AA51" s="71"/>
      <c r="AB51" s="71"/>
      <c r="AC51" s="71"/>
      <c r="AD51" s="146"/>
      <c r="AE51" s="146"/>
    </row>
    <row r="52" spans="1:31" ht="24.75" customHeight="1" thickTop="1" x14ac:dyDescent="0.25">
      <c r="A52" s="121" t="s">
        <v>122</v>
      </c>
      <c r="B52" s="1" t="s">
        <v>45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3"/>
      <c r="M52" s="253"/>
      <c r="N52" s="131"/>
      <c r="O52" s="131"/>
      <c r="P52" s="131"/>
      <c r="Q52" s="131"/>
      <c r="R52" s="131"/>
      <c r="S52" s="254"/>
      <c r="T52" s="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26"/>
    </row>
    <row r="53" spans="1:31" ht="24.75" customHeight="1" x14ac:dyDescent="0.25">
      <c r="A53" s="122" t="s">
        <v>123</v>
      </c>
      <c r="B53" s="1" t="s">
        <v>121</v>
      </c>
    </row>
    <row r="54" spans="1:31" ht="24.75" customHeight="1" x14ac:dyDescent="0.25"/>
    <row r="55" spans="1:31" ht="24.75" customHeight="1" x14ac:dyDescent="0.25"/>
    <row r="56" spans="1:31" ht="24.75" customHeight="1" x14ac:dyDescent="0.25"/>
  </sheetData>
  <mergeCells count="37">
    <mergeCell ref="A17:A23"/>
    <mergeCell ref="S17:S23"/>
    <mergeCell ref="A24:A28"/>
    <mergeCell ref="S24:S28"/>
    <mergeCell ref="S43:S44"/>
    <mergeCell ref="S29:S30"/>
    <mergeCell ref="A31:A36"/>
    <mergeCell ref="S31:S36"/>
    <mergeCell ref="A43:A44"/>
    <mergeCell ref="A29:A30"/>
    <mergeCell ref="AA4:AD4"/>
    <mergeCell ref="A13:A16"/>
    <mergeCell ref="S13:S16"/>
    <mergeCell ref="L4:N4"/>
    <mergeCell ref="O4:R4"/>
    <mergeCell ref="X4:Z4"/>
    <mergeCell ref="U4:W4"/>
    <mergeCell ref="A4:B6"/>
    <mergeCell ref="A7:A9"/>
    <mergeCell ref="E5:E6"/>
    <mergeCell ref="D5:D6"/>
    <mergeCell ref="F5:H5"/>
    <mergeCell ref="C4:K4"/>
    <mergeCell ref="C5:C6"/>
    <mergeCell ref="R5:R6"/>
    <mergeCell ref="G2:I2"/>
    <mergeCell ref="B2:F2"/>
    <mergeCell ref="S7:S9"/>
    <mergeCell ref="A10:A12"/>
    <mergeCell ref="S10:S12"/>
    <mergeCell ref="Q5:Q6"/>
    <mergeCell ref="P5:P6"/>
    <mergeCell ref="O5:O6"/>
    <mergeCell ref="N5:N6"/>
    <mergeCell ref="M5:M6"/>
    <mergeCell ref="L5:L6"/>
    <mergeCell ref="I5:K5"/>
  </mergeCells>
  <phoneticPr fontId="4"/>
  <printOptions horizontalCentered="1"/>
  <pageMargins left="0.39370078740157483" right="0.19685039370078741" top="0.59055118110236227" bottom="0.39370078740157483" header="0.51181102362204722" footer="0.51181102362204722"/>
  <pageSetup paperSize="9" scale="55" orientation="portrait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00B050"/>
    <pageSetUpPr fitToPage="1"/>
  </sheetPr>
  <dimension ref="A1:S151"/>
  <sheetViews>
    <sheetView view="pageBreakPreview" zoomScale="55" zoomScaleNormal="100" zoomScaleSheetLayoutView="55" workbookViewId="0">
      <selection activeCell="F3" sqref="F3"/>
    </sheetView>
  </sheetViews>
  <sheetFormatPr defaultColWidth="1.640625" defaultRowHeight="12" x14ac:dyDescent="0.25"/>
  <cols>
    <col min="1" max="1" width="12.5703125" style="5" customWidth="1"/>
    <col min="2" max="2" width="4.640625" style="5" customWidth="1"/>
    <col min="3" max="4" width="9.0703125" style="5" customWidth="1"/>
    <col min="5" max="5" width="10.140625" style="5" customWidth="1"/>
    <col min="6" max="7" width="9.0703125" style="5" customWidth="1"/>
    <col min="8" max="8" width="10.85546875" style="5" customWidth="1"/>
    <col min="9" max="10" width="8.640625" style="5" customWidth="1"/>
    <col min="11" max="11" width="10.640625" style="5" bestFit="1" customWidth="1"/>
    <col min="12" max="12" width="8.5703125" style="5" customWidth="1"/>
    <col min="13" max="16384" width="1.640625" style="5"/>
  </cols>
  <sheetData>
    <row r="1" spans="1:19" ht="30" customHeight="1" x14ac:dyDescent="0.25">
      <c r="B1" s="4"/>
      <c r="C1" s="4"/>
      <c r="D1" s="4"/>
      <c r="E1" s="4"/>
      <c r="F1" s="4"/>
      <c r="G1" s="60"/>
      <c r="H1" s="60"/>
      <c r="I1" s="4"/>
      <c r="J1" s="4"/>
      <c r="L1" s="64" t="s">
        <v>99</v>
      </c>
      <c r="M1" s="255"/>
      <c r="N1" s="255"/>
      <c r="O1" s="255"/>
      <c r="P1" s="255"/>
      <c r="Q1" s="255"/>
      <c r="R1" s="255"/>
      <c r="S1" s="255"/>
    </row>
    <row r="2" spans="1:19" ht="26.4" customHeight="1" x14ac:dyDescent="0.25">
      <c r="A2" s="478" t="s">
        <v>124</v>
      </c>
      <c r="B2" s="478"/>
      <c r="C2" s="478"/>
      <c r="D2" s="478"/>
      <c r="E2" s="478"/>
      <c r="F2" s="479">
        <v>46048</v>
      </c>
      <c r="G2" s="479"/>
      <c r="H2" s="4" t="s">
        <v>105</v>
      </c>
      <c r="J2" s="4"/>
      <c r="M2" s="255"/>
      <c r="N2" s="255"/>
      <c r="O2" s="255"/>
      <c r="P2" s="255"/>
      <c r="Q2" s="255"/>
      <c r="R2" s="255"/>
      <c r="S2" s="255"/>
    </row>
    <row r="3" spans="1:19" ht="30" customHeight="1" x14ac:dyDescent="0.25">
      <c r="A3" s="4"/>
      <c r="B3" s="4"/>
      <c r="C3" s="4"/>
      <c r="D3" s="4"/>
      <c r="E3" s="4"/>
      <c r="F3" s="4"/>
      <c r="G3" s="60"/>
      <c r="H3" s="60"/>
      <c r="I3" s="4"/>
      <c r="J3" s="4"/>
      <c r="K3" s="2"/>
      <c r="L3" s="4"/>
      <c r="M3" s="255"/>
      <c r="N3" s="255"/>
      <c r="O3" s="255"/>
      <c r="P3" s="255"/>
      <c r="Q3" s="255"/>
      <c r="R3" s="255"/>
      <c r="S3" s="255"/>
    </row>
    <row r="4" spans="1:19" ht="26.15" customHeight="1" x14ac:dyDescent="0.25">
      <c r="A4" s="530" t="s">
        <v>56</v>
      </c>
      <c r="B4" s="532" t="s">
        <v>120</v>
      </c>
      <c r="C4" s="537">
        <f>F2</f>
        <v>46048</v>
      </c>
      <c r="D4" s="538"/>
      <c r="E4" s="539"/>
      <c r="F4" s="540" t="str">
        <f>国内!L4</f>
        <v>　令和6年10月14日現在</v>
      </c>
      <c r="G4" s="540"/>
      <c r="H4" s="541"/>
      <c r="I4" s="534" t="s">
        <v>98</v>
      </c>
      <c r="J4" s="535"/>
      <c r="K4" s="535"/>
      <c r="L4" s="536"/>
    </row>
    <row r="5" spans="1:19" ht="15" customHeight="1" x14ac:dyDescent="0.25">
      <c r="A5" s="531"/>
      <c r="B5" s="533"/>
      <c r="C5" s="55" t="s">
        <v>57</v>
      </c>
      <c r="D5" s="56" t="s">
        <v>58</v>
      </c>
      <c r="E5" s="57" t="s">
        <v>59</v>
      </c>
      <c r="F5" s="58" t="s">
        <v>57</v>
      </c>
      <c r="G5" s="56" t="s">
        <v>58</v>
      </c>
      <c r="H5" s="59" t="s">
        <v>59</v>
      </c>
      <c r="I5" s="54" t="s">
        <v>1</v>
      </c>
      <c r="J5" s="54" t="s">
        <v>2</v>
      </c>
      <c r="K5" s="54" t="s">
        <v>3</v>
      </c>
      <c r="L5" s="54" t="s">
        <v>4</v>
      </c>
    </row>
    <row r="6" spans="1:19" ht="25.5" customHeight="1" x14ac:dyDescent="0.25">
      <c r="A6" s="86" t="s">
        <v>60</v>
      </c>
      <c r="B6" s="542" t="s">
        <v>110</v>
      </c>
      <c r="C6" s="378">
        <v>132054</v>
      </c>
      <c r="D6" s="72">
        <v>141021</v>
      </c>
      <c r="E6" s="379">
        <v>273075</v>
      </c>
      <c r="F6" s="73">
        <v>133269</v>
      </c>
      <c r="G6" s="72">
        <v>141714</v>
      </c>
      <c r="H6" s="74">
        <v>274983</v>
      </c>
      <c r="I6" s="256">
        <v>-1215</v>
      </c>
      <c r="J6" s="257">
        <v>-693</v>
      </c>
      <c r="K6" s="257">
        <v>-1908</v>
      </c>
      <c r="L6" s="380">
        <v>-6.8999999999999999E-3</v>
      </c>
    </row>
    <row r="7" spans="1:19" ht="25.5" customHeight="1" x14ac:dyDescent="0.25">
      <c r="A7" s="261" t="s">
        <v>61</v>
      </c>
      <c r="B7" s="543"/>
      <c r="C7" s="378">
        <v>17870</v>
      </c>
      <c r="D7" s="72">
        <v>19047</v>
      </c>
      <c r="E7" s="379">
        <v>36917</v>
      </c>
      <c r="F7" s="73">
        <v>18258</v>
      </c>
      <c r="G7" s="72">
        <v>19492</v>
      </c>
      <c r="H7" s="75">
        <v>37750</v>
      </c>
      <c r="I7" s="259">
        <v>-388</v>
      </c>
      <c r="J7" s="259">
        <v>-445</v>
      </c>
      <c r="K7" s="259">
        <v>-833</v>
      </c>
      <c r="L7" s="272">
        <v>-2.2100000000000002E-2</v>
      </c>
    </row>
    <row r="8" spans="1:19" ht="25.5" customHeight="1" x14ac:dyDescent="0.25">
      <c r="A8" s="86" t="s">
        <v>62</v>
      </c>
      <c r="B8" s="543"/>
      <c r="C8" s="378">
        <v>1661</v>
      </c>
      <c r="D8" s="72">
        <v>1690</v>
      </c>
      <c r="E8" s="379">
        <v>3351</v>
      </c>
      <c r="F8" s="73">
        <v>1708</v>
      </c>
      <c r="G8" s="72">
        <v>1745</v>
      </c>
      <c r="H8" s="75">
        <v>3453</v>
      </c>
      <c r="I8" s="259">
        <v>-47</v>
      </c>
      <c r="J8" s="259">
        <v>-55</v>
      </c>
      <c r="K8" s="259">
        <v>-102</v>
      </c>
      <c r="L8" s="272">
        <v>-2.9499999999999998E-2</v>
      </c>
    </row>
    <row r="9" spans="1:19" ht="25.5" customHeight="1" x14ac:dyDescent="0.25">
      <c r="A9" s="86" t="s">
        <v>63</v>
      </c>
      <c r="B9" s="543"/>
      <c r="C9" s="378">
        <v>1191</v>
      </c>
      <c r="D9" s="72">
        <v>1331</v>
      </c>
      <c r="E9" s="379">
        <v>2522</v>
      </c>
      <c r="F9" s="73">
        <v>1227</v>
      </c>
      <c r="G9" s="72">
        <v>1375</v>
      </c>
      <c r="H9" s="75">
        <v>2602</v>
      </c>
      <c r="I9" s="259">
        <v>-36</v>
      </c>
      <c r="J9" s="259">
        <v>-44</v>
      </c>
      <c r="K9" s="259">
        <v>-80</v>
      </c>
      <c r="L9" s="272">
        <v>-3.0700000000000002E-2</v>
      </c>
    </row>
    <row r="10" spans="1:19" ht="25.5" customHeight="1" x14ac:dyDescent="0.25">
      <c r="A10" s="86" t="s">
        <v>64</v>
      </c>
      <c r="B10" s="543"/>
      <c r="C10" s="378">
        <v>2659</v>
      </c>
      <c r="D10" s="72">
        <v>2681</v>
      </c>
      <c r="E10" s="379">
        <v>5340</v>
      </c>
      <c r="F10" s="73">
        <v>2733</v>
      </c>
      <c r="G10" s="72">
        <v>2732</v>
      </c>
      <c r="H10" s="75">
        <v>5465</v>
      </c>
      <c r="I10" s="259">
        <v>-74</v>
      </c>
      <c r="J10" s="259">
        <v>-51</v>
      </c>
      <c r="K10" s="259">
        <v>-125</v>
      </c>
      <c r="L10" s="272">
        <v>-2.29E-2</v>
      </c>
    </row>
    <row r="11" spans="1:19" ht="25.5" customHeight="1" thickBot="1" x14ac:dyDescent="0.3">
      <c r="A11" s="262" t="s">
        <v>65</v>
      </c>
      <c r="B11" s="544"/>
      <c r="C11" s="381">
        <v>7048</v>
      </c>
      <c r="D11" s="76">
        <v>7383</v>
      </c>
      <c r="E11" s="382">
        <v>14431</v>
      </c>
      <c r="F11" s="77">
        <v>7213</v>
      </c>
      <c r="G11" s="76">
        <v>7630</v>
      </c>
      <c r="H11" s="78">
        <v>14843</v>
      </c>
      <c r="I11" s="263">
        <v>-165</v>
      </c>
      <c r="J11" s="263">
        <v>-247</v>
      </c>
      <c r="K11" s="263">
        <v>-412</v>
      </c>
      <c r="L11" s="273">
        <v>-2.7799999999999998E-2</v>
      </c>
    </row>
    <row r="12" spans="1:19" ht="25.5" customHeight="1" thickBot="1" x14ac:dyDescent="0.3">
      <c r="A12" s="527" t="s">
        <v>109</v>
      </c>
      <c r="B12" s="528"/>
      <c r="C12" s="383">
        <v>162483</v>
      </c>
      <c r="D12" s="79">
        <v>173153</v>
      </c>
      <c r="E12" s="384">
        <v>335636</v>
      </c>
      <c r="F12" s="80">
        <v>164408</v>
      </c>
      <c r="G12" s="79">
        <v>174688</v>
      </c>
      <c r="H12" s="81">
        <v>339096</v>
      </c>
      <c r="I12" s="265">
        <v>-1925</v>
      </c>
      <c r="J12" s="265">
        <v>-1535</v>
      </c>
      <c r="K12" s="265">
        <v>-3460</v>
      </c>
      <c r="L12" s="274">
        <v>-1.0200000000000001E-2</v>
      </c>
    </row>
    <row r="13" spans="1:19" ht="25.5" customHeight="1" x14ac:dyDescent="0.25">
      <c r="A13" s="267" t="s">
        <v>126</v>
      </c>
      <c r="B13" s="524" t="s">
        <v>111</v>
      </c>
      <c r="C13" s="385">
        <v>41472</v>
      </c>
      <c r="D13" s="82">
        <v>45083</v>
      </c>
      <c r="E13" s="386">
        <v>86555</v>
      </c>
      <c r="F13" s="83">
        <v>42399</v>
      </c>
      <c r="G13" s="82">
        <v>46075</v>
      </c>
      <c r="H13" s="84">
        <v>88474</v>
      </c>
      <c r="I13" s="268">
        <v>-927</v>
      </c>
      <c r="J13" s="268">
        <v>-992</v>
      </c>
      <c r="K13" s="268">
        <v>-1919</v>
      </c>
      <c r="L13" s="275">
        <v>-2.1700000000000001E-2</v>
      </c>
    </row>
    <row r="14" spans="1:19" ht="25.5" customHeight="1" x14ac:dyDescent="0.25">
      <c r="A14" s="261" t="s">
        <v>66</v>
      </c>
      <c r="B14" s="525"/>
      <c r="C14" s="378">
        <v>83152</v>
      </c>
      <c r="D14" s="72">
        <v>83347</v>
      </c>
      <c r="E14" s="379">
        <v>166499</v>
      </c>
      <c r="F14" s="73">
        <v>83626</v>
      </c>
      <c r="G14" s="72">
        <v>83729</v>
      </c>
      <c r="H14" s="75">
        <v>167355</v>
      </c>
      <c r="I14" s="259">
        <v>-474</v>
      </c>
      <c r="J14" s="259">
        <v>-382</v>
      </c>
      <c r="K14" s="259">
        <v>-856</v>
      </c>
      <c r="L14" s="272">
        <v>-5.1000000000000004E-3</v>
      </c>
    </row>
    <row r="15" spans="1:19" ht="25.5" customHeight="1" x14ac:dyDescent="0.25">
      <c r="A15" s="86" t="s">
        <v>127</v>
      </c>
      <c r="B15" s="525"/>
      <c r="C15" s="378">
        <v>19980</v>
      </c>
      <c r="D15" s="72">
        <v>20729</v>
      </c>
      <c r="E15" s="379">
        <v>40709</v>
      </c>
      <c r="F15" s="73">
        <v>20137</v>
      </c>
      <c r="G15" s="72">
        <v>20903</v>
      </c>
      <c r="H15" s="75">
        <v>41040</v>
      </c>
      <c r="I15" s="259">
        <v>-157</v>
      </c>
      <c r="J15" s="259">
        <v>-174</v>
      </c>
      <c r="K15" s="259">
        <v>-331</v>
      </c>
      <c r="L15" s="272">
        <v>-8.0999999999999996E-3</v>
      </c>
    </row>
    <row r="16" spans="1:19" ht="25.5" customHeight="1" thickBot="1" x14ac:dyDescent="0.3">
      <c r="A16" s="262" t="s">
        <v>67</v>
      </c>
      <c r="B16" s="526"/>
      <c r="C16" s="381">
        <v>14439</v>
      </c>
      <c r="D16" s="76">
        <v>14918</v>
      </c>
      <c r="E16" s="382">
        <v>29357</v>
      </c>
      <c r="F16" s="77">
        <v>14595</v>
      </c>
      <c r="G16" s="76">
        <v>15041</v>
      </c>
      <c r="H16" s="78">
        <v>29636</v>
      </c>
      <c r="I16" s="263">
        <v>-156</v>
      </c>
      <c r="J16" s="263">
        <v>-123</v>
      </c>
      <c r="K16" s="263">
        <v>-279</v>
      </c>
      <c r="L16" s="273">
        <v>-9.4000000000000004E-3</v>
      </c>
    </row>
    <row r="17" spans="1:12" ht="25.5" customHeight="1" thickBot="1" x14ac:dyDescent="0.3">
      <c r="A17" s="527" t="s">
        <v>113</v>
      </c>
      <c r="B17" s="528"/>
      <c r="C17" s="383">
        <v>159043</v>
      </c>
      <c r="D17" s="79">
        <v>164077</v>
      </c>
      <c r="E17" s="384">
        <v>323120</v>
      </c>
      <c r="F17" s="80">
        <v>160757</v>
      </c>
      <c r="G17" s="79">
        <v>165748</v>
      </c>
      <c r="H17" s="81">
        <v>326505</v>
      </c>
      <c r="I17" s="265">
        <v>-1714</v>
      </c>
      <c r="J17" s="265">
        <v>-1671</v>
      </c>
      <c r="K17" s="265">
        <v>-3385</v>
      </c>
      <c r="L17" s="274">
        <v>-1.04E-2</v>
      </c>
    </row>
    <row r="18" spans="1:12" ht="25.5" customHeight="1" x14ac:dyDescent="0.25">
      <c r="A18" s="270" t="s">
        <v>128</v>
      </c>
      <c r="B18" s="524" t="s">
        <v>112</v>
      </c>
      <c r="C18" s="385">
        <v>88924</v>
      </c>
      <c r="D18" s="82">
        <v>86288</v>
      </c>
      <c r="E18" s="386">
        <v>175212</v>
      </c>
      <c r="F18" s="83">
        <v>89452</v>
      </c>
      <c r="G18" s="82">
        <v>86597</v>
      </c>
      <c r="H18" s="84">
        <v>176049</v>
      </c>
      <c r="I18" s="268">
        <v>-528</v>
      </c>
      <c r="J18" s="268">
        <v>-309</v>
      </c>
      <c r="K18" s="268">
        <v>-837</v>
      </c>
      <c r="L18" s="275">
        <v>-4.7999999999999996E-3</v>
      </c>
    </row>
    <row r="19" spans="1:12" ht="25.5" customHeight="1" x14ac:dyDescent="0.25">
      <c r="A19" s="261" t="s">
        <v>68</v>
      </c>
      <c r="B19" s="525"/>
      <c r="C19" s="378">
        <v>30045</v>
      </c>
      <c r="D19" s="72">
        <v>30364</v>
      </c>
      <c r="E19" s="379">
        <v>60409</v>
      </c>
      <c r="F19" s="73">
        <v>30427</v>
      </c>
      <c r="G19" s="72">
        <v>30672</v>
      </c>
      <c r="H19" s="75">
        <v>61099</v>
      </c>
      <c r="I19" s="259">
        <v>-382</v>
      </c>
      <c r="J19" s="259">
        <v>-308</v>
      </c>
      <c r="K19" s="259">
        <v>-690</v>
      </c>
      <c r="L19" s="272">
        <v>-1.1299999999999999E-2</v>
      </c>
    </row>
    <row r="20" spans="1:12" ht="25.5" customHeight="1" x14ac:dyDescent="0.25">
      <c r="A20" s="86" t="s">
        <v>69</v>
      </c>
      <c r="B20" s="525"/>
      <c r="C20" s="378">
        <v>5601</v>
      </c>
      <c r="D20" s="72">
        <v>5622</v>
      </c>
      <c r="E20" s="379">
        <v>11223</v>
      </c>
      <c r="F20" s="73">
        <v>5725</v>
      </c>
      <c r="G20" s="72">
        <v>5735</v>
      </c>
      <c r="H20" s="75">
        <v>11460</v>
      </c>
      <c r="I20" s="259">
        <v>-124</v>
      </c>
      <c r="J20" s="259">
        <v>-113</v>
      </c>
      <c r="K20" s="259">
        <v>-237</v>
      </c>
      <c r="L20" s="272">
        <v>-2.07E-2</v>
      </c>
    </row>
    <row r="21" spans="1:12" ht="25.5" customHeight="1" x14ac:dyDescent="0.25">
      <c r="A21" s="86" t="s">
        <v>70</v>
      </c>
      <c r="B21" s="525"/>
      <c r="C21" s="378">
        <v>4431</v>
      </c>
      <c r="D21" s="72">
        <v>4476</v>
      </c>
      <c r="E21" s="379">
        <v>8907</v>
      </c>
      <c r="F21" s="73">
        <v>4504</v>
      </c>
      <c r="G21" s="72">
        <v>4535</v>
      </c>
      <c r="H21" s="75">
        <v>9039</v>
      </c>
      <c r="I21" s="259">
        <v>-73</v>
      </c>
      <c r="J21" s="259">
        <v>-59</v>
      </c>
      <c r="K21" s="259">
        <v>-132</v>
      </c>
      <c r="L21" s="272">
        <v>-1.46E-2</v>
      </c>
    </row>
    <row r="22" spans="1:12" ht="25.5" customHeight="1" x14ac:dyDescent="0.25">
      <c r="A22" s="86" t="s">
        <v>71</v>
      </c>
      <c r="B22" s="525"/>
      <c r="C22" s="378">
        <v>4447</v>
      </c>
      <c r="D22" s="72">
        <v>4352</v>
      </c>
      <c r="E22" s="379">
        <v>8799</v>
      </c>
      <c r="F22" s="73">
        <v>4510</v>
      </c>
      <c r="G22" s="72">
        <v>4430</v>
      </c>
      <c r="H22" s="75">
        <v>8940</v>
      </c>
      <c r="I22" s="259">
        <v>-63</v>
      </c>
      <c r="J22" s="259">
        <v>-78</v>
      </c>
      <c r="K22" s="259">
        <v>-141</v>
      </c>
      <c r="L22" s="272">
        <v>-1.5800000000000002E-2</v>
      </c>
    </row>
    <row r="23" spans="1:12" ht="25.5" customHeight="1" x14ac:dyDescent="0.25">
      <c r="A23" s="86" t="s">
        <v>72</v>
      </c>
      <c r="B23" s="525"/>
      <c r="C23" s="378">
        <v>14724</v>
      </c>
      <c r="D23" s="72">
        <v>13465</v>
      </c>
      <c r="E23" s="379">
        <v>28189</v>
      </c>
      <c r="F23" s="73">
        <v>15069</v>
      </c>
      <c r="G23" s="72">
        <v>13631</v>
      </c>
      <c r="H23" s="75">
        <v>28700</v>
      </c>
      <c r="I23" s="259">
        <v>-345</v>
      </c>
      <c r="J23" s="259">
        <v>-166</v>
      </c>
      <c r="K23" s="259">
        <v>-511</v>
      </c>
      <c r="L23" s="272">
        <v>-1.78E-2</v>
      </c>
    </row>
    <row r="24" spans="1:12" ht="25.5" customHeight="1" thickBot="1" x14ac:dyDescent="0.3">
      <c r="A24" s="262" t="s">
        <v>73</v>
      </c>
      <c r="B24" s="526"/>
      <c r="C24" s="381">
        <v>10498</v>
      </c>
      <c r="D24" s="76">
        <v>10583</v>
      </c>
      <c r="E24" s="382">
        <v>21081</v>
      </c>
      <c r="F24" s="77">
        <v>10690</v>
      </c>
      <c r="G24" s="76">
        <v>10620</v>
      </c>
      <c r="H24" s="78">
        <v>21310</v>
      </c>
      <c r="I24" s="263">
        <v>-192</v>
      </c>
      <c r="J24" s="263">
        <v>-37</v>
      </c>
      <c r="K24" s="263">
        <v>-229</v>
      </c>
      <c r="L24" s="273">
        <v>-1.0699999999999999E-2</v>
      </c>
    </row>
    <row r="25" spans="1:12" ht="25.5" customHeight="1" thickBot="1" x14ac:dyDescent="0.3">
      <c r="A25" s="527" t="s">
        <v>114</v>
      </c>
      <c r="B25" s="528"/>
      <c r="C25" s="383">
        <v>158670</v>
      </c>
      <c r="D25" s="79">
        <v>155150</v>
      </c>
      <c r="E25" s="384">
        <v>313820</v>
      </c>
      <c r="F25" s="80">
        <v>160377</v>
      </c>
      <c r="G25" s="79">
        <v>156220</v>
      </c>
      <c r="H25" s="81">
        <v>316597</v>
      </c>
      <c r="I25" s="265">
        <v>-1707</v>
      </c>
      <c r="J25" s="265">
        <v>-1070</v>
      </c>
      <c r="K25" s="265">
        <v>-2777</v>
      </c>
      <c r="L25" s="274">
        <v>-8.8000000000000005E-3</v>
      </c>
    </row>
    <row r="26" spans="1:12" ht="25.5" customHeight="1" x14ac:dyDescent="0.25">
      <c r="A26" s="267" t="s">
        <v>74</v>
      </c>
      <c r="B26" s="524" t="s">
        <v>115</v>
      </c>
      <c r="C26" s="385">
        <v>114864</v>
      </c>
      <c r="D26" s="82">
        <v>120693</v>
      </c>
      <c r="E26" s="386">
        <v>235557</v>
      </c>
      <c r="F26" s="83">
        <v>115312</v>
      </c>
      <c r="G26" s="82">
        <v>121263</v>
      </c>
      <c r="H26" s="84">
        <v>236575</v>
      </c>
      <c r="I26" s="268">
        <v>-448</v>
      </c>
      <c r="J26" s="268">
        <v>-570</v>
      </c>
      <c r="K26" s="268">
        <v>-1018</v>
      </c>
      <c r="L26" s="275">
        <v>-4.3E-3</v>
      </c>
    </row>
    <row r="27" spans="1:12" ht="25.5" customHeight="1" x14ac:dyDescent="0.25">
      <c r="A27" s="261" t="s">
        <v>75</v>
      </c>
      <c r="B27" s="525"/>
      <c r="C27" s="378">
        <v>25616</v>
      </c>
      <c r="D27" s="72">
        <v>26808</v>
      </c>
      <c r="E27" s="379">
        <v>52424</v>
      </c>
      <c r="F27" s="73">
        <v>26020</v>
      </c>
      <c r="G27" s="72">
        <v>27146</v>
      </c>
      <c r="H27" s="75">
        <v>53166</v>
      </c>
      <c r="I27" s="259">
        <v>-404</v>
      </c>
      <c r="J27" s="259">
        <v>-338</v>
      </c>
      <c r="K27" s="259">
        <v>-742</v>
      </c>
      <c r="L27" s="272">
        <v>-1.4E-2</v>
      </c>
    </row>
    <row r="28" spans="1:12" ht="25.5" customHeight="1" x14ac:dyDescent="0.25">
      <c r="A28" s="86" t="s">
        <v>76</v>
      </c>
      <c r="B28" s="525"/>
      <c r="C28" s="378">
        <v>427</v>
      </c>
      <c r="D28" s="72">
        <v>407</v>
      </c>
      <c r="E28" s="379">
        <v>834</v>
      </c>
      <c r="F28" s="73">
        <v>453</v>
      </c>
      <c r="G28" s="72">
        <v>424</v>
      </c>
      <c r="H28" s="75">
        <v>877</v>
      </c>
      <c r="I28" s="259">
        <v>-26</v>
      </c>
      <c r="J28" s="259">
        <v>-17</v>
      </c>
      <c r="K28" s="259">
        <v>-43</v>
      </c>
      <c r="L28" s="272">
        <v>-4.9000000000000002E-2</v>
      </c>
    </row>
    <row r="29" spans="1:12" ht="25.5" customHeight="1" thickBot="1" x14ac:dyDescent="0.3">
      <c r="A29" s="262" t="s">
        <v>77</v>
      </c>
      <c r="B29" s="526"/>
      <c r="C29" s="381">
        <v>663</v>
      </c>
      <c r="D29" s="76">
        <v>715</v>
      </c>
      <c r="E29" s="382">
        <v>1378</v>
      </c>
      <c r="F29" s="77">
        <v>697</v>
      </c>
      <c r="G29" s="76">
        <v>748</v>
      </c>
      <c r="H29" s="78">
        <v>1445</v>
      </c>
      <c r="I29" s="263">
        <v>-34</v>
      </c>
      <c r="J29" s="263">
        <v>-33</v>
      </c>
      <c r="K29" s="263">
        <v>-67</v>
      </c>
      <c r="L29" s="273">
        <v>-4.6399999999999997E-2</v>
      </c>
    </row>
    <row r="30" spans="1:12" ht="25.5" customHeight="1" thickBot="1" x14ac:dyDescent="0.3">
      <c r="A30" s="527" t="s">
        <v>116</v>
      </c>
      <c r="B30" s="528"/>
      <c r="C30" s="383">
        <v>141570</v>
      </c>
      <c r="D30" s="79">
        <v>148623</v>
      </c>
      <c r="E30" s="384">
        <v>290193</v>
      </c>
      <c r="F30" s="80">
        <v>142482</v>
      </c>
      <c r="G30" s="79">
        <v>149581</v>
      </c>
      <c r="H30" s="81">
        <v>292063</v>
      </c>
      <c r="I30" s="265">
        <v>-912</v>
      </c>
      <c r="J30" s="265">
        <v>-958</v>
      </c>
      <c r="K30" s="265">
        <v>-1870</v>
      </c>
      <c r="L30" s="274">
        <v>-6.4000000000000003E-3</v>
      </c>
    </row>
    <row r="31" spans="1:12" ht="25.5" customHeight="1" x14ac:dyDescent="0.25">
      <c r="A31" s="267" t="s">
        <v>78</v>
      </c>
      <c r="B31" s="524" t="s">
        <v>117</v>
      </c>
      <c r="C31" s="385">
        <v>34476</v>
      </c>
      <c r="D31" s="82">
        <v>36151</v>
      </c>
      <c r="E31" s="379">
        <v>70627</v>
      </c>
      <c r="F31" s="83">
        <v>34697</v>
      </c>
      <c r="G31" s="82">
        <v>36260</v>
      </c>
      <c r="H31" s="75">
        <v>70957</v>
      </c>
      <c r="I31" s="268">
        <v>-221</v>
      </c>
      <c r="J31" s="268">
        <v>-109</v>
      </c>
      <c r="K31" s="268">
        <v>-330</v>
      </c>
      <c r="L31" s="275">
        <v>-4.7000000000000002E-3</v>
      </c>
    </row>
    <row r="32" spans="1:12" ht="25.5" customHeight="1" x14ac:dyDescent="0.25">
      <c r="A32" s="261" t="s">
        <v>129</v>
      </c>
      <c r="B32" s="525"/>
      <c r="C32" s="378">
        <v>30104</v>
      </c>
      <c r="D32" s="72">
        <v>31566</v>
      </c>
      <c r="E32" s="379">
        <v>61670</v>
      </c>
      <c r="F32" s="73">
        <v>30497</v>
      </c>
      <c r="G32" s="72">
        <v>32025</v>
      </c>
      <c r="H32" s="75">
        <v>62522</v>
      </c>
      <c r="I32" s="259">
        <v>-393</v>
      </c>
      <c r="J32" s="259">
        <v>-459</v>
      </c>
      <c r="K32" s="259">
        <v>-852</v>
      </c>
      <c r="L32" s="272">
        <v>-1.3599999999999999E-2</v>
      </c>
    </row>
    <row r="33" spans="1:12" ht="25.5" customHeight="1" x14ac:dyDescent="0.25">
      <c r="A33" s="86" t="s">
        <v>79</v>
      </c>
      <c r="B33" s="525"/>
      <c r="C33" s="378">
        <v>18774</v>
      </c>
      <c r="D33" s="72">
        <v>19242</v>
      </c>
      <c r="E33" s="379">
        <v>38016</v>
      </c>
      <c r="F33" s="73">
        <v>19121</v>
      </c>
      <c r="G33" s="72">
        <v>19560</v>
      </c>
      <c r="H33" s="75">
        <v>38681</v>
      </c>
      <c r="I33" s="259">
        <v>-347</v>
      </c>
      <c r="J33" s="259">
        <v>-318</v>
      </c>
      <c r="K33" s="259">
        <v>-665</v>
      </c>
      <c r="L33" s="272">
        <v>-1.72E-2</v>
      </c>
    </row>
    <row r="34" spans="1:12" ht="25.5" customHeight="1" x14ac:dyDescent="0.25">
      <c r="A34" s="86" t="s">
        <v>80</v>
      </c>
      <c r="B34" s="525"/>
      <c r="C34" s="378">
        <v>22703</v>
      </c>
      <c r="D34" s="72">
        <v>23586</v>
      </c>
      <c r="E34" s="379">
        <v>46289</v>
      </c>
      <c r="F34" s="73">
        <v>23154</v>
      </c>
      <c r="G34" s="72">
        <v>23976</v>
      </c>
      <c r="H34" s="75">
        <v>47130</v>
      </c>
      <c r="I34" s="259">
        <v>-451</v>
      </c>
      <c r="J34" s="259">
        <v>-390</v>
      </c>
      <c r="K34" s="259">
        <v>-841</v>
      </c>
      <c r="L34" s="272">
        <v>-1.78E-2</v>
      </c>
    </row>
    <row r="35" spans="1:12" ht="25.5" customHeight="1" x14ac:dyDescent="0.25">
      <c r="A35" s="86" t="s">
        <v>81</v>
      </c>
      <c r="B35" s="525"/>
      <c r="C35" s="378">
        <v>6118</v>
      </c>
      <c r="D35" s="72">
        <v>5940</v>
      </c>
      <c r="E35" s="379">
        <v>12058</v>
      </c>
      <c r="F35" s="73">
        <v>6173</v>
      </c>
      <c r="G35" s="72">
        <v>5950</v>
      </c>
      <c r="H35" s="75">
        <v>12123</v>
      </c>
      <c r="I35" s="259">
        <v>-55</v>
      </c>
      <c r="J35" s="259">
        <v>-10</v>
      </c>
      <c r="K35" s="259">
        <v>-65</v>
      </c>
      <c r="L35" s="272">
        <v>-5.4000000000000003E-3</v>
      </c>
    </row>
    <row r="36" spans="1:12" ht="25.5" customHeight="1" x14ac:dyDescent="0.25">
      <c r="A36" s="86" t="s">
        <v>82</v>
      </c>
      <c r="B36" s="525"/>
      <c r="C36" s="378">
        <v>8990</v>
      </c>
      <c r="D36" s="72">
        <v>9300</v>
      </c>
      <c r="E36" s="379">
        <v>18290</v>
      </c>
      <c r="F36" s="73">
        <v>8937</v>
      </c>
      <c r="G36" s="72">
        <v>9214</v>
      </c>
      <c r="H36" s="75">
        <v>18151</v>
      </c>
      <c r="I36" s="259">
        <v>53</v>
      </c>
      <c r="J36" s="259">
        <v>86</v>
      </c>
      <c r="K36" s="259">
        <v>139</v>
      </c>
      <c r="L36" s="272">
        <v>7.7000000000000002E-3</v>
      </c>
    </row>
    <row r="37" spans="1:12" ht="25.5" customHeight="1" x14ac:dyDescent="0.25">
      <c r="A37" s="261" t="s">
        <v>83</v>
      </c>
      <c r="B37" s="525"/>
      <c r="C37" s="378">
        <v>2731</v>
      </c>
      <c r="D37" s="72">
        <v>2789</v>
      </c>
      <c r="E37" s="379">
        <v>5520</v>
      </c>
      <c r="F37" s="73">
        <v>2850</v>
      </c>
      <c r="G37" s="72">
        <v>2940</v>
      </c>
      <c r="H37" s="75">
        <v>5790</v>
      </c>
      <c r="I37" s="259">
        <v>-119</v>
      </c>
      <c r="J37" s="259">
        <v>-151</v>
      </c>
      <c r="K37" s="259">
        <v>-270</v>
      </c>
      <c r="L37" s="272">
        <v>-4.6600000000000003E-2</v>
      </c>
    </row>
    <row r="38" spans="1:12" ht="25.5" customHeight="1" x14ac:dyDescent="0.25">
      <c r="A38" s="261" t="s">
        <v>84</v>
      </c>
      <c r="B38" s="525"/>
      <c r="C38" s="378">
        <v>627</v>
      </c>
      <c r="D38" s="72">
        <v>696</v>
      </c>
      <c r="E38" s="379">
        <v>1323</v>
      </c>
      <c r="F38" s="73">
        <v>660</v>
      </c>
      <c r="G38" s="72">
        <v>743</v>
      </c>
      <c r="H38" s="75">
        <v>1403</v>
      </c>
      <c r="I38" s="259">
        <v>-33</v>
      </c>
      <c r="J38" s="259">
        <v>-47</v>
      </c>
      <c r="K38" s="259">
        <v>-80</v>
      </c>
      <c r="L38" s="272">
        <v>-5.7000000000000002E-2</v>
      </c>
    </row>
    <row r="39" spans="1:12" ht="25.5" customHeight="1" x14ac:dyDescent="0.25">
      <c r="A39" s="261" t="s">
        <v>85</v>
      </c>
      <c r="B39" s="525"/>
      <c r="C39" s="378">
        <v>5205</v>
      </c>
      <c r="D39" s="72">
        <v>5347</v>
      </c>
      <c r="E39" s="379">
        <v>10552</v>
      </c>
      <c r="F39" s="73">
        <v>5245</v>
      </c>
      <c r="G39" s="72">
        <v>5403</v>
      </c>
      <c r="H39" s="75">
        <v>10648</v>
      </c>
      <c r="I39" s="259">
        <v>-40</v>
      </c>
      <c r="J39" s="259">
        <v>-56</v>
      </c>
      <c r="K39" s="259">
        <v>-96</v>
      </c>
      <c r="L39" s="272">
        <v>-8.9999999999999993E-3</v>
      </c>
    </row>
    <row r="40" spans="1:12" ht="25.5" customHeight="1" x14ac:dyDescent="0.25">
      <c r="A40" s="86" t="s">
        <v>86</v>
      </c>
      <c r="B40" s="525"/>
      <c r="C40" s="378">
        <v>5975</v>
      </c>
      <c r="D40" s="72">
        <v>6305</v>
      </c>
      <c r="E40" s="379">
        <v>12280</v>
      </c>
      <c r="F40" s="73">
        <v>6135</v>
      </c>
      <c r="G40" s="72">
        <v>6479</v>
      </c>
      <c r="H40" s="75">
        <v>12614</v>
      </c>
      <c r="I40" s="259">
        <v>-160</v>
      </c>
      <c r="J40" s="259">
        <v>-174</v>
      </c>
      <c r="K40" s="259">
        <v>-334</v>
      </c>
      <c r="L40" s="272">
        <v>-2.6499999999999999E-2</v>
      </c>
    </row>
    <row r="41" spans="1:12" ht="25.5" customHeight="1" x14ac:dyDescent="0.25">
      <c r="A41" s="86" t="s">
        <v>87</v>
      </c>
      <c r="B41" s="525"/>
      <c r="C41" s="378">
        <v>2210</v>
      </c>
      <c r="D41" s="72">
        <v>2215</v>
      </c>
      <c r="E41" s="379">
        <v>4425</v>
      </c>
      <c r="F41" s="73">
        <v>2250</v>
      </c>
      <c r="G41" s="72">
        <v>2283</v>
      </c>
      <c r="H41" s="75">
        <v>4533</v>
      </c>
      <c r="I41" s="259">
        <v>-40</v>
      </c>
      <c r="J41" s="259">
        <v>-68</v>
      </c>
      <c r="K41" s="259">
        <v>-108</v>
      </c>
      <c r="L41" s="272">
        <v>-2.3800000000000002E-2</v>
      </c>
    </row>
    <row r="42" spans="1:12" ht="25.5" customHeight="1" x14ac:dyDescent="0.25">
      <c r="A42" s="86" t="s">
        <v>88</v>
      </c>
      <c r="B42" s="525"/>
      <c r="C42" s="378">
        <v>3865</v>
      </c>
      <c r="D42" s="72">
        <v>3768</v>
      </c>
      <c r="E42" s="379">
        <v>7633</v>
      </c>
      <c r="F42" s="73">
        <v>3920</v>
      </c>
      <c r="G42" s="72">
        <v>3852</v>
      </c>
      <c r="H42" s="75">
        <v>7772</v>
      </c>
      <c r="I42" s="259">
        <v>-55</v>
      </c>
      <c r="J42" s="259">
        <v>-84</v>
      </c>
      <c r="K42" s="259">
        <v>-139</v>
      </c>
      <c r="L42" s="272">
        <v>-1.7899999999999999E-2</v>
      </c>
    </row>
    <row r="43" spans="1:12" ht="25.5" customHeight="1" x14ac:dyDescent="0.25">
      <c r="A43" s="86" t="s">
        <v>89</v>
      </c>
      <c r="B43" s="525"/>
      <c r="C43" s="378">
        <v>2483</v>
      </c>
      <c r="D43" s="72">
        <v>2408</v>
      </c>
      <c r="E43" s="379">
        <v>4891</v>
      </c>
      <c r="F43" s="73">
        <v>2548</v>
      </c>
      <c r="G43" s="72">
        <v>2463</v>
      </c>
      <c r="H43" s="75">
        <v>5011</v>
      </c>
      <c r="I43" s="259">
        <v>-65</v>
      </c>
      <c r="J43" s="259">
        <v>-55</v>
      </c>
      <c r="K43" s="259">
        <v>-120</v>
      </c>
      <c r="L43" s="272">
        <v>-2.3900000000000001E-2</v>
      </c>
    </row>
    <row r="44" spans="1:12" ht="25.5" customHeight="1" x14ac:dyDescent="0.25">
      <c r="A44" s="86" t="s">
        <v>90</v>
      </c>
      <c r="B44" s="525"/>
      <c r="C44" s="378">
        <v>1361</v>
      </c>
      <c r="D44" s="72">
        <v>1396</v>
      </c>
      <c r="E44" s="379">
        <v>2757</v>
      </c>
      <c r="F44" s="73">
        <v>1389</v>
      </c>
      <c r="G44" s="72">
        <v>1420</v>
      </c>
      <c r="H44" s="75">
        <v>2809</v>
      </c>
      <c r="I44" s="259">
        <v>-28</v>
      </c>
      <c r="J44" s="259">
        <v>-24</v>
      </c>
      <c r="K44" s="259">
        <v>-52</v>
      </c>
      <c r="L44" s="272">
        <v>-1.8499999999999999E-2</v>
      </c>
    </row>
    <row r="45" spans="1:12" ht="25.5" customHeight="1" thickBot="1" x14ac:dyDescent="0.3">
      <c r="A45" s="262" t="s">
        <v>91</v>
      </c>
      <c r="B45" s="526"/>
      <c r="C45" s="381">
        <v>5148</v>
      </c>
      <c r="D45" s="76">
        <v>5259</v>
      </c>
      <c r="E45" s="379">
        <v>10407</v>
      </c>
      <c r="F45" s="77">
        <v>5281</v>
      </c>
      <c r="G45" s="76">
        <v>5431</v>
      </c>
      <c r="H45" s="75">
        <v>10712</v>
      </c>
      <c r="I45" s="263">
        <v>-133</v>
      </c>
      <c r="J45" s="263">
        <v>-172</v>
      </c>
      <c r="K45" s="263">
        <v>-305</v>
      </c>
      <c r="L45" s="273">
        <v>-2.8500000000000001E-2</v>
      </c>
    </row>
    <row r="46" spans="1:12" ht="25.5" customHeight="1" thickBot="1" x14ac:dyDescent="0.3">
      <c r="A46" s="527" t="s">
        <v>118</v>
      </c>
      <c r="B46" s="528"/>
      <c r="C46" s="383">
        <v>150770</v>
      </c>
      <c r="D46" s="79">
        <v>155968</v>
      </c>
      <c r="E46" s="384">
        <v>306738</v>
      </c>
      <c r="F46" s="80">
        <v>152857</v>
      </c>
      <c r="G46" s="79">
        <v>157999</v>
      </c>
      <c r="H46" s="81">
        <v>310856</v>
      </c>
      <c r="I46" s="265">
        <v>-2087</v>
      </c>
      <c r="J46" s="265">
        <v>-2031</v>
      </c>
      <c r="K46" s="265">
        <v>-4118</v>
      </c>
      <c r="L46" s="274">
        <v>-1.32E-2</v>
      </c>
    </row>
    <row r="47" spans="1:12" ht="25.5" customHeight="1" thickBot="1" x14ac:dyDescent="0.3">
      <c r="A47" s="527" t="s">
        <v>92</v>
      </c>
      <c r="B47" s="529"/>
      <c r="C47" s="85">
        <v>772536</v>
      </c>
      <c r="D47" s="79">
        <v>796971</v>
      </c>
      <c r="E47" s="81">
        <v>1569507</v>
      </c>
      <c r="F47" s="85">
        <v>780881</v>
      </c>
      <c r="G47" s="79">
        <v>804236</v>
      </c>
      <c r="H47" s="81">
        <v>1585117</v>
      </c>
      <c r="I47" s="265">
        <v>-8345</v>
      </c>
      <c r="J47" s="265">
        <v>-7265</v>
      </c>
      <c r="K47" s="265">
        <v>-15610</v>
      </c>
      <c r="L47" s="274">
        <v>-9.7999999999999997E-3</v>
      </c>
    </row>
    <row r="48" spans="1:12" ht="18.5" customHeight="1" x14ac:dyDescent="0.25">
      <c r="A48" s="392" t="s">
        <v>122</v>
      </c>
      <c r="B48" s="393" t="s">
        <v>45</v>
      </c>
    </row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</sheetData>
  <mergeCells count="18">
    <mergeCell ref="I4:L4"/>
    <mergeCell ref="B6:B11"/>
    <mergeCell ref="A12:B12"/>
    <mergeCell ref="F2:G2"/>
    <mergeCell ref="A2:E2"/>
    <mergeCell ref="C4:E4"/>
    <mergeCell ref="F4:H4"/>
    <mergeCell ref="B13:B16"/>
    <mergeCell ref="A46:B46"/>
    <mergeCell ref="A47:B47"/>
    <mergeCell ref="A4:A5"/>
    <mergeCell ref="B4:B5"/>
    <mergeCell ref="A17:B17"/>
    <mergeCell ref="B18:B24"/>
    <mergeCell ref="A25:B25"/>
    <mergeCell ref="B26:B29"/>
    <mergeCell ref="A30:B30"/>
    <mergeCell ref="B31:B45"/>
  </mergeCells>
  <phoneticPr fontId="4"/>
  <pageMargins left="0.78740157480314965" right="0.32" top="0.51181102362204722" bottom="0.51181102362204722" header="0.51181102362204722" footer="0.51181102362204722"/>
  <pageSetup paperSize="9" scale="65" orientation="portrait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国内</vt:lpstr>
      <vt:lpstr>国内(小選挙区別) </vt:lpstr>
      <vt:lpstr>在外</vt:lpstr>
      <vt:lpstr>在外(小選挙区別) </vt:lpstr>
      <vt:lpstr>国内＋在外</vt:lpstr>
      <vt:lpstr>国内＋在外(小選挙区別)</vt:lpstr>
      <vt:lpstr>国内!Print_Area</vt:lpstr>
      <vt:lpstr>'国内(小選挙区別) '!Print_Area</vt:lpstr>
      <vt:lpstr>'国内＋在外'!Print_Area</vt:lpstr>
      <vt:lpstr>'国内＋在外(小選挙区別)'!Print_Area</vt:lpstr>
      <vt:lpstr>在外!Print_Area</vt:lpstr>
      <vt:lpstr>'在外(小選挙区別)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2026-01-27T05:02:20Z</dcterms:created>
  <dcterms:modified xsi:type="dcterms:W3CDTF">2026-01-27T05:02:29Z</dcterms:modified>
</cp:coreProperties>
</file>