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74.80\課共有\200花き係\●32_施設園芸電気料金高騰緊急支援\07交付要綱一部改正\02施行\"/>
    </mc:Choice>
  </mc:AlternateContent>
  <xr:revisionPtr revIDLastSave="0" documentId="13_ncr:1_{D229190B-9466-4EC9-87F8-6B44B06D9FFA}" xr6:coauthVersionLast="47" xr6:coauthVersionMax="47" xr10:uidLastSave="{00000000-0000-0000-0000-000000000000}"/>
  <bookViews>
    <workbookView xWindow="-120" yWindow="-120" windowWidth="29040" windowHeight="15720" xr2:uid="{4555C09A-68D1-4686-8D24-EE1CACDAEFA7}"/>
  </bookViews>
  <sheets>
    <sheet name="別紙２ (改正後) " sheetId="2" r:id="rId1"/>
    <sheet name="別紙２ (改正後)" sheetId="1" state="hidden" r:id="rId2"/>
  </sheets>
  <definedNames>
    <definedName name="_xlnm.Print_Area" localSheetId="1">'別紙２ (改正後)'!$A$1:$R$141</definedName>
    <definedName name="_xlnm.Print_Area" localSheetId="0">'別紙２ (改正後) '!$A$1:$V$106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80" i="2" l="1"/>
  <c r="R81" i="2" l="1"/>
  <c r="R77" i="2"/>
  <c r="R76" i="2"/>
  <c r="R73" i="2"/>
  <c r="R72" i="2"/>
  <c r="R69" i="2"/>
  <c r="R68" i="2"/>
  <c r="R65" i="2"/>
  <c r="R64" i="2"/>
  <c r="R61" i="2"/>
  <c r="R60" i="2"/>
  <c r="R44" i="2"/>
  <c r="R43" i="2"/>
  <c r="R40" i="2"/>
  <c r="R39" i="2"/>
  <c r="R36" i="2"/>
  <c r="R35" i="2"/>
  <c r="R32" i="2"/>
  <c r="R31" i="2"/>
  <c r="R28" i="2"/>
  <c r="R27" i="2"/>
  <c r="R24" i="2"/>
  <c r="R23" i="2"/>
  <c r="R57" i="2"/>
  <c r="R56" i="2"/>
  <c r="R53" i="2"/>
  <c r="R52" i="2"/>
  <c r="R49" i="2"/>
  <c r="R48" i="2"/>
  <c r="R20" i="2"/>
  <c r="R19" i="2"/>
  <c r="R16" i="2"/>
  <c r="R15" i="2"/>
  <c r="R12" i="2"/>
  <c r="C98" i="2" l="1"/>
  <c r="F102" i="2" s="1"/>
  <c r="B98" i="2"/>
  <c r="F98" i="2" s="1"/>
  <c r="Q102" i="2"/>
  <c r="F93" i="2"/>
  <c r="F7" i="2"/>
  <c r="M93" i="2" s="1"/>
  <c r="O98" i="2" s="1"/>
  <c r="R11" i="2"/>
  <c r="B93" i="2" s="1"/>
  <c r="G7" i="2"/>
  <c r="M98" i="2" s="1"/>
  <c r="Q98" i="2" s="1"/>
  <c r="Q115" i="1"/>
  <c r="P115" i="1"/>
  <c r="O115" i="1"/>
  <c r="N115" i="1"/>
  <c r="M115" i="1"/>
  <c r="L115" i="1"/>
  <c r="K115" i="1"/>
  <c r="J115" i="1"/>
  <c r="I115" i="1"/>
  <c r="H115" i="1"/>
  <c r="G115" i="1"/>
  <c r="F115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Q97" i="1"/>
  <c r="P97" i="1"/>
  <c r="O97" i="1"/>
  <c r="N97" i="1"/>
  <c r="M97" i="1"/>
  <c r="L97" i="1"/>
  <c r="K97" i="1"/>
  <c r="J97" i="1"/>
  <c r="I97" i="1"/>
  <c r="H97" i="1"/>
  <c r="G97" i="1"/>
  <c r="F97" i="1"/>
  <c r="Q91" i="1"/>
  <c r="P91" i="1"/>
  <c r="O91" i="1"/>
  <c r="N91" i="1"/>
  <c r="M91" i="1"/>
  <c r="L91" i="1"/>
  <c r="K91" i="1"/>
  <c r="J91" i="1"/>
  <c r="I91" i="1"/>
  <c r="H91" i="1"/>
  <c r="G91" i="1"/>
  <c r="F91" i="1"/>
  <c r="Q85" i="1"/>
  <c r="P85" i="1"/>
  <c r="O85" i="1"/>
  <c r="N85" i="1"/>
  <c r="M85" i="1"/>
  <c r="L85" i="1"/>
  <c r="K85" i="1"/>
  <c r="J85" i="1"/>
  <c r="I85" i="1"/>
  <c r="H85" i="1"/>
  <c r="G85" i="1"/>
  <c r="F85" i="1"/>
  <c r="F67" i="1"/>
  <c r="F79" i="1"/>
  <c r="R25" i="1"/>
  <c r="Q60" i="1"/>
  <c r="P60" i="1"/>
  <c r="O60" i="1"/>
  <c r="N60" i="1"/>
  <c r="M60" i="1"/>
  <c r="L60" i="1"/>
  <c r="K60" i="1"/>
  <c r="J60" i="1"/>
  <c r="I60" i="1"/>
  <c r="H60" i="1"/>
  <c r="G60" i="1"/>
  <c r="F60" i="1"/>
  <c r="Q54" i="1"/>
  <c r="P54" i="1"/>
  <c r="O54" i="1"/>
  <c r="N54" i="1"/>
  <c r="M54" i="1"/>
  <c r="L54" i="1"/>
  <c r="K54" i="1"/>
  <c r="J54" i="1"/>
  <c r="I54" i="1"/>
  <c r="H54" i="1"/>
  <c r="G54" i="1"/>
  <c r="F54" i="1"/>
  <c r="F48" i="1"/>
  <c r="Q48" i="1"/>
  <c r="P48" i="1"/>
  <c r="O48" i="1"/>
  <c r="N48" i="1"/>
  <c r="M48" i="1"/>
  <c r="L48" i="1"/>
  <c r="K48" i="1"/>
  <c r="J48" i="1"/>
  <c r="I48" i="1"/>
  <c r="H48" i="1"/>
  <c r="G48" i="1"/>
  <c r="Q42" i="1"/>
  <c r="P42" i="1"/>
  <c r="O42" i="1"/>
  <c r="N42" i="1"/>
  <c r="M42" i="1"/>
  <c r="L42" i="1"/>
  <c r="K42" i="1"/>
  <c r="J42" i="1"/>
  <c r="I42" i="1"/>
  <c r="H42" i="1"/>
  <c r="G42" i="1"/>
  <c r="F42" i="1"/>
  <c r="Q36" i="1"/>
  <c r="P36" i="1"/>
  <c r="O36" i="1"/>
  <c r="N36" i="1"/>
  <c r="M36" i="1"/>
  <c r="L36" i="1"/>
  <c r="K36" i="1"/>
  <c r="J36" i="1"/>
  <c r="I36" i="1"/>
  <c r="H36" i="1"/>
  <c r="G36" i="1"/>
  <c r="F36" i="1"/>
  <c r="Q30" i="1"/>
  <c r="P30" i="1"/>
  <c r="O30" i="1"/>
  <c r="N30" i="1"/>
  <c r="M30" i="1"/>
  <c r="L30" i="1"/>
  <c r="K30" i="1"/>
  <c r="J30" i="1"/>
  <c r="I30" i="1"/>
  <c r="H30" i="1"/>
  <c r="G30" i="1"/>
  <c r="F30" i="1"/>
  <c r="F73" i="1"/>
  <c r="Q79" i="1"/>
  <c r="P79" i="1"/>
  <c r="O79" i="1"/>
  <c r="N79" i="1"/>
  <c r="M79" i="1"/>
  <c r="L79" i="1"/>
  <c r="K79" i="1"/>
  <c r="J79" i="1"/>
  <c r="I79" i="1"/>
  <c r="H79" i="1"/>
  <c r="G79" i="1"/>
  <c r="Q73" i="1"/>
  <c r="P73" i="1"/>
  <c r="O73" i="1"/>
  <c r="N73" i="1"/>
  <c r="M73" i="1"/>
  <c r="L73" i="1"/>
  <c r="K73" i="1"/>
  <c r="J73" i="1"/>
  <c r="I73" i="1"/>
  <c r="H73" i="1"/>
  <c r="G73" i="1"/>
  <c r="Q67" i="1"/>
  <c r="P67" i="1"/>
  <c r="O67" i="1"/>
  <c r="N67" i="1"/>
  <c r="M67" i="1"/>
  <c r="L67" i="1"/>
  <c r="K67" i="1"/>
  <c r="J67" i="1"/>
  <c r="I67" i="1"/>
  <c r="H67" i="1"/>
  <c r="G67" i="1"/>
  <c r="F24" i="1"/>
  <c r="F12" i="1"/>
  <c r="R117" i="1"/>
  <c r="R114" i="1"/>
  <c r="R111" i="1"/>
  <c r="R108" i="1"/>
  <c r="R105" i="1"/>
  <c r="R102" i="1"/>
  <c r="R99" i="1"/>
  <c r="R96" i="1"/>
  <c r="R93" i="1"/>
  <c r="R90" i="1"/>
  <c r="R87" i="1"/>
  <c r="R84" i="1"/>
  <c r="R81" i="1"/>
  <c r="R78" i="1"/>
  <c r="R75" i="1"/>
  <c r="R74" i="1"/>
  <c r="R72" i="1"/>
  <c r="R69" i="1"/>
  <c r="R68" i="1"/>
  <c r="R66" i="1"/>
  <c r="R62" i="1"/>
  <c r="R59" i="1"/>
  <c r="R56" i="1"/>
  <c r="R53" i="1"/>
  <c r="R50" i="1"/>
  <c r="R47" i="1"/>
  <c r="R44" i="1"/>
  <c r="R41" i="1"/>
  <c r="R38" i="1"/>
  <c r="R35" i="1"/>
  <c r="R32" i="1"/>
  <c r="R29" i="1"/>
  <c r="R26" i="1"/>
  <c r="Q24" i="1"/>
  <c r="P24" i="1"/>
  <c r="O24" i="1"/>
  <c r="N24" i="1"/>
  <c r="M24" i="1"/>
  <c r="L24" i="1"/>
  <c r="K24" i="1"/>
  <c r="J24" i="1"/>
  <c r="I24" i="1"/>
  <c r="H24" i="1"/>
  <c r="G24" i="1"/>
  <c r="R23" i="1"/>
  <c r="R20" i="1"/>
  <c r="R19" i="1"/>
  <c r="Q18" i="1"/>
  <c r="P18" i="1"/>
  <c r="O18" i="1"/>
  <c r="N18" i="1"/>
  <c r="M18" i="1"/>
  <c r="L18" i="1"/>
  <c r="K18" i="1"/>
  <c r="J18" i="1"/>
  <c r="I18" i="1"/>
  <c r="H18" i="1"/>
  <c r="G18" i="1"/>
  <c r="F18" i="1"/>
  <c r="R17" i="1"/>
  <c r="R14" i="1"/>
  <c r="R13" i="1"/>
  <c r="Q12" i="1"/>
  <c r="P12" i="1"/>
  <c r="O12" i="1"/>
  <c r="N12" i="1"/>
  <c r="M12" i="1"/>
  <c r="L12" i="1"/>
  <c r="K12" i="1"/>
  <c r="J12" i="1"/>
  <c r="I12" i="1"/>
  <c r="H12" i="1"/>
  <c r="G12" i="1"/>
  <c r="R11" i="1"/>
  <c r="G7" i="1"/>
  <c r="F7" i="1"/>
  <c r="I93" i="2" l="1"/>
  <c r="M102" i="2"/>
  <c r="R79" i="1"/>
  <c r="R91" i="1"/>
  <c r="F129" i="1"/>
  <c r="R73" i="1"/>
  <c r="R42" i="1"/>
  <c r="R67" i="1"/>
  <c r="R115" i="1"/>
  <c r="R48" i="1"/>
  <c r="R85" i="1"/>
  <c r="R97" i="1"/>
  <c r="R103" i="1"/>
  <c r="R109" i="1"/>
  <c r="R36" i="1"/>
  <c r="R54" i="1"/>
  <c r="R60" i="1"/>
  <c r="R30" i="1"/>
  <c r="R49" i="1"/>
  <c r="B134" i="1"/>
  <c r="R43" i="1"/>
  <c r="R116" i="1"/>
  <c r="R37" i="1"/>
  <c r="R110" i="1"/>
  <c r="R31" i="1"/>
  <c r="R104" i="1"/>
  <c r="R24" i="1"/>
  <c r="R98" i="1"/>
  <c r="R18" i="1"/>
  <c r="C134" i="1"/>
  <c r="F138" i="1" s="1"/>
  <c r="R92" i="1"/>
  <c r="R61" i="1"/>
  <c r="R86" i="1"/>
  <c r="R55" i="1"/>
  <c r="R80" i="1"/>
  <c r="R12" i="1"/>
  <c r="B129" i="1" s="1"/>
  <c r="I129" i="1" s="1"/>
  <c r="H134" i="1" s="1"/>
  <c r="B138" i="1" s="1"/>
  <c r="H98" i="2" l="1"/>
  <c r="B102" i="2" s="1"/>
  <c r="O102" i="2"/>
  <c r="S102" i="2" s="1"/>
  <c r="F134" i="1"/>
  <c r="J134" i="1" s="1"/>
  <c r="C138" i="1" s="1"/>
  <c r="I138" i="1" s="1"/>
  <c r="B141" i="1" s="1"/>
  <c r="J98" i="2" l="1"/>
  <c r="C102" i="2" s="1"/>
  <c r="H102" i="2" s="1"/>
  <c r="B105" i="2" s="1"/>
</calcChain>
</file>

<file path=xl/sharedStrings.xml><?xml version="1.0" encoding="utf-8"?>
<sst xmlns="http://schemas.openxmlformats.org/spreadsheetml/2006/main" count="806" uniqueCount="107">
  <si>
    <t>R3</t>
    <phoneticPr fontId="3"/>
  </si>
  <si>
    <t>R7</t>
    <phoneticPr fontId="3"/>
  </si>
  <si>
    <t>高圧電力</t>
    <rPh sb="0" eb="2">
      <t>コウアツ</t>
    </rPh>
    <rPh sb="2" eb="4">
      <t>デンリョク</t>
    </rPh>
    <phoneticPr fontId="3"/>
  </si>
  <si>
    <t>低圧電力</t>
    <rPh sb="0" eb="4">
      <t>テイアツデンリョク</t>
    </rPh>
    <phoneticPr fontId="3"/>
  </si>
  <si>
    <t>令和３年</t>
    <rPh sb="0" eb="2">
      <t>レイワ</t>
    </rPh>
    <rPh sb="3" eb="4">
      <t>ネン</t>
    </rPh>
    <phoneticPr fontId="3"/>
  </si>
  <si>
    <t>令和７年</t>
    <rPh sb="0" eb="2">
      <t>レイワ</t>
    </rPh>
    <rPh sb="3" eb="4">
      <t>ネン</t>
    </rPh>
    <phoneticPr fontId="3"/>
  </si>
  <si>
    <t>No.</t>
    <phoneticPr fontId="3"/>
  </si>
  <si>
    <t>電力会社名</t>
    <rPh sb="0" eb="5">
      <t>デンリョクカイシャメイ</t>
    </rPh>
    <phoneticPr fontId="3"/>
  </si>
  <si>
    <t>項目</t>
    <rPh sb="0" eb="2">
      <t>コウモク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</si>
  <si>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</si>
  <si>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</si>
  <si>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</si>
  <si>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</si>
  <si>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</si>
  <si>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</si>
  <si>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</si>
  <si>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</si>
  <si>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</si>
  <si>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</si>
  <si>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</si>
  <si>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</si>
  <si>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計</t>
    <rPh sb="0" eb="1">
      <t>ケイ</t>
    </rPh>
    <phoneticPr fontId="3"/>
  </si>
  <si>
    <t>電気
料金（円）</t>
    <rPh sb="0" eb="2">
      <t>デンキ</t>
    </rPh>
    <rPh sb="3" eb="5">
      <t>リョウキン</t>
    </rPh>
    <rPh sb="6" eb="7">
      <t>エン</t>
    </rPh>
    <phoneticPr fontId="3"/>
  </si>
  <si>
    <t>支払額</t>
    <rPh sb="0" eb="3">
      <t>シハライガク</t>
    </rPh>
    <phoneticPr fontId="3"/>
  </si>
  <si>
    <t>うち税抜</t>
    <rPh sb="2" eb="4">
      <t>ゼイヌ</t>
    </rPh>
    <phoneticPr fontId="3"/>
  </si>
  <si>
    <t>うち税</t>
    <rPh sb="2" eb="3">
      <t>ゼイ</t>
    </rPh>
    <phoneticPr fontId="3"/>
  </si>
  <si>
    <t>電気使用量（KWh）</t>
    <rPh sb="0" eb="2">
      <t>デンキ</t>
    </rPh>
    <rPh sb="2" eb="5">
      <t>シヨウリョウ</t>
    </rPh>
    <phoneticPr fontId="3"/>
  </si>
  <si>
    <t>４月</t>
    <phoneticPr fontId="3"/>
  </si>
  <si>
    <t>　　　※記入欄が足りない場合は必要に応じて再表示を行う</t>
    <rPh sb="4" eb="7">
      <t>キニュウラン</t>
    </rPh>
    <rPh sb="8" eb="9">
      <t>タ</t>
    </rPh>
    <rPh sb="12" eb="14">
      <t>バアイ</t>
    </rPh>
    <rPh sb="15" eb="17">
      <t>ヒツヨウ</t>
    </rPh>
    <rPh sb="18" eb="19">
      <t>オウ</t>
    </rPh>
    <rPh sb="21" eb="24">
      <t>サイヒョウジ</t>
    </rPh>
    <rPh sb="25" eb="26">
      <t>オコナ</t>
    </rPh>
    <phoneticPr fontId="3"/>
  </si>
  <si>
    <t>列21、57を選択→右クリック→再表示</t>
    <rPh sb="0" eb="1">
      <t>レツ</t>
    </rPh>
    <rPh sb="7" eb="9">
      <t>センタク</t>
    </rPh>
    <rPh sb="10" eb="11">
      <t>ミギ</t>
    </rPh>
    <rPh sb="16" eb="19">
      <t>サイヒョウジ</t>
    </rPh>
    <phoneticPr fontId="3"/>
  </si>
  <si>
    <t>２　令和７年１月～12月の電気料金</t>
    <phoneticPr fontId="3"/>
  </si>
  <si>
    <t>　　　※記入欄が足りない場合は必要に応じて再表示を行う</t>
    <phoneticPr fontId="3"/>
  </si>
  <si>
    <t>列76、112を選択→右クリック→再表示</t>
    <phoneticPr fontId="3"/>
  </si>
  <si>
    <t>３　算定</t>
    <rPh sb="2" eb="4">
      <t>サンテイ</t>
    </rPh>
    <phoneticPr fontId="3"/>
  </si>
  <si>
    <t>課税事業者の有無</t>
    <rPh sb="0" eb="5">
      <t>カゼイジギョウシャ</t>
    </rPh>
    <rPh sb="6" eb="8">
      <t>ウム</t>
    </rPh>
    <phoneticPr fontId="3"/>
  </si>
  <si>
    <t>※課税事業者である場合は〇をつける</t>
    <rPh sb="1" eb="6">
      <t>カゼイジギョウシャ</t>
    </rPh>
    <rPh sb="9" eb="11">
      <t>バアイ</t>
    </rPh>
    <phoneticPr fontId="3"/>
  </si>
  <si>
    <t>※千円未満切り捨て</t>
    <phoneticPr fontId="3"/>
  </si>
  <si>
    <t xml:space="preserve">  ① 算定基礎額（令和３年１月～令和３年12月の平均単価）</t>
    <rPh sb="4" eb="6">
      <t>サンテイ</t>
    </rPh>
    <rPh sb="6" eb="9">
      <t>キソガク</t>
    </rPh>
    <rPh sb="10" eb="12">
      <t>レイワ</t>
    </rPh>
    <rPh sb="13" eb="14">
      <t>ネン</t>
    </rPh>
    <rPh sb="15" eb="16">
      <t>ガツ</t>
    </rPh>
    <rPh sb="17" eb="19">
      <t>レイワ</t>
    </rPh>
    <rPh sb="20" eb="21">
      <t>ネン</t>
    </rPh>
    <rPh sb="23" eb="24">
      <t>ガツ</t>
    </rPh>
    <rPh sb="25" eb="27">
      <t>ヘイキン</t>
    </rPh>
    <rPh sb="27" eb="29">
      <t>タンカ</t>
    </rPh>
    <phoneticPr fontId="3"/>
  </si>
  <si>
    <t>令和３年１月～12月</t>
    <rPh sb="0" eb="2">
      <t>レイワ</t>
    </rPh>
    <rPh sb="3" eb="4">
      <t>ネン</t>
    </rPh>
    <rPh sb="5" eb="6">
      <t>ガツ</t>
    </rPh>
    <rPh sb="9" eb="10">
      <t>ガツ</t>
    </rPh>
    <phoneticPr fontId="3"/>
  </si>
  <si>
    <t>算定基礎額</t>
    <rPh sb="0" eb="2">
      <t>サンテイ</t>
    </rPh>
    <rPh sb="2" eb="5">
      <t>キソガク</t>
    </rPh>
    <phoneticPr fontId="3"/>
  </si>
  <si>
    <t xml:space="preserve">  ② 物価上昇率（令和７年１月～12月の平均単価／算定基礎額－１）</t>
    <phoneticPr fontId="3"/>
  </si>
  <si>
    <t>令和７年１月～12月</t>
    <rPh sb="0" eb="2">
      <t>レイワ</t>
    </rPh>
    <rPh sb="3" eb="4">
      <t>ネン</t>
    </rPh>
    <rPh sb="5" eb="6">
      <t>ガツ</t>
    </rPh>
    <rPh sb="9" eb="10">
      <t>ガツ</t>
    </rPh>
    <phoneticPr fontId="3"/>
  </si>
  <si>
    <t xml:space="preserve"> ③ 電気料高騰分（算定基礎額×物価上昇率×令和７年１月～12月の12か月電気使用量）</t>
    <phoneticPr fontId="3"/>
  </si>
  <si>
    <t>６月</t>
    <phoneticPr fontId="3"/>
  </si>
  <si>
    <t>　</t>
  </si>
  <si>
    <t>別紙２　　支援金交付申請額算定書</t>
    <rPh sb="0" eb="2">
      <t>ベッシ</t>
    </rPh>
    <rPh sb="5" eb="8">
      <t>シエンキン</t>
    </rPh>
    <rPh sb="8" eb="13">
      <t>コウフシンセイガク</t>
    </rPh>
    <rPh sb="13" eb="16">
      <t>サンテイショ</t>
    </rPh>
    <phoneticPr fontId="3"/>
  </si>
  <si>
    <r>
      <t xml:space="preserve"> 　　</t>
    </r>
    <r>
      <rPr>
        <b/>
        <u/>
        <sz val="18"/>
        <color rgb="FFFF0000"/>
        <rFont val="ＭＳ Ｐゴシック"/>
        <family val="3"/>
        <charset val="128"/>
      </rPr>
      <t>（１）算出方法</t>
    </r>
    <r>
      <rPr>
        <b/>
        <sz val="18"/>
        <color theme="1"/>
        <rFont val="ＭＳ Ｐゴシック"/>
        <family val="3"/>
        <charset val="128"/>
      </rPr>
      <t xml:space="preserve">（算定基礎額（①） × 物価上昇率（②） × 12か月電気使用量（F）×0.95） </t>
    </r>
    <rPh sb="8" eb="10">
      <t>ホウホウ</t>
    </rPh>
    <phoneticPr fontId="3"/>
  </si>
  <si>
    <t>令和３年の電気使用量がわかる</t>
    <rPh sb="0" eb="2">
      <t>レイワ</t>
    </rPh>
    <rPh sb="3" eb="4">
      <t>ネン</t>
    </rPh>
    <rPh sb="5" eb="7">
      <t>デンキ</t>
    </rPh>
    <rPh sb="7" eb="10">
      <t>シヨウリョウ</t>
    </rPh>
    <phoneticPr fontId="3"/>
  </si>
  <si>
    <t>契約電力（高圧電力/低圧電力）</t>
    <rPh sb="0" eb="2">
      <t>ケイヤク</t>
    </rPh>
    <rPh sb="2" eb="4">
      <t>デンリョク</t>
    </rPh>
    <rPh sb="5" eb="7">
      <t>コウアツ</t>
    </rPh>
    <rPh sb="7" eb="9">
      <t>デンリョク</t>
    </rPh>
    <rPh sb="10" eb="12">
      <t>テイアツ</t>
    </rPh>
    <rPh sb="12" eb="14">
      <t>デンリョク</t>
    </rPh>
    <phoneticPr fontId="3"/>
  </si>
  <si>
    <t>施設名</t>
    <rPh sb="0" eb="2">
      <t>シセツ</t>
    </rPh>
    <rPh sb="2" eb="3">
      <t>メイ</t>
    </rPh>
    <phoneticPr fontId="3"/>
  </si>
  <si>
    <t>施設名</t>
    <rPh sb="0" eb="3">
      <t>シセツメイ</t>
    </rPh>
    <phoneticPr fontId="3"/>
  </si>
  <si>
    <t>※令和２年以前からヒートポンプを導入し、かつ、令和３年の電力会社が発行する領収書等がある場合は〇</t>
    <rPh sb="1" eb="3">
      <t>レイワ</t>
    </rPh>
    <rPh sb="4" eb="5">
      <t>ネン</t>
    </rPh>
    <rPh sb="5" eb="7">
      <t>イゼン</t>
    </rPh>
    <rPh sb="16" eb="18">
      <t>ドウニュウ</t>
    </rPh>
    <rPh sb="23" eb="25">
      <t>レイワ</t>
    </rPh>
    <rPh sb="26" eb="27">
      <t>ネン</t>
    </rPh>
    <rPh sb="28" eb="32">
      <t>デンリョクガイシャ</t>
    </rPh>
    <rPh sb="33" eb="35">
      <t>ハッコウ</t>
    </rPh>
    <rPh sb="37" eb="40">
      <t>リョウシュウショ</t>
    </rPh>
    <rPh sb="40" eb="41">
      <t>トウ</t>
    </rPh>
    <rPh sb="44" eb="46">
      <t>バアイ</t>
    </rPh>
    <phoneticPr fontId="3"/>
  </si>
  <si>
    <t>円/kwh</t>
    <rPh sb="0" eb="1">
      <t>エン</t>
    </rPh>
    <phoneticPr fontId="3"/>
  </si>
  <si>
    <t>【基準単価】</t>
    <rPh sb="1" eb="5">
      <t>キジュンタンカ</t>
    </rPh>
    <phoneticPr fontId="3"/>
  </si>
  <si>
    <t>※令和３年以降にヒートポンプを導入した農業者又は、令和３年の領収書を保管してない農業者は記入</t>
    <rPh sb="1" eb="3">
      <t>レイワ</t>
    </rPh>
    <rPh sb="4" eb="7">
      <t>ネンイコウ</t>
    </rPh>
    <rPh sb="15" eb="17">
      <t>ドウニュウ</t>
    </rPh>
    <rPh sb="19" eb="22">
      <t>ノウギョウシャ</t>
    </rPh>
    <rPh sb="22" eb="23">
      <t>マタ</t>
    </rPh>
    <rPh sb="25" eb="27">
      <t>レイワ</t>
    </rPh>
    <rPh sb="28" eb="29">
      <t>トシ</t>
    </rPh>
    <rPh sb="30" eb="33">
      <t>リョウシュウショ</t>
    </rPh>
    <rPh sb="34" eb="36">
      <t>ホカン</t>
    </rPh>
    <rPh sb="40" eb="43">
      <t>ノウギョウシャ</t>
    </rPh>
    <rPh sb="44" eb="46">
      <t>キニュウ</t>
    </rPh>
    <phoneticPr fontId="3"/>
  </si>
  <si>
    <r>
      <t>１　令和３年１月～12月の電気料金</t>
    </r>
    <r>
      <rPr>
        <sz val="14"/>
        <color rgb="FFFF0000"/>
        <rFont val="ＭＳ Ｐゴシック"/>
        <family val="3"/>
        <charset val="128"/>
      </rPr>
      <t>（令和３年の領収書がある場合は記入）</t>
    </r>
    <rPh sb="2" eb="4">
      <t>レイワ</t>
    </rPh>
    <rPh sb="5" eb="6">
      <t>ネン</t>
    </rPh>
    <rPh sb="7" eb="8">
      <t>ガツ</t>
    </rPh>
    <rPh sb="11" eb="12">
      <t>ガツ</t>
    </rPh>
    <rPh sb="13" eb="17">
      <t>デンキリョウキン</t>
    </rPh>
    <rPh sb="18" eb="20">
      <t>レイワ</t>
    </rPh>
    <rPh sb="21" eb="22">
      <t>ネン</t>
    </rPh>
    <rPh sb="23" eb="26">
      <t>リョウシュウショ</t>
    </rPh>
    <rPh sb="29" eb="31">
      <t>バアイ</t>
    </rPh>
    <rPh sb="32" eb="34">
      <t>キニュウ</t>
    </rPh>
    <phoneticPr fontId="3"/>
  </si>
  <si>
    <t>（削除）</t>
    <rPh sb="1" eb="3">
      <t>サクジョ</t>
    </rPh>
    <phoneticPr fontId="3"/>
  </si>
  <si>
    <r>
      <t>物価上昇率（</t>
    </r>
    <r>
      <rPr>
        <u/>
        <sz val="18"/>
        <color rgb="FFFF0000"/>
        <rFont val="ＭＳ Ｐゴシック"/>
        <family val="3"/>
        <charset val="128"/>
      </rPr>
      <t>H</t>
    </r>
    <r>
      <rPr>
        <sz val="18"/>
        <color theme="1"/>
        <rFont val="ＭＳ Ｐゴシック"/>
        <family val="3"/>
        <charset val="128"/>
      </rPr>
      <t>）</t>
    </r>
    <phoneticPr fontId="3"/>
  </si>
  <si>
    <r>
      <t>算定基礎額（</t>
    </r>
    <r>
      <rPr>
        <u/>
        <sz val="18"/>
        <color rgb="FFFF0000"/>
        <rFont val="ＭＳ Ｐゴシック"/>
        <family val="3"/>
        <charset val="128"/>
      </rPr>
      <t>C</t>
    </r>
    <r>
      <rPr>
        <sz val="18"/>
        <color theme="1"/>
        <rFont val="ＭＳ Ｐゴシック"/>
        <family val="3"/>
        <charset val="128"/>
      </rPr>
      <t>）</t>
    </r>
    <rPh sb="0" eb="2">
      <t>サンテイ</t>
    </rPh>
    <rPh sb="2" eb="5">
      <t>キソガク</t>
    </rPh>
    <phoneticPr fontId="3"/>
  </si>
  <si>
    <r>
      <t>電気料金（</t>
    </r>
    <r>
      <rPr>
        <u/>
        <sz val="18"/>
        <color rgb="FFFF0000"/>
        <rFont val="ＭＳ Ｐゴシック"/>
        <family val="3"/>
        <charset val="128"/>
      </rPr>
      <t>D</t>
    </r>
    <r>
      <rPr>
        <sz val="18"/>
        <color theme="1"/>
        <rFont val="ＭＳ Ｐゴシック"/>
        <family val="3"/>
        <charset val="128"/>
      </rPr>
      <t>）</t>
    </r>
    <rPh sb="0" eb="2">
      <t>デンキ</t>
    </rPh>
    <rPh sb="1" eb="5">
      <t>デンキリョウキン</t>
    </rPh>
    <phoneticPr fontId="3"/>
  </si>
  <si>
    <r>
      <t>電気使用量（</t>
    </r>
    <r>
      <rPr>
        <u/>
        <sz val="18"/>
        <color rgb="FFFF0000"/>
        <rFont val="ＭＳ Ｐゴシック"/>
        <family val="3"/>
        <charset val="128"/>
      </rPr>
      <t>E</t>
    </r>
    <r>
      <rPr>
        <sz val="18"/>
        <color theme="1"/>
        <rFont val="ＭＳ Ｐゴシック"/>
        <family val="3"/>
        <charset val="128"/>
      </rPr>
      <t>）</t>
    </r>
    <rPh sb="0" eb="2">
      <t>デンキ</t>
    </rPh>
    <rPh sb="2" eb="5">
      <t>シヨウリョウ</t>
    </rPh>
    <phoneticPr fontId="3"/>
  </si>
  <si>
    <r>
      <t>平均単価
（</t>
    </r>
    <r>
      <rPr>
        <u/>
        <sz val="18"/>
        <color rgb="FFFF0000"/>
        <rFont val="ＭＳ Ｐゴシック"/>
        <family val="3"/>
        <charset val="128"/>
      </rPr>
      <t>F＝D/E</t>
    </r>
    <r>
      <rPr>
        <sz val="18"/>
        <color theme="1"/>
        <rFont val="ＭＳ Ｐゴシック"/>
        <family val="3"/>
        <charset val="128"/>
      </rPr>
      <t>）</t>
    </r>
    <phoneticPr fontId="3"/>
  </si>
  <si>
    <r>
      <t>算定基礎額（</t>
    </r>
    <r>
      <rPr>
        <u/>
        <sz val="18"/>
        <color rgb="FFFF0000"/>
        <rFont val="ＭＳ Ｐゴシック"/>
        <family val="3"/>
        <charset val="128"/>
      </rPr>
      <t>C</t>
    </r>
    <r>
      <rPr>
        <sz val="18"/>
        <color theme="1"/>
        <rFont val="ＭＳ Ｐゴシック"/>
        <family val="3"/>
        <charset val="128"/>
      </rPr>
      <t>）</t>
    </r>
    <phoneticPr fontId="3"/>
  </si>
  <si>
    <r>
      <t>物価上昇率
（</t>
    </r>
    <r>
      <rPr>
        <u/>
        <sz val="18"/>
        <color rgb="FFFF0000"/>
        <rFont val="ＭＳ Ｐゴシック"/>
        <family val="3"/>
        <charset val="128"/>
      </rPr>
      <t>G＝F/C</t>
    </r>
    <r>
      <rPr>
        <sz val="18"/>
        <color theme="1"/>
        <rFont val="ＭＳ Ｐゴシック"/>
        <family val="3"/>
        <charset val="128"/>
      </rPr>
      <t>‐１）</t>
    </r>
    <rPh sb="0" eb="5">
      <t>ブッカジョウショウリツ</t>
    </rPh>
    <phoneticPr fontId="3"/>
  </si>
  <si>
    <r>
      <t>令和７年１月～12月
電気使用量（</t>
    </r>
    <r>
      <rPr>
        <u/>
        <sz val="18"/>
        <color rgb="FFFF0000"/>
        <rFont val="ＭＳ Ｐゴシック"/>
        <family val="3"/>
        <charset val="128"/>
      </rPr>
      <t>E</t>
    </r>
    <r>
      <rPr>
        <sz val="18"/>
        <color theme="1"/>
        <rFont val="ＭＳ Ｐゴシック"/>
        <family val="3"/>
        <charset val="128"/>
      </rPr>
      <t>）</t>
    </r>
    <phoneticPr fontId="3"/>
  </si>
  <si>
    <r>
      <t>電気料高騰分（支援対象金額）
（</t>
    </r>
    <r>
      <rPr>
        <u/>
        <sz val="18"/>
        <color rgb="FFFF0000"/>
        <rFont val="ＭＳ Ｐゴシック"/>
        <family val="3"/>
        <charset val="128"/>
      </rPr>
      <t>I＝C×G×E</t>
    </r>
    <r>
      <rPr>
        <sz val="18"/>
        <color theme="1"/>
        <rFont val="ＭＳ Ｐゴシック"/>
        <family val="3"/>
        <charset val="128"/>
      </rPr>
      <t>×0.95）</t>
    </r>
    <rPh sb="7" eb="9">
      <t>シエン</t>
    </rPh>
    <phoneticPr fontId="3"/>
  </si>
  <si>
    <r>
      <t>4　支援金申請額（支援対象金額　</t>
    </r>
    <r>
      <rPr>
        <b/>
        <u/>
        <sz val="20"/>
        <color rgb="FFFF0000"/>
        <rFont val="ＭＳ Ｐゴシック"/>
        <family val="3"/>
        <charset val="128"/>
      </rPr>
      <t>I×1/2</t>
    </r>
    <r>
      <rPr>
        <b/>
        <sz val="20"/>
        <color theme="1"/>
        <rFont val="ＭＳ Ｐゴシック"/>
        <family val="3"/>
        <charset val="128"/>
      </rPr>
      <t>）</t>
    </r>
    <rPh sb="2" eb="5">
      <t>シエンキン</t>
    </rPh>
    <rPh sb="5" eb="7">
      <t>シンセイ</t>
    </rPh>
    <rPh sb="7" eb="8">
      <t>ガク</t>
    </rPh>
    <rPh sb="9" eb="11">
      <t>シエン</t>
    </rPh>
    <rPh sb="11" eb="13">
      <t>タイショウ</t>
    </rPh>
    <rPh sb="13" eb="15">
      <t>キンガク</t>
    </rPh>
    <phoneticPr fontId="3"/>
  </si>
  <si>
    <r>
      <t>電気料金（</t>
    </r>
    <r>
      <rPr>
        <u/>
        <sz val="18"/>
        <color rgb="FFFF0000"/>
        <rFont val="ＭＳ Ｐゴシック"/>
        <family val="3"/>
        <charset val="128"/>
      </rPr>
      <t>A</t>
    </r>
    <r>
      <rPr>
        <sz val="18"/>
        <color theme="1"/>
        <rFont val="ＭＳ Ｐゴシック"/>
        <family val="3"/>
        <charset val="128"/>
      </rPr>
      <t>）</t>
    </r>
    <rPh sb="0" eb="4">
      <t>デンキリョウキン</t>
    </rPh>
    <phoneticPr fontId="3"/>
  </si>
  <si>
    <r>
      <t>電気使用量（</t>
    </r>
    <r>
      <rPr>
        <u/>
        <sz val="18"/>
        <color rgb="FFFF0000"/>
        <rFont val="ＭＳ Ｐゴシック"/>
        <family val="3"/>
        <charset val="128"/>
      </rPr>
      <t>B</t>
    </r>
    <r>
      <rPr>
        <sz val="18"/>
        <color theme="1"/>
        <rFont val="ＭＳ Ｐゴシック"/>
        <family val="3"/>
        <charset val="128"/>
      </rPr>
      <t>）</t>
    </r>
    <rPh sb="0" eb="2">
      <t>デンキ</t>
    </rPh>
    <rPh sb="2" eb="5">
      <t>シヨウリョウ</t>
    </rPh>
    <phoneticPr fontId="3"/>
  </si>
  <si>
    <r>
      <t>（</t>
    </r>
    <r>
      <rPr>
        <u/>
        <sz val="18"/>
        <color rgb="FFFF0000"/>
        <rFont val="ＭＳ Ｐゴシック"/>
        <family val="3"/>
        <charset val="128"/>
      </rPr>
      <t>C＝A/B</t>
    </r>
    <r>
      <rPr>
        <sz val="18"/>
        <color theme="1"/>
        <rFont val="ＭＳ Ｐゴシック"/>
        <family val="3"/>
        <charset val="128"/>
      </rPr>
      <t>）</t>
    </r>
    <phoneticPr fontId="3"/>
  </si>
  <si>
    <t>① 算定基礎額（令和３年基準単価）</t>
    <rPh sb="12" eb="14">
      <t>キジュン</t>
    </rPh>
    <phoneticPr fontId="3"/>
  </si>
  <si>
    <t>② 物価上昇率（令和７年基準単価／算定基礎額－１）</t>
    <rPh sb="12" eb="14">
      <t>キジュン</t>
    </rPh>
    <phoneticPr fontId="3"/>
  </si>
  <si>
    <t>令和７年
基準単価
（b）</t>
    <rPh sb="0" eb="2">
      <t>レイワ</t>
    </rPh>
    <rPh sb="3" eb="4">
      <t>ネン</t>
    </rPh>
    <rPh sb="5" eb="9">
      <t>キジュンタンカ</t>
    </rPh>
    <phoneticPr fontId="3"/>
  </si>
  <si>
    <t>算定基礎額
（a）</t>
    <rPh sb="0" eb="5">
      <t>サンテイキソガク</t>
    </rPh>
    <phoneticPr fontId="3"/>
  </si>
  <si>
    <t>　　　</t>
    <phoneticPr fontId="3"/>
  </si>
  <si>
    <t xml:space="preserve">   列21、57を選択→右クリック→再表示</t>
    <phoneticPr fontId="3"/>
  </si>
  <si>
    <t xml:space="preserve">   列76、112を選択→右クリック→再表示</t>
    <phoneticPr fontId="3"/>
  </si>
  <si>
    <t>●令和３年以降にヒートポンプを導入した農業者又は令和３年の領収書を保管していない農業者</t>
    <phoneticPr fontId="3"/>
  </si>
  <si>
    <t>算定基礎額
（a）</t>
    <phoneticPr fontId="3"/>
  </si>
  <si>
    <t>物価上昇率
（c＝b/a‐１）</t>
    <phoneticPr fontId="3"/>
  </si>
  <si>
    <t>算定基礎額（a）</t>
    <rPh sb="0" eb="2">
      <t>サンテイ</t>
    </rPh>
    <rPh sb="2" eb="5">
      <t>キソガク</t>
    </rPh>
    <phoneticPr fontId="3"/>
  </si>
  <si>
    <t>物価上昇率（c）</t>
    <phoneticPr fontId="3"/>
  </si>
  <si>
    <t>令和７年１月～12月
電気使用量（d）</t>
    <phoneticPr fontId="3"/>
  </si>
  <si>
    <t>円/kWh</t>
    <rPh sb="0" eb="1">
      <t>エン</t>
    </rPh>
    <phoneticPr fontId="3"/>
  </si>
  <si>
    <t>電気料金（円）</t>
    <rPh sb="0" eb="2">
      <t>デンキ</t>
    </rPh>
    <rPh sb="2" eb="4">
      <t>リョウキン</t>
    </rPh>
    <rPh sb="5" eb="6">
      <t>エン</t>
    </rPh>
    <phoneticPr fontId="3"/>
  </si>
  <si>
    <t>※記入欄が足りない場合は必要に応じて再表示を行う</t>
    <phoneticPr fontId="3"/>
  </si>
  <si>
    <t>６月</t>
    <phoneticPr fontId="3"/>
  </si>
  <si>
    <t>※令和３年以降にヒートポンプを導入した農業者又は令和３年の領収書を保管していない農業者は記入</t>
    <rPh sb="1" eb="3">
      <t>レイワ</t>
    </rPh>
    <rPh sb="4" eb="7">
      <t>ネンイコウ</t>
    </rPh>
    <rPh sb="15" eb="17">
      <t>ドウニュウ</t>
    </rPh>
    <rPh sb="19" eb="22">
      <t>ノウギョウシャ</t>
    </rPh>
    <rPh sb="22" eb="23">
      <t>マタ</t>
    </rPh>
    <rPh sb="24" eb="26">
      <t>レイワ</t>
    </rPh>
    <rPh sb="27" eb="28">
      <t>トシ</t>
    </rPh>
    <rPh sb="29" eb="32">
      <t>リョウシュウショ</t>
    </rPh>
    <rPh sb="33" eb="35">
      <t>ホカン</t>
    </rPh>
    <rPh sb="40" eb="43">
      <t>ノウギョウシャ</t>
    </rPh>
    <rPh sb="44" eb="46">
      <t>キニュウ</t>
    </rPh>
    <phoneticPr fontId="3"/>
  </si>
  <si>
    <t>※千円未満切り捨て</t>
    <phoneticPr fontId="3"/>
  </si>
  <si>
    <r>
      <t>１　令和３年１月～12月の電気料金</t>
    </r>
    <r>
      <rPr>
        <sz val="14"/>
        <color theme="1"/>
        <rFont val="ＭＳ Ｐゴシック"/>
        <family val="3"/>
        <charset val="128"/>
      </rPr>
      <t>（令和３年の領収書がある場合は記入）</t>
    </r>
    <rPh sb="2" eb="4">
      <t>レイワ</t>
    </rPh>
    <rPh sb="5" eb="6">
      <t>ネン</t>
    </rPh>
    <rPh sb="7" eb="8">
      <t>ガツ</t>
    </rPh>
    <rPh sb="11" eb="12">
      <t>ガツ</t>
    </rPh>
    <rPh sb="13" eb="17">
      <t>デンキリョウキン</t>
    </rPh>
    <rPh sb="18" eb="20">
      <t>レイワ</t>
    </rPh>
    <rPh sb="21" eb="22">
      <t>ネン</t>
    </rPh>
    <rPh sb="23" eb="26">
      <t>リョウシュウショ</t>
    </rPh>
    <rPh sb="29" eb="31">
      <t>バアイ</t>
    </rPh>
    <rPh sb="32" eb="34">
      <t>キニュウ</t>
    </rPh>
    <phoneticPr fontId="3"/>
  </si>
  <si>
    <t>電気使用量（kWh）</t>
    <rPh sb="0" eb="2">
      <t>デンキ</t>
    </rPh>
    <rPh sb="2" eb="5">
      <t>シヨウリョウ</t>
    </rPh>
    <phoneticPr fontId="3"/>
  </si>
  <si>
    <t xml:space="preserve"> 　　（１）算定方法（算定基礎額（①） × 物価上昇率（②） × 12か月電気使用量（F）×0.95） </t>
    <rPh sb="6" eb="8">
      <t>サンテイ</t>
    </rPh>
    <rPh sb="8" eb="10">
      <t>ホウホウ</t>
    </rPh>
    <phoneticPr fontId="3"/>
  </si>
  <si>
    <t>　●令和２年以前からヒートポンプを導入し、かつ、令和３年の領収書を保管している農業者</t>
    <phoneticPr fontId="3"/>
  </si>
  <si>
    <t>電気料金（A）</t>
    <rPh sb="0" eb="4">
      <t>デンキリョウキン</t>
    </rPh>
    <phoneticPr fontId="3"/>
  </si>
  <si>
    <t>電気使用量（B）</t>
    <rPh sb="0" eb="2">
      <t>デンキ</t>
    </rPh>
    <rPh sb="2" eb="5">
      <t>シヨウリョウ</t>
    </rPh>
    <phoneticPr fontId="3"/>
  </si>
  <si>
    <t>（C＝A/B）</t>
    <phoneticPr fontId="3"/>
  </si>
  <si>
    <t>算定基礎額（C）</t>
    <phoneticPr fontId="3"/>
  </si>
  <si>
    <t>物価上昇率
（G＝F/C‐１）</t>
    <rPh sb="0" eb="2">
      <t>サンテイ</t>
    </rPh>
    <rPh sb="2" eb="4">
      <t>キソ</t>
    </rPh>
    <rPh sb="4" eb="5">
      <t>ガク</t>
    </rPh>
    <phoneticPr fontId="3"/>
  </si>
  <si>
    <t>電気料金（D）</t>
    <rPh sb="0" eb="2">
      <t>デンキ</t>
    </rPh>
    <rPh sb="1" eb="5">
      <t>デンキリョウキン</t>
    </rPh>
    <phoneticPr fontId="3"/>
  </si>
  <si>
    <t>電気使用量（E）</t>
    <rPh sb="0" eb="2">
      <t>デンキ</t>
    </rPh>
    <rPh sb="2" eb="5">
      <t>シヨウリョウ</t>
    </rPh>
    <phoneticPr fontId="3"/>
  </si>
  <si>
    <t>平均単価
（F＝D/E）</t>
    <phoneticPr fontId="3"/>
  </si>
  <si>
    <t>算定基礎額（C）</t>
    <rPh sb="0" eb="2">
      <t>サンテイ</t>
    </rPh>
    <rPh sb="2" eb="5">
      <t>キソガク</t>
    </rPh>
    <phoneticPr fontId="3"/>
  </si>
  <si>
    <t>物価上昇率（G）</t>
    <phoneticPr fontId="3"/>
  </si>
  <si>
    <t>令和７年１月～12月
電気使用量（E）</t>
    <phoneticPr fontId="3"/>
  </si>
  <si>
    <r>
      <t>電気料高騰分</t>
    </r>
    <r>
      <rPr>
        <sz val="16"/>
        <color theme="1"/>
        <rFont val="ＭＳ Ｐゴシック"/>
        <family val="3"/>
        <charset val="128"/>
      </rPr>
      <t>（支援対象金額）</t>
    </r>
    <r>
      <rPr>
        <sz val="18"/>
        <color theme="1"/>
        <rFont val="ＭＳ Ｐゴシック"/>
        <family val="3"/>
        <charset val="128"/>
      </rPr>
      <t xml:space="preserve">
（H＝C×G×E×0.95）</t>
    </r>
    <rPh sb="7" eb="9">
      <t>シエン</t>
    </rPh>
    <phoneticPr fontId="3"/>
  </si>
  <si>
    <r>
      <t>電気料高騰分</t>
    </r>
    <r>
      <rPr>
        <sz val="16"/>
        <color theme="1"/>
        <rFont val="ＭＳ Ｐゴシック"/>
        <family val="3"/>
        <charset val="128"/>
      </rPr>
      <t>（支援対象金額）</t>
    </r>
    <r>
      <rPr>
        <sz val="18"/>
        <color theme="1"/>
        <rFont val="ＭＳ Ｐゴシック"/>
        <family val="3"/>
        <charset val="128"/>
      </rPr>
      <t xml:space="preserve">
（e＝a×c×d×0.95）</t>
    </r>
    <rPh sb="7" eb="9">
      <t>シエン</t>
    </rPh>
    <phoneticPr fontId="3"/>
  </si>
  <si>
    <t>４　支援金申請額（支援対象金額　（H又はe）×1/2）</t>
    <rPh sb="2" eb="5">
      <t>シエンキン</t>
    </rPh>
    <rPh sb="5" eb="7">
      <t>シンセイ</t>
    </rPh>
    <rPh sb="7" eb="8">
      <t>ガク</t>
    </rPh>
    <rPh sb="9" eb="11">
      <t>シエン</t>
    </rPh>
    <rPh sb="11" eb="13">
      <t>タイショウ</t>
    </rPh>
    <rPh sb="13" eb="15">
      <t>キンガク</t>
    </rPh>
    <rPh sb="18" eb="19">
      <t>マタ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</si>
</sst>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¥&quot;#,##0;&quot;¥&quot;\-#,##0"/>
    <numFmt numFmtId="7" formatCode="&quot;¥&quot;#,##0.00;&quot;¥&quot;\-#,##0.00"/>
    <numFmt numFmtId="176" formatCode="#,##0_ "/>
    <numFmt numFmtId="177" formatCode="&quot;¥&quot;#,##0.0;&quot;¥&quot;\-#,##0.0"/>
    <numFmt numFmtId="178" formatCode="&quot;¥&quot;#,##0_);[Red]\(&quot;¥&quot;#,##0\)"/>
    <numFmt numFmtId="179" formatCode="#,##0_ &quot;KWh&quot;"/>
    <numFmt numFmtId="180" formatCode="&quot;¥&quot;#,##0.0_);[Red]\(&quot;¥&quot;#,##0.0\)"/>
    <numFmt numFmtId="181" formatCode="#,##0.00_ "/>
    <numFmt numFmtId="182" formatCode="#,##0.00000_ "/>
    <numFmt numFmtId="183" formatCode="#,##0.0;[Red]\-#,##0.0"/>
    <numFmt numFmtId="184" formatCode="#,##0_ &quot;kWh&quot;"/>
    <numFmt numFmtId="185" formatCode="&quot;¥&quot;#,##0.00000_);[Red]\(&quot;¥&quot;#,##0.00000\)"/>
  </numFmts>
  <fonts count="2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22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sz val="16"/>
      <color theme="1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36"/>
      <color rgb="FFFF0000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b/>
      <u/>
      <sz val="18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u/>
      <sz val="18"/>
      <color rgb="FFFF0000"/>
      <name val="ＭＳ Ｐゴシック"/>
      <family val="3"/>
      <charset val="128"/>
    </font>
    <font>
      <u/>
      <sz val="16"/>
      <color rgb="FFFF0000"/>
      <name val="ＭＳ Ｐゴシック"/>
      <family val="3"/>
      <charset val="128"/>
    </font>
    <font>
      <u/>
      <sz val="16"/>
      <color theme="1"/>
      <name val="ＭＳ Ｐゴシック"/>
      <family val="3"/>
      <charset val="128"/>
    </font>
    <font>
      <b/>
      <u/>
      <sz val="16"/>
      <color rgb="FFFF0000"/>
      <name val="ＭＳ Ｐゴシック"/>
      <family val="3"/>
      <charset val="128"/>
    </font>
    <font>
      <u/>
      <sz val="14"/>
      <color rgb="FFFF0000"/>
      <name val="ＭＳ Ｐゴシック"/>
      <family val="3"/>
      <charset val="128"/>
    </font>
    <font>
      <b/>
      <u/>
      <sz val="20"/>
      <color rgb="FFFF0000"/>
      <name val="ＭＳ Ｐゴシック"/>
      <family val="3"/>
      <charset val="128"/>
    </font>
    <font>
      <sz val="36"/>
      <color theme="1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38" fontId="4" fillId="0" borderId="11" xfId="1" applyFont="1" applyBorder="1" applyProtection="1">
      <alignment vertical="center"/>
      <protection locked="0"/>
    </xf>
    <xf numFmtId="38" fontId="4" fillId="0" borderId="11" xfId="1" applyFont="1" applyBorder="1">
      <alignment vertical="center"/>
    </xf>
    <xf numFmtId="0" fontId="8" fillId="4" borderId="19" xfId="0" applyFont="1" applyFill="1" applyBorder="1" applyAlignment="1">
      <alignment horizontal="center" vertical="center"/>
    </xf>
    <xf numFmtId="38" fontId="4" fillId="0" borderId="20" xfId="0" applyNumberFormat="1" applyFont="1" applyBorder="1">
      <alignment vertical="center"/>
    </xf>
    <xf numFmtId="38" fontId="4" fillId="0" borderId="19" xfId="1" applyFont="1" applyBorder="1">
      <alignment vertical="center"/>
    </xf>
    <xf numFmtId="0" fontId="8" fillId="4" borderId="21" xfId="0" applyFont="1" applyFill="1" applyBorder="1" applyAlignment="1">
      <alignment horizontal="center" vertical="center"/>
    </xf>
    <xf numFmtId="38" fontId="4" fillId="0" borderId="22" xfId="1" applyFont="1" applyBorder="1" applyAlignment="1" applyProtection="1">
      <alignment horizontal="right" vertical="center"/>
      <protection locked="0"/>
    </xf>
    <xf numFmtId="38" fontId="4" fillId="0" borderId="21" xfId="1" applyFont="1" applyBorder="1" applyAlignment="1">
      <alignment horizontal="right" vertical="center"/>
    </xf>
    <xf numFmtId="38" fontId="4" fillId="0" borderId="21" xfId="1" applyFont="1" applyBorder="1">
      <alignment vertical="center"/>
    </xf>
    <xf numFmtId="38" fontId="4" fillId="0" borderId="11" xfId="1" applyFont="1" applyBorder="1" applyAlignment="1" applyProtection="1">
      <alignment horizontal="right" vertical="center"/>
      <protection locked="0"/>
    </xf>
    <xf numFmtId="38" fontId="4" fillId="0" borderId="11" xfId="1" applyFont="1" applyBorder="1" applyAlignment="1">
      <alignment horizontal="right" vertical="center"/>
    </xf>
    <xf numFmtId="0" fontId="4" fillId="0" borderId="23" xfId="0" applyFont="1" applyBorder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76" fontId="4" fillId="0" borderId="0" xfId="0" applyNumberFormat="1" applyFont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38" fontId="4" fillId="0" borderId="0" xfId="1" applyFont="1" applyBorder="1" applyAlignment="1" applyProtection="1">
      <alignment horizontal="right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8" fillId="4" borderId="19" xfId="0" applyFont="1" applyFill="1" applyBorder="1" applyAlignment="1" applyProtection="1">
      <alignment horizontal="center" vertical="center"/>
      <protection locked="0"/>
    </xf>
    <xf numFmtId="38" fontId="4" fillId="0" borderId="19" xfId="1" applyFont="1" applyBorder="1" applyProtection="1">
      <alignment vertical="center"/>
      <protection locked="0"/>
    </xf>
    <xf numFmtId="0" fontId="8" fillId="4" borderId="21" xfId="0" applyFont="1" applyFill="1" applyBorder="1" applyAlignment="1" applyProtection="1">
      <alignment horizontal="center" vertical="center"/>
      <protection locked="0"/>
    </xf>
    <xf numFmtId="38" fontId="4" fillId="0" borderId="21" xfId="1" applyFont="1" applyBorder="1" applyAlignment="1" applyProtection="1">
      <alignment horizontal="right" vertical="center"/>
      <protection locked="0"/>
    </xf>
    <xf numFmtId="38" fontId="4" fillId="0" borderId="21" xfId="1" applyFont="1" applyBorder="1" applyProtection="1">
      <alignment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/>
    </xf>
    <xf numFmtId="0" fontId="8" fillId="0" borderId="0" xfId="0" applyFont="1">
      <alignment vertical="center"/>
    </xf>
    <xf numFmtId="38" fontId="9" fillId="0" borderId="0" xfId="1" applyFont="1" applyAlignment="1">
      <alignment horizontal="left" vertical="center"/>
    </xf>
    <xf numFmtId="38" fontId="4" fillId="0" borderId="0" xfId="1" applyFont="1">
      <alignment vertical="center"/>
    </xf>
    <xf numFmtId="38" fontId="4" fillId="0" borderId="0" xfId="1" applyFont="1" applyAlignment="1">
      <alignment horizontal="right" vertical="center"/>
    </xf>
    <xf numFmtId="38" fontId="4" fillId="2" borderId="11" xfId="1" applyFont="1" applyFill="1" applyBorder="1" applyAlignment="1">
      <alignment horizontal="center" vertical="center"/>
    </xf>
    <xf numFmtId="38" fontId="4" fillId="0" borderId="11" xfId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38" fontId="4" fillId="0" borderId="0" xfId="1" applyFont="1" applyBorder="1" applyAlignment="1">
      <alignment horizontal="right" vertical="center"/>
    </xf>
    <xf numFmtId="0" fontId="9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11" fillId="0" borderId="0" xfId="0" applyFont="1">
      <alignment vertical="center"/>
    </xf>
    <xf numFmtId="5" fontId="5" fillId="0" borderId="0" xfId="0" applyNumberFormat="1" applyFont="1" applyAlignment="1">
      <alignment horizontal="right" vertical="center"/>
    </xf>
    <xf numFmtId="5" fontId="5" fillId="7" borderId="0" xfId="0" applyNumberFormat="1" applyFont="1" applyFill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5" fontId="4" fillId="5" borderId="0" xfId="0" applyNumberFormat="1" applyFont="1" applyFill="1">
      <alignment vertical="center"/>
    </xf>
    <xf numFmtId="176" fontId="4" fillId="5" borderId="0" xfId="0" applyNumberFormat="1" applyFont="1" applyFill="1">
      <alignment vertical="center"/>
    </xf>
    <xf numFmtId="176" fontId="4" fillId="0" borderId="0" xfId="0" applyNumberFormat="1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176" fontId="11" fillId="0" borderId="0" xfId="0" applyNumberFormat="1" applyFont="1">
      <alignment vertical="center"/>
    </xf>
    <xf numFmtId="181" fontId="4" fillId="5" borderId="0" xfId="0" applyNumberFormat="1" applyFont="1" applyFill="1">
      <alignment vertical="center"/>
    </xf>
    <xf numFmtId="0" fontId="11" fillId="0" borderId="11" xfId="0" applyFont="1" applyBorder="1" applyAlignment="1">
      <alignment horizontal="center" vertical="center" wrapText="1"/>
    </xf>
    <xf numFmtId="178" fontId="11" fillId="0" borderId="11" xfId="0" applyNumberFormat="1" applyFont="1" applyBorder="1" applyAlignment="1">
      <alignment horizontal="center" vertical="center"/>
    </xf>
    <xf numFmtId="176" fontId="6" fillId="0" borderId="0" xfId="0" applyNumberFormat="1" applyFont="1">
      <alignment vertical="center"/>
    </xf>
    <xf numFmtId="180" fontId="11" fillId="0" borderId="11" xfId="0" applyNumberFormat="1" applyFont="1" applyBorder="1" applyAlignment="1">
      <alignment horizontal="center" vertical="center"/>
    </xf>
    <xf numFmtId="0" fontId="7" fillId="4" borderId="0" xfId="0" applyFont="1" applyFill="1">
      <alignment vertical="center"/>
    </xf>
    <xf numFmtId="0" fontId="9" fillId="8" borderId="0" xfId="0" applyFont="1" applyFill="1">
      <alignment vertical="center"/>
    </xf>
    <xf numFmtId="5" fontId="5" fillId="6" borderId="0" xfId="0" applyNumberFormat="1" applyFont="1" applyFill="1">
      <alignment vertical="center"/>
    </xf>
    <xf numFmtId="5" fontId="5" fillId="0" borderId="0" xfId="0" applyNumberFormat="1" applyFont="1">
      <alignment vertical="center"/>
    </xf>
    <xf numFmtId="176" fontId="5" fillId="0" borderId="0" xfId="0" applyNumberFormat="1" applyFont="1" applyAlignment="1">
      <alignment horizontal="left" vertical="center"/>
    </xf>
    <xf numFmtId="0" fontId="9" fillId="7" borderId="0" xfId="0" applyFont="1" applyFill="1">
      <alignment vertical="center"/>
    </xf>
    <xf numFmtId="0" fontId="4" fillId="7" borderId="0" xfId="0" applyFont="1" applyFill="1">
      <alignment vertical="center"/>
    </xf>
    <xf numFmtId="0" fontId="15" fillId="0" borderId="4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left" vertical="center"/>
    </xf>
    <xf numFmtId="0" fontId="11" fillId="0" borderId="0" xfId="0" applyFont="1" applyBorder="1">
      <alignment vertical="center"/>
    </xf>
    <xf numFmtId="0" fontId="13" fillId="0" borderId="0" xfId="0" applyFont="1" applyBorder="1" applyAlignment="1">
      <alignment vertical="top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5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left" vertical="top"/>
    </xf>
    <xf numFmtId="0" fontId="21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22" fillId="0" borderId="0" xfId="0" applyFont="1">
      <alignment vertical="center"/>
    </xf>
    <xf numFmtId="176" fontId="11" fillId="0" borderId="0" xfId="0" applyNumberFormat="1" applyFont="1" applyFill="1" applyBorder="1" applyAlignment="1">
      <alignment vertical="center" wrapText="1"/>
    </xf>
    <xf numFmtId="0" fontId="9" fillId="0" borderId="0" xfId="0" applyFont="1" applyFill="1">
      <alignment vertical="center"/>
    </xf>
    <xf numFmtId="0" fontId="13" fillId="0" borderId="26" xfId="0" applyFont="1" applyBorder="1" applyAlignment="1">
      <alignment vertical="top"/>
    </xf>
    <xf numFmtId="0" fontId="13" fillId="0" borderId="26" xfId="0" applyFont="1" applyBorder="1" applyAlignment="1">
      <alignment horizontal="right" vertical="top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178" fontId="11" fillId="0" borderId="11" xfId="0" applyNumberFormat="1" applyFont="1" applyBorder="1" applyAlignment="1">
      <alignment horizontal="center" vertical="center"/>
    </xf>
    <xf numFmtId="180" fontId="11" fillId="0" borderId="11" xfId="0" applyNumberFormat="1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6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5" fontId="4" fillId="0" borderId="0" xfId="0" applyNumberFormat="1" applyFont="1" applyFill="1">
      <alignment vertical="center"/>
    </xf>
    <xf numFmtId="176" fontId="4" fillId="0" borderId="0" xfId="0" applyNumberFormat="1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177" fontId="11" fillId="0" borderId="0" xfId="0" applyNumberFormat="1" applyFont="1" applyFill="1" applyBorder="1" applyAlignment="1">
      <alignment vertical="center"/>
    </xf>
    <xf numFmtId="5" fontId="4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178" fontId="11" fillId="0" borderId="12" xfId="0" applyNumberFormat="1" applyFont="1" applyBorder="1" applyAlignment="1">
      <alignment horizontal="center" vertical="center"/>
    </xf>
    <xf numFmtId="178" fontId="11" fillId="0" borderId="13" xfId="0" applyNumberFormat="1" applyFont="1" applyBorder="1" applyAlignment="1">
      <alignment horizontal="center" vertical="center"/>
    </xf>
    <xf numFmtId="178" fontId="11" fillId="0" borderId="14" xfId="0" applyNumberFormat="1" applyFont="1" applyBorder="1" applyAlignment="1">
      <alignment horizontal="center" vertical="center"/>
    </xf>
    <xf numFmtId="184" fontId="11" fillId="0" borderId="12" xfId="0" applyNumberFormat="1" applyFont="1" applyBorder="1" applyAlignment="1">
      <alignment horizontal="center" vertical="center"/>
    </xf>
    <xf numFmtId="184" fontId="11" fillId="0" borderId="13" xfId="0" applyNumberFormat="1" applyFont="1" applyBorder="1" applyAlignment="1">
      <alignment horizontal="center" vertical="center"/>
    </xf>
    <xf numFmtId="184" fontId="11" fillId="0" borderId="14" xfId="0" applyNumberFormat="1" applyFont="1" applyBorder="1" applyAlignment="1">
      <alignment horizontal="center" vertical="center"/>
    </xf>
    <xf numFmtId="180" fontId="11" fillId="0" borderId="13" xfId="0" applyNumberFormat="1" applyFont="1" applyBorder="1" applyAlignment="1">
      <alignment horizontal="center" vertical="center"/>
    </xf>
    <xf numFmtId="180" fontId="11" fillId="0" borderId="1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7" fontId="4" fillId="6" borderId="0" xfId="0" applyNumberFormat="1" applyFont="1" applyFill="1" applyAlignment="1">
      <alignment horizontal="center" vertical="center"/>
    </xf>
    <xf numFmtId="5" fontId="4" fillId="6" borderId="0" xfId="0" applyNumberFormat="1" applyFont="1" applyFill="1" applyAlignment="1">
      <alignment horizontal="center" vertical="center"/>
    </xf>
    <xf numFmtId="182" fontId="4" fillId="0" borderId="11" xfId="0" applyNumberFormat="1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176" fontId="11" fillId="0" borderId="27" xfId="0" applyNumberFormat="1" applyFont="1" applyBorder="1" applyAlignment="1">
      <alignment horizontal="center" vertical="center"/>
    </xf>
    <xf numFmtId="176" fontId="11" fillId="0" borderId="29" xfId="0" applyNumberFormat="1" applyFont="1" applyBorder="1" applyAlignment="1">
      <alignment horizontal="center" vertical="center"/>
    </xf>
    <xf numFmtId="176" fontId="11" fillId="0" borderId="30" xfId="0" applyNumberFormat="1" applyFont="1" applyBorder="1" applyAlignment="1">
      <alignment horizontal="center" vertical="center"/>
    </xf>
    <xf numFmtId="176" fontId="11" fillId="0" borderId="31" xfId="0" applyNumberFormat="1" applyFont="1" applyBorder="1" applyAlignment="1">
      <alignment horizontal="center" vertical="center"/>
    </xf>
    <xf numFmtId="176" fontId="11" fillId="0" borderId="12" xfId="0" applyNumberFormat="1" applyFont="1" applyBorder="1" applyAlignment="1">
      <alignment horizontal="center" vertical="center" wrapText="1"/>
    </xf>
    <xf numFmtId="176" fontId="11" fillId="0" borderId="14" xfId="0" applyNumberFormat="1" applyFont="1" applyBorder="1" applyAlignment="1">
      <alignment horizontal="center" vertical="center" wrapText="1"/>
    </xf>
    <xf numFmtId="176" fontId="11" fillId="0" borderId="11" xfId="0" applyNumberFormat="1" applyFont="1" applyBorder="1" applyAlignment="1">
      <alignment horizontal="center" vertical="center" wrapText="1"/>
    </xf>
    <xf numFmtId="176" fontId="11" fillId="0" borderId="11" xfId="0" applyNumberFormat="1" applyFont="1" applyBorder="1" applyAlignment="1">
      <alignment horizontal="center" vertical="center"/>
    </xf>
    <xf numFmtId="176" fontId="11" fillId="0" borderId="27" xfId="0" applyNumberFormat="1" applyFont="1" applyBorder="1" applyAlignment="1">
      <alignment horizontal="center" vertical="center" wrapText="1"/>
    </xf>
    <xf numFmtId="176" fontId="11" fillId="0" borderId="28" xfId="0" applyNumberFormat="1" applyFont="1" applyBorder="1" applyAlignment="1">
      <alignment horizontal="center" vertical="center" wrapText="1"/>
    </xf>
    <xf numFmtId="176" fontId="11" fillId="0" borderId="29" xfId="0" applyNumberFormat="1" applyFont="1" applyBorder="1" applyAlignment="1">
      <alignment horizontal="center" vertical="center" wrapText="1"/>
    </xf>
    <xf numFmtId="183" fontId="11" fillId="0" borderId="11" xfId="1" applyNumberFormat="1" applyFont="1" applyBorder="1" applyAlignment="1">
      <alignment horizontal="center" vertical="center"/>
    </xf>
    <xf numFmtId="180" fontId="11" fillId="0" borderId="11" xfId="0" applyNumberFormat="1" applyFont="1" applyBorder="1" applyAlignment="1">
      <alignment horizontal="center" vertical="center"/>
    </xf>
    <xf numFmtId="184" fontId="11" fillId="0" borderId="11" xfId="0" applyNumberFormat="1" applyFont="1" applyBorder="1" applyAlignment="1">
      <alignment horizontal="center" vertical="center"/>
    </xf>
    <xf numFmtId="178" fontId="11" fillId="0" borderId="11" xfId="0" applyNumberFormat="1" applyFont="1" applyBorder="1" applyAlignment="1">
      <alignment horizontal="center" vertical="center"/>
    </xf>
    <xf numFmtId="182" fontId="11" fillId="0" borderId="11" xfId="0" applyNumberFormat="1" applyFont="1" applyBorder="1" applyAlignment="1">
      <alignment horizontal="center" vertical="center"/>
    </xf>
    <xf numFmtId="0" fontId="13" fillId="0" borderId="26" xfId="0" applyFont="1" applyBorder="1" applyAlignment="1">
      <alignment horizontal="left" vertical="center"/>
    </xf>
    <xf numFmtId="185" fontId="11" fillId="10" borderId="1" xfId="0" applyNumberFormat="1" applyFont="1" applyFill="1" applyBorder="1" applyAlignment="1">
      <alignment horizontal="center" vertical="center"/>
    </xf>
    <xf numFmtId="177" fontId="11" fillId="10" borderId="2" xfId="0" applyNumberFormat="1" applyFont="1" applyFill="1" applyBorder="1" applyAlignment="1">
      <alignment horizontal="center" vertical="center"/>
    </xf>
    <xf numFmtId="177" fontId="11" fillId="10" borderId="3" xfId="0" applyNumberFormat="1" applyFont="1" applyFill="1" applyBorder="1" applyAlignment="1">
      <alignment horizontal="center" vertical="center"/>
    </xf>
    <xf numFmtId="176" fontId="11" fillId="0" borderId="12" xfId="0" applyNumberFormat="1" applyFont="1" applyBorder="1" applyAlignment="1">
      <alignment horizontal="center" vertical="center"/>
    </xf>
    <xf numFmtId="176" fontId="11" fillId="0" borderId="14" xfId="0" applyNumberFormat="1" applyFont="1" applyBorder="1" applyAlignment="1">
      <alignment horizontal="center" vertical="center"/>
    </xf>
    <xf numFmtId="0" fontId="11" fillId="10" borderId="1" xfId="0" applyNumberFormat="1" applyFont="1" applyFill="1" applyBorder="1" applyAlignment="1">
      <alignment horizontal="center" vertical="center"/>
    </xf>
    <xf numFmtId="182" fontId="11" fillId="0" borderId="12" xfId="0" applyNumberFormat="1" applyFont="1" applyBorder="1" applyAlignment="1">
      <alignment horizontal="center" vertical="center"/>
    </xf>
    <xf numFmtId="182" fontId="11" fillId="0" borderId="14" xfId="0" applyNumberFormat="1" applyFont="1" applyBorder="1" applyAlignment="1">
      <alignment horizontal="center" vertical="center"/>
    </xf>
    <xf numFmtId="177" fontId="24" fillId="11" borderId="1" xfId="0" applyNumberFormat="1" applyFont="1" applyFill="1" applyBorder="1" applyAlignment="1">
      <alignment horizontal="center" vertical="center"/>
    </xf>
    <xf numFmtId="177" fontId="24" fillId="11" borderId="2" xfId="0" applyNumberFormat="1" applyFont="1" applyFill="1" applyBorder="1" applyAlignment="1">
      <alignment horizontal="center" vertical="center"/>
    </xf>
    <xf numFmtId="177" fontId="24" fillId="11" borderId="3" xfId="0" applyNumberFormat="1" applyFont="1" applyFill="1" applyBorder="1" applyAlignment="1">
      <alignment horizontal="center" vertical="center"/>
    </xf>
    <xf numFmtId="0" fontId="13" fillId="0" borderId="26" xfId="0" applyFont="1" applyBorder="1" applyAlignment="1">
      <alignment horizontal="center" vertical="top"/>
    </xf>
    <xf numFmtId="177" fontId="14" fillId="9" borderId="1" xfId="0" applyNumberFormat="1" applyFont="1" applyFill="1" applyBorder="1" applyAlignment="1">
      <alignment horizontal="center" vertical="center"/>
    </xf>
    <xf numFmtId="177" fontId="14" fillId="9" borderId="2" xfId="0" applyNumberFormat="1" applyFont="1" applyFill="1" applyBorder="1" applyAlignment="1">
      <alignment horizontal="center" vertical="center"/>
    </xf>
    <xf numFmtId="177" fontId="14" fillId="9" borderId="3" xfId="0" applyNumberFormat="1" applyFont="1" applyFill="1" applyBorder="1" applyAlignment="1">
      <alignment horizontal="center" vertical="center"/>
    </xf>
    <xf numFmtId="176" fontId="11" fillId="0" borderId="24" xfId="0" applyNumberFormat="1" applyFont="1" applyBorder="1" applyAlignment="1">
      <alignment horizontal="center" vertical="center" wrapText="1"/>
    </xf>
    <xf numFmtId="176" fontId="11" fillId="0" borderId="25" xfId="0" applyNumberFormat="1" applyFont="1" applyBorder="1" applyAlignment="1">
      <alignment horizontal="center" vertical="center" wrapText="1"/>
    </xf>
    <xf numFmtId="179" fontId="11" fillId="0" borderId="11" xfId="0" applyNumberFormat="1" applyFont="1" applyBorder="1" applyAlignment="1">
      <alignment horizontal="center" vertical="center"/>
    </xf>
    <xf numFmtId="179" fontId="11" fillId="0" borderId="12" xfId="0" applyNumberFormat="1" applyFont="1" applyBorder="1" applyAlignment="1">
      <alignment horizontal="center" vertical="center"/>
    </xf>
    <xf numFmtId="177" fontId="12" fillId="7" borderId="1" xfId="0" applyNumberFormat="1" applyFont="1" applyFill="1" applyBorder="1" applyAlignment="1">
      <alignment horizontal="center" vertical="center"/>
    </xf>
    <xf numFmtId="177" fontId="12" fillId="7" borderId="2" xfId="0" applyNumberFormat="1" applyFont="1" applyFill="1" applyBorder="1" applyAlignment="1">
      <alignment horizontal="center" vertical="center"/>
    </xf>
    <xf numFmtId="177" fontId="12" fillId="7" borderId="3" xfId="0" applyNumberFormat="1" applyFont="1" applyFill="1" applyBorder="1" applyAlignment="1">
      <alignment horizontal="center" vertical="center"/>
    </xf>
    <xf numFmtId="179" fontId="11" fillId="0" borderId="13" xfId="0" applyNumberFormat="1" applyFont="1" applyBorder="1" applyAlignment="1">
      <alignment horizontal="center" vertical="center"/>
    </xf>
    <xf numFmtId="179" fontId="11" fillId="0" borderId="14" xfId="0" applyNumberFormat="1" applyFont="1" applyBorder="1" applyAlignment="1">
      <alignment horizontal="center" vertical="center"/>
    </xf>
    <xf numFmtId="180" fontId="11" fillId="0" borderId="1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8" fillId="3" borderId="18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 applyProtection="1">
      <alignment horizontal="center" vertical="center"/>
      <protection locked="0"/>
    </xf>
    <xf numFmtId="0" fontId="8" fillId="2" borderId="13" xfId="0" applyFont="1" applyFill="1" applyBorder="1" applyAlignment="1" applyProtection="1">
      <alignment horizontal="center" vertical="center"/>
      <protection locked="0"/>
    </xf>
    <xf numFmtId="0" fontId="8" fillId="2" borderId="14" xfId="0" applyFont="1" applyFill="1" applyBorder="1" applyAlignment="1" applyProtection="1">
      <alignment horizontal="center" vertical="center"/>
      <protection locked="0"/>
    </xf>
    <xf numFmtId="0" fontId="8" fillId="2" borderId="15" xfId="0" applyFont="1" applyFill="1" applyBorder="1" applyAlignment="1" applyProtection="1">
      <alignment horizontal="center" vertical="center" wrapText="1"/>
      <protection locked="0"/>
    </xf>
    <xf numFmtId="0" fontId="8" fillId="2" borderId="18" xfId="0" applyFont="1" applyFill="1" applyBorder="1" applyAlignment="1" applyProtection="1">
      <alignment horizontal="center" vertical="center" wrapText="1"/>
      <protection locked="0"/>
    </xf>
    <xf numFmtId="0" fontId="8" fillId="2" borderId="21" xfId="0" applyFont="1" applyFill="1" applyBorder="1" applyAlignment="1" applyProtection="1">
      <alignment horizontal="center" vertical="center" wrapText="1"/>
      <protection locked="0"/>
    </xf>
    <xf numFmtId="0" fontId="8" fillId="3" borderId="16" xfId="0" applyFont="1" applyFill="1" applyBorder="1" applyAlignment="1" applyProtection="1">
      <alignment horizontal="center" vertical="center"/>
      <protection locked="0"/>
    </xf>
    <xf numFmtId="0" fontId="8" fillId="3" borderId="17" xfId="0" applyFont="1" applyFill="1" applyBorder="1" applyAlignment="1" applyProtection="1">
      <alignment horizontal="center" vertical="center"/>
      <protection locked="0"/>
    </xf>
    <xf numFmtId="0" fontId="8" fillId="3" borderId="18" xfId="0" applyFont="1" applyFill="1" applyBorder="1" applyAlignment="1" applyProtection="1">
      <alignment horizontal="center" vertical="center"/>
      <protection locked="0"/>
    </xf>
    <xf numFmtId="0" fontId="8" fillId="3" borderId="21" xfId="0" applyFont="1" applyFill="1" applyBorder="1" applyAlignment="1" applyProtection="1">
      <alignment horizontal="center" vertical="center"/>
      <protection locked="0"/>
    </xf>
    <xf numFmtId="0" fontId="8" fillId="2" borderId="11" xfId="0" applyFont="1" applyFill="1" applyBorder="1" applyAlignment="1" applyProtection="1">
      <alignment horizontal="center" vertical="center"/>
      <protection locked="0"/>
    </xf>
    <xf numFmtId="0" fontId="19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61</xdr:row>
      <xdr:rowOff>14881</xdr:rowOff>
    </xdr:from>
    <xdr:to>
      <xdr:col>22</xdr:col>
      <xdr:colOff>401836</xdr:colOff>
      <xdr:row>83</xdr:row>
      <xdr:rowOff>44647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879A260E-C983-4987-BF1A-B430748FD930}"/>
            </a:ext>
          </a:extLst>
        </xdr:cNvPr>
        <xdr:cNvSpPr/>
      </xdr:nvSpPr>
      <xdr:spPr>
        <a:xfrm>
          <a:off x="21282422" y="13439178"/>
          <a:ext cx="401836" cy="44648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22</xdr:col>
      <xdr:colOff>40974</xdr:colOff>
      <xdr:row>24</xdr:row>
      <xdr:rowOff>89297</xdr:rowOff>
    </xdr:from>
    <xdr:to>
      <xdr:col>22</xdr:col>
      <xdr:colOff>267892</xdr:colOff>
      <xdr:row>45</xdr:row>
      <xdr:rowOff>89297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2A422F6F-D958-45C6-B263-5DE31068963B}"/>
            </a:ext>
          </a:extLst>
        </xdr:cNvPr>
        <xdr:cNvSpPr/>
      </xdr:nvSpPr>
      <xdr:spPr>
        <a:xfrm>
          <a:off x="21323396" y="7709297"/>
          <a:ext cx="226918" cy="595313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14884</xdr:colOff>
      <xdr:row>26</xdr:row>
      <xdr:rowOff>44648</xdr:rowOff>
    </xdr:from>
    <xdr:to>
      <xdr:col>18</xdr:col>
      <xdr:colOff>312540</xdr:colOff>
      <xdr:row>62</xdr:row>
      <xdr:rowOff>223242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C50DA7E7-69C7-4590-B8F8-5D138B7893AD}"/>
            </a:ext>
          </a:extLst>
        </xdr:cNvPr>
        <xdr:cNvSpPr/>
      </xdr:nvSpPr>
      <xdr:spPr>
        <a:xfrm>
          <a:off x="17540884" y="7550348"/>
          <a:ext cx="297656" cy="483394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18</xdr:col>
      <xdr:colOff>0</xdr:colOff>
      <xdr:row>81</xdr:row>
      <xdr:rowOff>0</xdr:rowOff>
    </xdr:from>
    <xdr:to>
      <xdr:col>18</xdr:col>
      <xdr:colOff>297656</xdr:colOff>
      <xdr:row>117</xdr:row>
      <xdr:rowOff>178594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B044ADD6-1954-4A59-B9DB-3CB5F7B57A09}"/>
            </a:ext>
          </a:extLst>
        </xdr:cNvPr>
        <xdr:cNvSpPr/>
      </xdr:nvSpPr>
      <xdr:spPr>
        <a:xfrm>
          <a:off x="17526000" y="13601700"/>
          <a:ext cx="297656" cy="483394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824E1-22F0-4DE9-9838-1A74987797A1}">
  <sheetPr>
    <tabColor rgb="FFFFFF00"/>
  </sheetPr>
  <dimension ref="A1:AD158"/>
  <sheetViews>
    <sheetView showGridLines="0" tabSelected="1" view="pageBreakPreview" topLeftCell="D6" zoomScale="85" zoomScaleNormal="85" zoomScaleSheetLayoutView="85" workbookViewId="0">
      <selection activeCell="Y91" sqref="Y91"/>
    </sheetView>
  </sheetViews>
  <sheetFormatPr defaultColWidth="8.75" defaultRowHeight="18.75" x14ac:dyDescent="0.15"/>
  <cols>
    <col min="1" max="1" width="6.375" style="2" customWidth="1"/>
    <col min="2" max="2" width="21.375" style="2" customWidth="1"/>
    <col min="3" max="3" width="7.75" style="2" customWidth="1"/>
    <col min="4" max="4" width="1.125" style="2" customWidth="1"/>
    <col min="5" max="5" width="14.75" style="2" customWidth="1"/>
    <col min="6" max="17" width="13.625" style="2" customWidth="1"/>
    <col min="18" max="18" width="15.125" style="2" customWidth="1"/>
    <col min="19" max="19" width="11.25" style="2" customWidth="1"/>
    <col min="20" max="20" width="8.75" style="2"/>
    <col min="21" max="21" width="14.75" style="2" customWidth="1"/>
    <col min="22" max="22" width="13.75" style="2" customWidth="1"/>
    <col min="23" max="23" width="6" style="2" customWidth="1"/>
    <col min="24" max="16384" width="8.75" style="2"/>
  </cols>
  <sheetData>
    <row r="1" spans="1:25" ht="25.5" x14ac:dyDescent="0.15">
      <c r="A1" s="1" t="s">
        <v>45</v>
      </c>
    </row>
    <row r="2" spans="1:25" ht="12" customHeight="1" thickBot="1" x14ac:dyDescent="0.2">
      <c r="W2" s="3"/>
      <c r="X2" s="3" t="s">
        <v>0</v>
      </c>
      <c r="Y2" s="3" t="s">
        <v>1</v>
      </c>
    </row>
    <row r="3" spans="1:25" ht="34.5" customHeight="1" thickBot="1" x14ac:dyDescent="0.2">
      <c r="B3" s="114" t="s">
        <v>47</v>
      </c>
      <c r="C3" s="115"/>
      <c r="D3" s="115"/>
      <c r="E3" s="116"/>
      <c r="F3" s="4" t="s">
        <v>44</v>
      </c>
      <c r="G3" s="100" t="s">
        <v>51</v>
      </c>
      <c r="W3" s="3" t="s">
        <v>2</v>
      </c>
      <c r="X3" s="3">
        <v>14.5</v>
      </c>
      <c r="Y3" s="3">
        <v>21.5</v>
      </c>
    </row>
    <row r="4" spans="1:25" ht="9" customHeight="1" x14ac:dyDescent="0.15">
      <c r="B4" s="82"/>
      <c r="C4" s="82"/>
      <c r="D4" s="82"/>
      <c r="E4" s="82"/>
      <c r="F4" s="101"/>
      <c r="W4" s="3"/>
      <c r="X4" s="3"/>
      <c r="Y4" s="3"/>
    </row>
    <row r="5" spans="1:25" ht="27" customHeight="1" thickBot="1" x14ac:dyDescent="0.2">
      <c r="B5" s="102" t="s">
        <v>53</v>
      </c>
      <c r="C5" s="6"/>
      <c r="D5" s="6"/>
      <c r="E5" s="6"/>
      <c r="G5" s="103" t="s">
        <v>83</v>
      </c>
      <c r="W5" s="3" t="s">
        <v>3</v>
      </c>
      <c r="X5" s="3">
        <v>25.9</v>
      </c>
      <c r="Y5" s="3">
        <v>31.6</v>
      </c>
    </row>
    <row r="6" spans="1:25" ht="24" customHeight="1" x14ac:dyDescent="0.15">
      <c r="B6" s="117" t="s">
        <v>48</v>
      </c>
      <c r="C6" s="118"/>
      <c r="D6" s="118"/>
      <c r="E6" s="118"/>
      <c r="F6" s="104" t="s">
        <v>4</v>
      </c>
      <c r="G6" s="105" t="s">
        <v>5</v>
      </c>
      <c r="H6" s="6"/>
      <c r="S6" s="3"/>
      <c r="T6" s="3"/>
      <c r="U6" s="3"/>
    </row>
    <row r="7" spans="1:25" ht="32.25" customHeight="1" thickBot="1" x14ac:dyDescent="0.2">
      <c r="B7" s="119"/>
      <c r="C7" s="120"/>
      <c r="D7" s="120"/>
      <c r="E7" s="120"/>
      <c r="F7" s="106">
        <f>IF(ISBLANK(B7),0,IF(B7="高圧電力",14.5,IF(B7="低圧電力",25.9)))</f>
        <v>0</v>
      </c>
      <c r="G7" s="107">
        <f>IF(ISBLANK(B7),0,IF(B7="高圧電力",21.5,IF(B7="低圧電力",31.6)))</f>
        <v>0</v>
      </c>
      <c r="H7" s="100" t="s">
        <v>87</v>
      </c>
    </row>
    <row r="8" spans="1:25" ht="22.5" customHeight="1" x14ac:dyDescent="0.15">
      <c r="B8" s="6"/>
      <c r="C8" s="6"/>
      <c r="D8" s="6"/>
      <c r="E8" s="6"/>
    </row>
    <row r="9" spans="1:25" ht="27" customHeight="1" x14ac:dyDescent="0.15">
      <c r="A9" s="121" t="s">
        <v>89</v>
      </c>
      <c r="B9" s="121"/>
      <c r="C9" s="121"/>
      <c r="D9" s="121"/>
      <c r="E9" s="121"/>
      <c r="F9" s="121"/>
      <c r="G9" s="121"/>
      <c r="H9" s="121"/>
      <c r="I9" s="121"/>
      <c r="Q9" s="9"/>
    </row>
    <row r="10" spans="1:25" ht="26.25" customHeight="1" x14ac:dyDescent="0.15">
      <c r="A10" s="99" t="s">
        <v>6</v>
      </c>
      <c r="B10" s="99" t="s">
        <v>49</v>
      </c>
      <c r="C10" s="122" t="s">
        <v>8</v>
      </c>
      <c r="D10" s="123"/>
      <c r="E10" s="124"/>
      <c r="F10" s="99" t="s">
        <v>9</v>
      </c>
      <c r="G10" s="99" t="s">
        <v>10</v>
      </c>
      <c r="H10" s="99" t="s">
        <v>11</v>
      </c>
      <c r="I10" s="99" t="s">
        <v>12</v>
      </c>
      <c r="J10" s="99" t="s">
        <v>13</v>
      </c>
      <c r="K10" s="99" t="s">
        <v>86</v>
      </c>
      <c r="L10" s="99" t="s">
        <v>15</v>
      </c>
      <c r="M10" s="99" t="s">
        <v>16</v>
      </c>
      <c r="N10" s="99" t="s">
        <v>17</v>
      </c>
      <c r="O10" s="99" t="s">
        <v>18</v>
      </c>
      <c r="P10" s="99" t="s">
        <v>19</v>
      </c>
      <c r="Q10" s="99" t="s">
        <v>20</v>
      </c>
      <c r="R10" s="11" t="s">
        <v>21</v>
      </c>
    </row>
    <row r="11" spans="1:25" ht="26.25" customHeight="1" x14ac:dyDescent="0.15">
      <c r="A11" s="129"/>
      <c r="B11" s="129"/>
      <c r="C11" s="126" t="s">
        <v>84</v>
      </c>
      <c r="D11" s="127"/>
      <c r="E11" s="128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3">
        <f>SUM(F11:Q11)</f>
        <v>0</v>
      </c>
    </row>
    <row r="12" spans="1:25" ht="26.25" customHeight="1" x14ac:dyDescent="0.15">
      <c r="A12" s="130"/>
      <c r="B12" s="130"/>
      <c r="C12" s="125" t="s">
        <v>90</v>
      </c>
      <c r="D12" s="125"/>
      <c r="E12" s="125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2">
        <f>SUM(F12:Q12)</f>
        <v>0</v>
      </c>
      <c r="W12" s="23"/>
    </row>
    <row r="13" spans="1:25" ht="26.25" customHeight="1" x14ac:dyDescent="0.15">
      <c r="A13" s="24"/>
      <c r="B13" s="24"/>
      <c r="C13" s="24"/>
      <c r="D13" s="24"/>
      <c r="E13" s="24"/>
      <c r="F13" s="24"/>
      <c r="G13" s="24"/>
      <c r="H13" s="24"/>
      <c r="I13" s="24"/>
      <c r="O13" s="9"/>
    </row>
    <row r="14" spans="1:25" ht="26.25" customHeight="1" x14ac:dyDescent="0.15">
      <c r="A14" s="99" t="s">
        <v>6</v>
      </c>
      <c r="B14" s="99" t="s">
        <v>49</v>
      </c>
      <c r="C14" s="122" t="s">
        <v>8</v>
      </c>
      <c r="D14" s="123"/>
      <c r="E14" s="124"/>
      <c r="F14" s="99" t="s">
        <v>9</v>
      </c>
      <c r="G14" s="99" t="s">
        <v>10</v>
      </c>
      <c r="H14" s="99" t="s">
        <v>11</v>
      </c>
      <c r="I14" s="99" t="s">
        <v>12</v>
      </c>
      <c r="J14" s="99" t="s">
        <v>13</v>
      </c>
      <c r="K14" s="99" t="s">
        <v>14</v>
      </c>
      <c r="L14" s="99" t="s">
        <v>15</v>
      </c>
      <c r="M14" s="99" t="s">
        <v>16</v>
      </c>
      <c r="N14" s="99" t="s">
        <v>17</v>
      </c>
      <c r="O14" s="99" t="s">
        <v>18</v>
      </c>
      <c r="P14" s="99" t="s">
        <v>19</v>
      </c>
      <c r="Q14" s="99" t="s">
        <v>20</v>
      </c>
      <c r="R14" s="11" t="s">
        <v>21</v>
      </c>
    </row>
    <row r="15" spans="1:25" ht="26.25" customHeight="1" x14ac:dyDescent="0.15">
      <c r="A15" s="129"/>
      <c r="B15" s="129"/>
      <c r="C15" s="126" t="s">
        <v>84</v>
      </c>
      <c r="D15" s="127"/>
      <c r="E15" s="128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3">
        <f>SUM(F15:Q15)</f>
        <v>0</v>
      </c>
    </row>
    <row r="16" spans="1:25" ht="26.25" customHeight="1" x14ac:dyDescent="0.15">
      <c r="A16" s="130"/>
      <c r="B16" s="130"/>
      <c r="C16" s="125" t="s">
        <v>90</v>
      </c>
      <c r="D16" s="125"/>
      <c r="E16" s="125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2">
        <f>SUM(F16:Q16)</f>
        <v>0</v>
      </c>
    </row>
    <row r="17" spans="1:24" ht="26.25" customHeight="1" x14ac:dyDescent="0.15">
      <c r="A17" s="24"/>
      <c r="B17" s="24"/>
      <c r="C17" s="24"/>
      <c r="D17" s="24"/>
      <c r="E17" s="24"/>
      <c r="F17" s="24"/>
      <c r="G17" s="24"/>
      <c r="H17" s="24"/>
      <c r="I17" s="24"/>
      <c r="O17" s="9"/>
    </row>
    <row r="18" spans="1:24" ht="26.25" customHeight="1" x14ac:dyDescent="0.15">
      <c r="A18" s="99" t="s">
        <v>6</v>
      </c>
      <c r="B18" s="99" t="s">
        <v>49</v>
      </c>
      <c r="C18" s="122" t="s">
        <v>8</v>
      </c>
      <c r="D18" s="123"/>
      <c r="E18" s="124"/>
      <c r="F18" s="99" t="s">
        <v>9</v>
      </c>
      <c r="G18" s="99" t="s">
        <v>10</v>
      </c>
      <c r="H18" s="99" t="s">
        <v>11</v>
      </c>
      <c r="I18" s="99" t="s">
        <v>12</v>
      </c>
      <c r="J18" s="99" t="s">
        <v>13</v>
      </c>
      <c r="K18" s="99" t="s">
        <v>14</v>
      </c>
      <c r="L18" s="99" t="s">
        <v>15</v>
      </c>
      <c r="M18" s="99" t="s">
        <v>16</v>
      </c>
      <c r="N18" s="99" t="s">
        <v>17</v>
      </c>
      <c r="O18" s="99" t="s">
        <v>18</v>
      </c>
      <c r="P18" s="99" t="s">
        <v>19</v>
      </c>
      <c r="Q18" s="99" t="s">
        <v>20</v>
      </c>
      <c r="R18" s="11" t="s">
        <v>21</v>
      </c>
    </row>
    <row r="19" spans="1:24" ht="26.25" customHeight="1" x14ac:dyDescent="0.15">
      <c r="A19" s="129"/>
      <c r="B19" s="129"/>
      <c r="C19" s="126" t="s">
        <v>84</v>
      </c>
      <c r="D19" s="127"/>
      <c r="E19" s="128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3">
        <f>SUM(F19:Q19)</f>
        <v>0</v>
      </c>
    </row>
    <row r="20" spans="1:24" ht="26.25" customHeight="1" x14ac:dyDescent="0.15">
      <c r="A20" s="130"/>
      <c r="B20" s="130"/>
      <c r="C20" s="125" t="s">
        <v>90</v>
      </c>
      <c r="D20" s="125"/>
      <c r="E20" s="125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2">
        <f>SUM(F20:Q20)</f>
        <v>0</v>
      </c>
    </row>
    <row r="21" spans="1:24" s="26" customFormat="1" ht="26.25" customHeight="1" x14ac:dyDescent="0.15">
      <c r="A21" s="27"/>
      <c r="B21" s="27"/>
      <c r="C21" s="27"/>
      <c r="D21" s="27"/>
      <c r="E21" s="27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6" t="s">
        <v>74</v>
      </c>
    </row>
    <row r="22" spans="1:24" ht="26.25" customHeight="1" x14ac:dyDescent="0.15">
      <c r="A22" s="99" t="s">
        <v>6</v>
      </c>
      <c r="B22" s="99" t="s">
        <v>49</v>
      </c>
      <c r="C22" s="122" t="s">
        <v>8</v>
      </c>
      <c r="D22" s="123"/>
      <c r="E22" s="124"/>
      <c r="F22" s="99" t="s">
        <v>9</v>
      </c>
      <c r="G22" s="99" t="s">
        <v>10</v>
      </c>
      <c r="H22" s="99" t="s">
        <v>11</v>
      </c>
      <c r="I22" s="99" t="s">
        <v>12</v>
      </c>
      <c r="J22" s="99" t="s">
        <v>13</v>
      </c>
      <c r="K22" s="99" t="s">
        <v>14</v>
      </c>
      <c r="L22" s="99" t="s">
        <v>15</v>
      </c>
      <c r="M22" s="99" t="s">
        <v>16</v>
      </c>
      <c r="N22" s="99" t="s">
        <v>17</v>
      </c>
      <c r="O22" s="99" t="s">
        <v>18</v>
      </c>
      <c r="P22" s="99" t="s">
        <v>19</v>
      </c>
      <c r="Q22" s="99" t="s">
        <v>20</v>
      </c>
      <c r="R22" s="11" t="s">
        <v>21</v>
      </c>
    </row>
    <row r="23" spans="1:24" ht="26.25" customHeight="1" x14ac:dyDescent="0.15">
      <c r="A23" s="129"/>
      <c r="B23" s="129"/>
      <c r="C23" s="126" t="s">
        <v>84</v>
      </c>
      <c r="D23" s="127"/>
      <c r="E23" s="128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3">
        <f>SUM(F23:Q23)</f>
        <v>0</v>
      </c>
    </row>
    <row r="24" spans="1:24" ht="26.25" customHeight="1" x14ac:dyDescent="0.15">
      <c r="A24" s="130"/>
      <c r="B24" s="130"/>
      <c r="C24" s="125" t="s">
        <v>90</v>
      </c>
      <c r="D24" s="125"/>
      <c r="E24" s="125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2">
        <f>SUM(F24:Q24)</f>
        <v>0</v>
      </c>
    </row>
    <row r="25" spans="1:24" ht="24" customHeight="1" x14ac:dyDescent="0.15">
      <c r="A25" s="37"/>
      <c r="B25" s="37"/>
      <c r="C25" s="37"/>
      <c r="D25" s="37"/>
      <c r="E25" s="37"/>
      <c r="F25" s="37"/>
      <c r="G25" s="37"/>
      <c r="H25" s="37"/>
      <c r="I25" s="37"/>
      <c r="J25" s="39"/>
      <c r="K25" s="39"/>
      <c r="L25" s="39"/>
      <c r="M25" s="39"/>
      <c r="N25" s="39"/>
      <c r="O25" s="40"/>
      <c r="P25" s="39"/>
      <c r="Q25" s="39"/>
      <c r="R25" s="39"/>
      <c r="X25" s="2" t="s">
        <v>85</v>
      </c>
    </row>
    <row r="26" spans="1:24" ht="24" hidden="1" customHeight="1" x14ac:dyDescent="0.15">
      <c r="A26" s="99" t="s">
        <v>6</v>
      </c>
      <c r="B26" s="99" t="s">
        <v>49</v>
      </c>
      <c r="C26" s="122" t="s">
        <v>8</v>
      </c>
      <c r="D26" s="123"/>
      <c r="E26" s="124"/>
      <c r="F26" s="99" t="s">
        <v>9</v>
      </c>
      <c r="G26" s="99" t="s">
        <v>10</v>
      </c>
      <c r="H26" s="99" t="s">
        <v>11</v>
      </c>
      <c r="I26" s="99" t="s">
        <v>12</v>
      </c>
      <c r="J26" s="99" t="s">
        <v>13</v>
      </c>
      <c r="K26" s="99" t="s">
        <v>14</v>
      </c>
      <c r="L26" s="99" t="s">
        <v>15</v>
      </c>
      <c r="M26" s="99" t="s">
        <v>16</v>
      </c>
      <c r="N26" s="99" t="s">
        <v>17</v>
      </c>
      <c r="O26" s="99" t="s">
        <v>18</v>
      </c>
      <c r="P26" s="99" t="s">
        <v>19</v>
      </c>
      <c r="Q26" s="99" t="s">
        <v>20</v>
      </c>
      <c r="R26" s="11" t="s">
        <v>21</v>
      </c>
    </row>
    <row r="27" spans="1:24" ht="24" hidden="1" customHeight="1" x14ac:dyDescent="0.15">
      <c r="A27" s="129"/>
      <c r="B27" s="129"/>
      <c r="C27" s="126" t="s">
        <v>84</v>
      </c>
      <c r="D27" s="127"/>
      <c r="E27" s="128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3">
        <f>SUM(F27:Q27)</f>
        <v>0</v>
      </c>
    </row>
    <row r="28" spans="1:24" ht="24" hidden="1" customHeight="1" x14ac:dyDescent="0.15">
      <c r="A28" s="130"/>
      <c r="B28" s="130"/>
      <c r="C28" s="125" t="s">
        <v>90</v>
      </c>
      <c r="D28" s="125"/>
      <c r="E28" s="125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2">
        <f>SUM(F28:Q28)</f>
        <v>0</v>
      </c>
    </row>
    <row r="29" spans="1:24" ht="24" hidden="1" customHeight="1" x14ac:dyDescent="0.15">
      <c r="A29" s="37"/>
      <c r="B29" s="37"/>
      <c r="C29" s="37"/>
      <c r="D29" s="37"/>
      <c r="E29" s="37"/>
      <c r="F29" s="37"/>
      <c r="G29" s="37"/>
      <c r="H29" s="37"/>
      <c r="I29" s="37"/>
      <c r="J29" s="39"/>
      <c r="K29" s="39"/>
      <c r="L29" s="39"/>
      <c r="M29" s="39"/>
      <c r="N29" s="39"/>
      <c r="O29" s="40"/>
      <c r="P29" s="39"/>
      <c r="Q29" s="39"/>
      <c r="R29" s="39"/>
    </row>
    <row r="30" spans="1:24" ht="24" hidden="1" customHeight="1" x14ac:dyDescent="0.15">
      <c r="A30" s="99" t="s">
        <v>6</v>
      </c>
      <c r="B30" s="99" t="s">
        <v>49</v>
      </c>
      <c r="C30" s="122" t="s">
        <v>8</v>
      </c>
      <c r="D30" s="123"/>
      <c r="E30" s="124"/>
      <c r="F30" s="99" t="s">
        <v>9</v>
      </c>
      <c r="G30" s="99" t="s">
        <v>10</v>
      </c>
      <c r="H30" s="99" t="s">
        <v>11</v>
      </c>
      <c r="I30" s="99" t="s">
        <v>12</v>
      </c>
      <c r="J30" s="99" t="s">
        <v>13</v>
      </c>
      <c r="K30" s="99" t="s">
        <v>14</v>
      </c>
      <c r="L30" s="99" t="s">
        <v>15</v>
      </c>
      <c r="M30" s="99" t="s">
        <v>16</v>
      </c>
      <c r="N30" s="99" t="s">
        <v>17</v>
      </c>
      <c r="O30" s="99" t="s">
        <v>18</v>
      </c>
      <c r="P30" s="99" t="s">
        <v>19</v>
      </c>
      <c r="Q30" s="99" t="s">
        <v>20</v>
      </c>
      <c r="R30" s="11" t="s">
        <v>21</v>
      </c>
    </row>
    <row r="31" spans="1:24" ht="24" hidden="1" customHeight="1" x14ac:dyDescent="0.15">
      <c r="A31" s="129"/>
      <c r="B31" s="129"/>
      <c r="C31" s="126" t="s">
        <v>84</v>
      </c>
      <c r="D31" s="127"/>
      <c r="E31" s="128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3">
        <f>SUM(F31:Q31)</f>
        <v>0</v>
      </c>
    </row>
    <row r="32" spans="1:24" ht="24" hidden="1" customHeight="1" x14ac:dyDescent="0.15">
      <c r="A32" s="130"/>
      <c r="B32" s="130"/>
      <c r="C32" s="125" t="s">
        <v>90</v>
      </c>
      <c r="D32" s="125"/>
      <c r="E32" s="125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2">
        <f>SUM(F32:Q32)</f>
        <v>0</v>
      </c>
    </row>
    <row r="33" spans="1:24" s="26" customFormat="1" ht="24" hidden="1" customHeight="1" x14ac:dyDescent="0.15">
      <c r="A33" s="27"/>
      <c r="B33" s="27"/>
      <c r="C33" s="27"/>
      <c r="D33" s="27"/>
      <c r="E33" s="27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</row>
    <row r="34" spans="1:24" ht="24" hidden="1" customHeight="1" x14ac:dyDescent="0.15">
      <c r="A34" s="99" t="s">
        <v>6</v>
      </c>
      <c r="B34" s="99" t="s">
        <v>49</v>
      </c>
      <c r="C34" s="122" t="s">
        <v>8</v>
      </c>
      <c r="D34" s="123"/>
      <c r="E34" s="124"/>
      <c r="F34" s="99" t="s">
        <v>9</v>
      </c>
      <c r="G34" s="99" t="s">
        <v>10</v>
      </c>
      <c r="H34" s="99" t="s">
        <v>11</v>
      </c>
      <c r="I34" s="99" t="s">
        <v>12</v>
      </c>
      <c r="J34" s="99" t="s">
        <v>13</v>
      </c>
      <c r="K34" s="99" t="s">
        <v>14</v>
      </c>
      <c r="L34" s="99" t="s">
        <v>15</v>
      </c>
      <c r="M34" s="99" t="s">
        <v>16</v>
      </c>
      <c r="N34" s="99" t="s">
        <v>17</v>
      </c>
      <c r="O34" s="99" t="s">
        <v>18</v>
      </c>
      <c r="P34" s="99" t="s">
        <v>19</v>
      </c>
      <c r="Q34" s="99" t="s">
        <v>20</v>
      </c>
      <c r="R34" s="11" t="s">
        <v>21</v>
      </c>
    </row>
    <row r="35" spans="1:24" ht="24" hidden="1" customHeight="1" x14ac:dyDescent="0.15">
      <c r="A35" s="129"/>
      <c r="B35" s="129"/>
      <c r="C35" s="126" t="s">
        <v>84</v>
      </c>
      <c r="D35" s="127"/>
      <c r="E35" s="128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3">
        <f>SUM(F35:Q35)</f>
        <v>0</v>
      </c>
    </row>
    <row r="36" spans="1:24" ht="24" hidden="1" customHeight="1" x14ac:dyDescent="0.15">
      <c r="A36" s="130"/>
      <c r="B36" s="130"/>
      <c r="C36" s="125" t="s">
        <v>90</v>
      </c>
      <c r="D36" s="125"/>
      <c r="E36" s="125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2">
        <f>SUM(F36:Q36)</f>
        <v>0</v>
      </c>
    </row>
    <row r="37" spans="1:24" ht="24" hidden="1" customHeight="1" x14ac:dyDescent="0.15">
      <c r="A37" s="37"/>
      <c r="B37" s="37"/>
      <c r="C37" s="37"/>
      <c r="D37" s="37"/>
      <c r="E37" s="37"/>
      <c r="F37" s="37"/>
      <c r="G37" s="37"/>
      <c r="H37" s="37"/>
      <c r="I37" s="37"/>
      <c r="J37" s="39"/>
      <c r="K37" s="39"/>
      <c r="L37" s="39"/>
      <c r="M37" s="39"/>
      <c r="N37" s="39"/>
      <c r="O37" s="40"/>
      <c r="P37" s="39"/>
      <c r="Q37" s="39"/>
      <c r="R37" s="39"/>
    </row>
    <row r="38" spans="1:24" ht="24" hidden="1" customHeight="1" x14ac:dyDescent="0.15">
      <c r="A38" s="99" t="s">
        <v>6</v>
      </c>
      <c r="B38" s="99" t="s">
        <v>49</v>
      </c>
      <c r="C38" s="122" t="s">
        <v>8</v>
      </c>
      <c r="D38" s="123"/>
      <c r="E38" s="124"/>
      <c r="F38" s="99" t="s">
        <v>9</v>
      </c>
      <c r="G38" s="99" t="s">
        <v>10</v>
      </c>
      <c r="H38" s="99" t="s">
        <v>11</v>
      </c>
      <c r="I38" s="99" t="s">
        <v>12</v>
      </c>
      <c r="J38" s="99" t="s">
        <v>13</v>
      </c>
      <c r="K38" s="99" t="s">
        <v>14</v>
      </c>
      <c r="L38" s="99" t="s">
        <v>15</v>
      </c>
      <c r="M38" s="99" t="s">
        <v>16</v>
      </c>
      <c r="N38" s="99" t="s">
        <v>17</v>
      </c>
      <c r="O38" s="99" t="s">
        <v>18</v>
      </c>
      <c r="P38" s="99" t="s">
        <v>19</v>
      </c>
      <c r="Q38" s="99" t="s">
        <v>20</v>
      </c>
      <c r="R38" s="11" t="s">
        <v>21</v>
      </c>
    </row>
    <row r="39" spans="1:24" ht="24" hidden="1" customHeight="1" x14ac:dyDescent="0.15">
      <c r="A39" s="129"/>
      <c r="B39" s="129"/>
      <c r="C39" s="126" t="s">
        <v>84</v>
      </c>
      <c r="D39" s="127"/>
      <c r="E39" s="128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3">
        <f>SUM(F39:Q39)</f>
        <v>0</v>
      </c>
    </row>
    <row r="40" spans="1:24" ht="24" hidden="1" customHeight="1" x14ac:dyDescent="0.15">
      <c r="A40" s="130"/>
      <c r="B40" s="130"/>
      <c r="C40" s="125" t="s">
        <v>90</v>
      </c>
      <c r="D40" s="125"/>
      <c r="E40" s="125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2">
        <f>SUM(F40:Q40)</f>
        <v>0</v>
      </c>
    </row>
    <row r="41" spans="1:24" ht="24" hidden="1" customHeight="1" x14ac:dyDescent="0.15">
      <c r="A41" s="37"/>
      <c r="B41" s="37"/>
      <c r="C41" s="37"/>
      <c r="D41" s="37"/>
      <c r="E41" s="37"/>
      <c r="F41" s="37"/>
      <c r="G41" s="37"/>
      <c r="H41" s="37"/>
      <c r="I41" s="37"/>
      <c r="J41" s="39"/>
      <c r="K41" s="39"/>
      <c r="L41" s="39"/>
      <c r="M41" s="39"/>
      <c r="N41" s="39"/>
      <c r="O41" s="40"/>
      <c r="P41" s="39"/>
      <c r="Q41" s="39"/>
      <c r="R41" s="39"/>
    </row>
    <row r="42" spans="1:24" ht="24" hidden="1" customHeight="1" x14ac:dyDescent="0.15">
      <c r="A42" s="99" t="s">
        <v>6</v>
      </c>
      <c r="B42" s="99" t="s">
        <v>49</v>
      </c>
      <c r="C42" s="122" t="s">
        <v>8</v>
      </c>
      <c r="D42" s="123"/>
      <c r="E42" s="124"/>
      <c r="F42" s="99" t="s">
        <v>9</v>
      </c>
      <c r="G42" s="99" t="s">
        <v>10</v>
      </c>
      <c r="H42" s="99" t="s">
        <v>11</v>
      </c>
      <c r="I42" s="99" t="s">
        <v>12</v>
      </c>
      <c r="J42" s="99" t="s">
        <v>13</v>
      </c>
      <c r="K42" s="99" t="s">
        <v>14</v>
      </c>
      <c r="L42" s="99" t="s">
        <v>15</v>
      </c>
      <c r="M42" s="99" t="s">
        <v>16</v>
      </c>
      <c r="N42" s="99" t="s">
        <v>17</v>
      </c>
      <c r="O42" s="99" t="s">
        <v>18</v>
      </c>
      <c r="P42" s="99" t="s">
        <v>19</v>
      </c>
      <c r="Q42" s="99" t="s">
        <v>20</v>
      </c>
      <c r="R42" s="11" t="s">
        <v>21</v>
      </c>
    </row>
    <row r="43" spans="1:24" ht="24" hidden="1" customHeight="1" x14ac:dyDescent="0.15">
      <c r="A43" s="129"/>
      <c r="B43" s="129"/>
      <c r="C43" s="126" t="s">
        <v>84</v>
      </c>
      <c r="D43" s="127"/>
      <c r="E43" s="128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3">
        <f>SUM(F43:Q43)</f>
        <v>0</v>
      </c>
    </row>
    <row r="44" spans="1:24" ht="24" hidden="1" customHeight="1" x14ac:dyDescent="0.15">
      <c r="A44" s="130"/>
      <c r="B44" s="130"/>
      <c r="C44" s="125" t="s">
        <v>90</v>
      </c>
      <c r="D44" s="125"/>
      <c r="E44" s="125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2">
        <f>SUM(F44:Q44)</f>
        <v>0</v>
      </c>
    </row>
    <row r="45" spans="1:24" s="26" customFormat="1" ht="24" customHeight="1" x14ac:dyDescent="0.15">
      <c r="A45" s="27"/>
      <c r="B45" s="27"/>
      <c r="C45" s="27"/>
      <c r="D45" s="27"/>
      <c r="E45" s="27"/>
      <c r="F45" s="41"/>
      <c r="G45" s="41"/>
      <c r="H45" s="41"/>
      <c r="I45" s="41"/>
      <c r="J45" s="39"/>
      <c r="K45" s="39"/>
      <c r="L45" s="39"/>
      <c r="M45" s="39"/>
      <c r="N45" s="39"/>
      <c r="O45" s="40"/>
      <c r="P45" s="39"/>
      <c r="Q45" s="39"/>
      <c r="R45" s="39"/>
      <c r="X45" s="26" t="s">
        <v>75</v>
      </c>
    </row>
    <row r="46" spans="1:24" s="26" customFormat="1" ht="24" x14ac:dyDescent="0.15">
      <c r="A46" s="94" t="s">
        <v>30</v>
      </c>
      <c r="B46" s="24"/>
      <c r="C46" s="24"/>
      <c r="D46" s="24"/>
      <c r="E46" s="24"/>
      <c r="F46" s="24"/>
      <c r="G46" s="24"/>
      <c r="H46" s="24"/>
      <c r="I46" s="24"/>
      <c r="J46" s="2"/>
      <c r="K46" s="2"/>
      <c r="L46" s="2"/>
      <c r="M46" s="2"/>
      <c r="N46" s="2"/>
      <c r="O46" s="9"/>
      <c r="P46" s="2"/>
      <c r="Q46" s="2"/>
      <c r="R46" s="2"/>
    </row>
    <row r="47" spans="1:24" ht="26.25" customHeight="1" x14ac:dyDescent="0.15">
      <c r="A47" s="99" t="s">
        <v>6</v>
      </c>
      <c r="B47" s="99" t="s">
        <v>49</v>
      </c>
      <c r="C47" s="122" t="s">
        <v>8</v>
      </c>
      <c r="D47" s="123"/>
      <c r="E47" s="124"/>
      <c r="F47" s="99" t="s">
        <v>9</v>
      </c>
      <c r="G47" s="99" t="s">
        <v>10</v>
      </c>
      <c r="H47" s="99" t="s">
        <v>11</v>
      </c>
      <c r="I47" s="99" t="s">
        <v>12</v>
      </c>
      <c r="J47" s="99" t="s">
        <v>13</v>
      </c>
      <c r="K47" s="99" t="s">
        <v>14</v>
      </c>
      <c r="L47" s="99" t="s">
        <v>15</v>
      </c>
      <c r="M47" s="99" t="s">
        <v>16</v>
      </c>
      <c r="N47" s="99" t="s">
        <v>17</v>
      </c>
      <c r="O47" s="99" t="s">
        <v>18</v>
      </c>
      <c r="P47" s="99" t="s">
        <v>19</v>
      </c>
      <c r="Q47" s="99" t="s">
        <v>20</v>
      </c>
      <c r="R47" s="11" t="s">
        <v>21</v>
      </c>
    </row>
    <row r="48" spans="1:24" ht="26.25" customHeight="1" x14ac:dyDescent="0.15">
      <c r="A48" s="129"/>
      <c r="B48" s="129"/>
      <c r="C48" s="126" t="s">
        <v>84</v>
      </c>
      <c r="D48" s="127"/>
      <c r="E48" s="128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3">
        <f>SUM(F48:Q48)</f>
        <v>0</v>
      </c>
    </row>
    <row r="49" spans="1:24" ht="26.25" customHeight="1" x14ac:dyDescent="0.15">
      <c r="A49" s="130"/>
      <c r="B49" s="130"/>
      <c r="C49" s="125" t="s">
        <v>90</v>
      </c>
      <c r="D49" s="125"/>
      <c r="E49" s="125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2">
        <f>SUM(F49:Q49)</f>
        <v>0</v>
      </c>
    </row>
    <row r="50" spans="1:24" ht="26.25" customHeight="1" x14ac:dyDescent="0.15">
      <c r="A50" s="24"/>
      <c r="B50" s="24"/>
      <c r="C50" s="24"/>
      <c r="D50" s="24"/>
      <c r="F50" s="24"/>
      <c r="G50" s="24"/>
      <c r="H50" s="24"/>
      <c r="I50" s="24"/>
      <c r="O50" s="9"/>
    </row>
    <row r="51" spans="1:24" ht="26.25" customHeight="1" x14ac:dyDescent="0.15">
      <c r="A51" s="99" t="s">
        <v>6</v>
      </c>
      <c r="B51" s="99" t="s">
        <v>49</v>
      </c>
      <c r="C51" s="122" t="s">
        <v>8</v>
      </c>
      <c r="D51" s="123"/>
      <c r="E51" s="124"/>
      <c r="F51" s="99" t="s">
        <v>9</v>
      </c>
      <c r="G51" s="99" t="s">
        <v>10</v>
      </c>
      <c r="H51" s="99" t="s">
        <v>11</v>
      </c>
      <c r="I51" s="99" t="s">
        <v>12</v>
      </c>
      <c r="J51" s="99" t="s">
        <v>13</v>
      </c>
      <c r="K51" s="99" t="s">
        <v>14</v>
      </c>
      <c r="L51" s="99" t="s">
        <v>15</v>
      </c>
      <c r="M51" s="99" t="s">
        <v>16</v>
      </c>
      <c r="N51" s="99" t="s">
        <v>17</v>
      </c>
      <c r="O51" s="99" t="s">
        <v>18</v>
      </c>
      <c r="P51" s="99" t="s">
        <v>19</v>
      </c>
      <c r="Q51" s="99" t="s">
        <v>20</v>
      </c>
      <c r="R51" s="11" t="s">
        <v>21</v>
      </c>
    </row>
    <row r="52" spans="1:24" ht="26.25" customHeight="1" x14ac:dyDescent="0.15">
      <c r="A52" s="129"/>
      <c r="B52" s="129"/>
      <c r="C52" s="126" t="s">
        <v>84</v>
      </c>
      <c r="D52" s="127"/>
      <c r="E52" s="128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3">
        <f>SUM(F52:Q52)</f>
        <v>0</v>
      </c>
    </row>
    <row r="53" spans="1:24" ht="26.25" customHeight="1" x14ac:dyDescent="0.15">
      <c r="A53" s="130"/>
      <c r="B53" s="130"/>
      <c r="C53" s="125" t="s">
        <v>90</v>
      </c>
      <c r="D53" s="125"/>
      <c r="E53" s="125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2">
        <f>SUM(F53:Q53)</f>
        <v>0</v>
      </c>
    </row>
    <row r="54" spans="1:24" ht="26.25" customHeight="1" x14ac:dyDescent="0.15">
      <c r="A54" s="24"/>
      <c r="B54" s="24"/>
      <c r="C54" s="24"/>
      <c r="D54" s="24"/>
      <c r="E54" s="24"/>
      <c r="F54" s="44"/>
      <c r="G54" s="44"/>
      <c r="H54" s="44"/>
      <c r="I54" s="44"/>
      <c r="J54" s="45"/>
      <c r="K54" s="45"/>
      <c r="L54" s="45"/>
      <c r="M54" s="45"/>
      <c r="N54" s="45"/>
      <c r="O54" s="46"/>
      <c r="P54" s="45"/>
      <c r="Q54" s="45"/>
      <c r="R54" s="45"/>
    </row>
    <row r="55" spans="1:24" ht="26.25" customHeight="1" x14ac:dyDescent="0.15">
      <c r="A55" s="99" t="s">
        <v>6</v>
      </c>
      <c r="B55" s="99" t="s">
        <v>49</v>
      </c>
      <c r="C55" s="122" t="s">
        <v>8</v>
      </c>
      <c r="D55" s="123"/>
      <c r="E55" s="124"/>
      <c r="F55" s="99" t="s">
        <v>9</v>
      </c>
      <c r="G55" s="99" t="s">
        <v>10</v>
      </c>
      <c r="H55" s="99" t="s">
        <v>11</v>
      </c>
      <c r="I55" s="99" t="s">
        <v>12</v>
      </c>
      <c r="J55" s="99" t="s">
        <v>13</v>
      </c>
      <c r="K55" s="99" t="s">
        <v>14</v>
      </c>
      <c r="L55" s="99" t="s">
        <v>15</v>
      </c>
      <c r="M55" s="99" t="s">
        <v>16</v>
      </c>
      <c r="N55" s="99" t="s">
        <v>17</v>
      </c>
      <c r="O55" s="99" t="s">
        <v>18</v>
      </c>
      <c r="P55" s="99" t="s">
        <v>19</v>
      </c>
      <c r="Q55" s="99" t="s">
        <v>20</v>
      </c>
      <c r="R55" s="11" t="s">
        <v>21</v>
      </c>
    </row>
    <row r="56" spans="1:24" ht="26.25" customHeight="1" x14ac:dyDescent="0.15">
      <c r="A56" s="129"/>
      <c r="B56" s="129"/>
      <c r="C56" s="126" t="s">
        <v>84</v>
      </c>
      <c r="D56" s="127"/>
      <c r="E56" s="128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3">
        <f>SUM(F56:Q56)</f>
        <v>0</v>
      </c>
    </row>
    <row r="57" spans="1:24" ht="26.25" customHeight="1" x14ac:dyDescent="0.15">
      <c r="A57" s="130"/>
      <c r="B57" s="130"/>
      <c r="C57" s="125" t="s">
        <v>90</v>
      </c>
      <c r="D57" s="125"/>
      <c r="E57" s="125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2">
        <f>SUM(F57:Q57)</f>
        <v>0</v>
      </c>
    </row>
    <row r="58" spans="1:24" s="26" customFormat="1" ht="26.25" customHeight="1" x14ac:dyDescent="0.15">
      <c r="A58" s="6"/>
      <c r="B58" s="6"/>
      <c r="C58" s="6"/>
      <c r="D58" s="6"/>
      <c r="E58" s="6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26" t="s">
        <v>74</v>
      </c>
    </row>
    <row r="59" spans="1:24" ht="26.25" customHeight="1" x14ac:dyDescent="0.15">
      <c r="A59" s="99" t="s">
        <v>6</v>
      </c>
      <c r="B59" s="99" t="s">
        <v>49</v>
      </c>
      <c r="C59" s="122" t="s">
        <v>8</v>
      </c>
      <c r="D59" s="123"/>
      <c r="E59" s="124"/>
      <c r="F59" s="99" t="s">
        <v>9</v>
      </c>
      <c r="G59" s="99" t="s">
        <v>10</v>
      </c>
      <c r="H59" s="99" t="s">
        <v>11</v>
      </c>
      <c r="I59" s="99" t="s">
        <v>12</v>
      </c>
      <c r="J59" s="99" t="s">
        <v>13</v>
      </c>
      <c r="K59" s="99" t="s">
        <v>14</v>
      </c>
      <c r="L59" s="99" t="s">
        <v>15</v>
      </c>
      <c r="M59" s="99" t="s">
        <v>16</v>
      </c>
      <c r="N59" s="99" t="s">
        <v>17</v>
      </c>
      <c r="O59" s="99" t="s">
        <v>18</v>
      </c>
      <c r="P59" s="99" t="s">
        <v>19</v>
      </c>
      <c r="Q59" s="99" t="s">
        <v>20</v>
      </c>
      <c r="R59" s="11" t="s">
        <v>21</v>
      </c>
    </row>
    <row r="60" spans="1:24" ht="26.25" customHeight="1" x14ac:dyDescent="0.15">
      <c r="A60" s="129"/>
      <c r="B60" s="129"/>
      <c r="C60" s="126" t="s">
        <v>84</v>
      </c>
      <c r="D60" s="127"/>
      <c r="E60" s="128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3">
        <f>SUM(F60:Q60)</f>
        <v>0</v>
      </c>
    </row>
    <row r="61" spans="1:24" ht="26.25" customHeight="1" x14ac:dyDescent="0.15">
      <c r="A61" s="130"/>
      <c r="B61" s="130"/>
      <c r="C61" s="125" t="s">
        <v>90</v>
      </c>
      <c r="D61" s="125"/>
      <c r="E61" s="125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2">
        <f>SUM(F61:Q61)</f>
        <v>0</v>
      </c>
    </row>
    <row r="62" spans="1:24" ht="24" customHeight="1" x14ac:dyDescent="0.15">
      <c r="A62" s="24"/>
      <c r="B62" s="24"/>
      <c r="C62" s="24"/>
      <c r="D62" s="24"/>
      <c r="F62" s="24"/>
      <c r="G62" s="24"/>
      <c r="H62" s="24"/>
      <c r="I62" s="24"/>
      <c r="O62" s="9"/>
      <c r="X62" s="2" t="s">
        <v>85</v>
      </c>
    </row>
    <row r="63" spans="1:24" ht="24" hidden="1" customHeight="1" x14ac:dyDescent="0.15">
      <c r="A63" s="99" t="s">
        <v>6</v>
      </c>
      <c r="B63" s="99" t="s">
        <v>49</v>
      </c>
      <c r="C63" s="122" t="s">
        <v>8</v>
      </c>
      <c r="D63" s="123"/>
      <c r="E63" s="124"/>
      <c r="F63" s="99" t="s">
        <v>9</v>
      </c>
      <c r="G63" s="99" t="s">
        <v>10</v>
      </c>
      <c r="H63" s="99" t="s">
        <v>11</v>
      </c>
      <c r="I63" s="99" t="s">
        <v>12</v>
      </c>
      <c r="J63" s="99" t="s">
        <v>13</v>
      </c>
      <c r="K63" s="99" t="s">
        <v>14</v>
      </c>
      <c r="L63" s="99" t="s">
        <v>15</v>
      </c>
      <c r="M63" s="99" t="s">
        <v>16</v>
      </c>
      <c r="N63" s="99" t="s">
        <v>17</v>
      </c>
      <c r="O63" s="99" t="s">
        <v>18</v>
      </c>
      <c r="P63" s="99" t="s">
        <v>19</v>
      </c>
      <c r="Q63" s="99" t="s">
        <v>20</v>
      </c>
      <c r="R63" s="11" t="s">
        <v>21</v>
      </c>
    </row>
    <row r="64" spans="1:24" ht="24" hidden="1" customHeight="1" x14ac:dyDescent="0.15">
      <c r="A64" s="129"/>
      <c r="B64" s="129"/>
      <c r="C64" s="126" t="s">
        <v>84</v>
      </c>
      <c r="D64" s="127"/>
      <c r="E64" s="128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3">
        <f>SUM(F64:Q64)</f>
        <v>0</v>
      </c>
    </row>
    <row r="65" spans="1:18" ht="24" hidden="1" customHeight="1" x14ac:dyDescent="0.15">
      <c r="A65" s="130"/>
      <c r="B65" s="130"/>
      <c r="C65" s="125" t="s">
        <v>90</v>
      </c>
      <c r="D65" s="125"/>
      <c r="E65" s="125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2">
        <f>SUM(F65:Q65)</f>
        <v>0</v>
      </c>
    </row>
    <row r="66" spans="1:18" ht="24" hidden="1" customHeight="1" x14ac:dyDescent="0.15">
      <c r="A66" s="24"/>
      <c r="B66" s="24"/>
      <c r="C66" s="24"/>
      <c r="D66" s="24"/>
      <c r="E66" s="24"/>
      <c r="F66" s="44"/>
      <c r="G66" s="44"/>
      <c r="H66" s="44"/>
      <c r="I66" s="44"/>
      <c r="J66" s="45"/>
      <c r="K66" s="45"/>
      <c r="L66" s="45"/>
      <c r="M66" s="45"/>
      <c r="N66" s="45"/>
      <c r="O66" s="46"/>
      <c r="P66" s="45"/>
      <c r="Q66" s="45"/>
      <c r="R66" s="45"/>
    </row>
    <row r="67" spans="1:18" ht="24" hidden="1" customHeight="1" x14ac:dyDescent="0.15">
      <c r="A67" s="99" t="s">
        <v>6</v>
      </c>
      <c r="B67" s="99" t="s">
        <v>49</v>
      </c>
      <c r="C67" s="122" t="s">
        <v>8</v>
      </c>
      <c r="D67" s="123"/>
      <c r="E67" s="124"/>
      <c r="F67" s="99" t="s">
        <v>9</v>
      </c>
      <c r="G67" s="99" t="s">
        <v>10</v>
      </c>
      <c r="H67" s="99" t="s">
        <v>11</v>
      </c>
      <c r="I67" s="99" t="s">
        <v>12</v>
      </c>
      <c r="J67" s="99" t="s">
        <v>13</v>
      </c>
      <c r="K67" s="99" t="s">
        <v>14</v>
      </c>
      <c r="L67" s="99" t="s">
        <v>15</v>
      </c>
      <c r="M67" s="99" t="s">
        <v>16</v>
      </c>
      <c r="N67" s="99" t="s">
        <v>17</v>
      </c>
      <c r="O67" s="99" t="s">
        <v>18</v>
      </c>
      <c r="P67" s="99" t="s">
        <v>19</v>
      </c>
      <c r="Q67" s="99" t="s">
        <v>20</v>
      </c>
      <c r="R67" s="11" t="s">
        <v>21</v>
      </c>
    </row>
    <row r="68" spans="1:18" ht="24" hidden="1" customHeight="1" x14ac:dyDescent="0.15">
      <c r="A68" s="129"/>
      <c r="B68" s="129"/>
      <c r="C68" s="126" t="s">
        <v>84</v>
      </c>
      <c r="D68" s="127"/>
      <c r="E68" s="128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3">
        <f>SUM(F68:Q68)</f>
        <v>0</v>
      </c>
    </row>
    <row r="69" spans="1:18" ht="24" hidden="1" customHeight="1" x14ac:dyDescent="0.15">
      <c r="A69" s="130"/>
      <c r="B69" s="130"/>
      <c r="C69" s="125" t="s">
        <v>90</v>
      </c>
      <c r="D69" s="125"/>
      <c r="E69" s="125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2">
        <f>SUM(F69:Q69)</f>
        <v>0</v>
      </c>
    </row>
    <row r="70" spans="1:18" s="26" customFormat="1" ht="24" hidden="1" customHeight="1" x14ac:dyDescent="0.15">
      <c r="A70" s="6"/>
      <c r="B70" s="6"/>
      <c r="C70" s="6"/>
      <c r="D70" s="6"/>
      <c r="E70" s="6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</row>
    <row r="71" spans="1:18" ht="24" hidden="1" customHeight="1" x14ac:dyDescent="0.15">
      <c r="A71" s="99" t="s">
        <v>6</v>
      </c>
      <c r="B71" s="99" t="s">
        <v>49</v>
      </c>
      <c r="C71" s="122" t="s">
        <v>8</v>
      </c>
      <c r="D71" s="123"/>
      <c r="E71" s="124"/>
      <c r="F71" s="99" t="s">
        <v>9</v>
      </c>
      <c r="G71" s="99" t="s">
        <v>10</v>
      </c>
      <c r="H71" s="99" t="s">
        <v>11</v>
      </c>
      <c r="I71" s="99" t="s">
        <v>12</v>
      </c>
      <c r="J71" s="99" t="s">
        <v>13</v>
      </c>
      <c r="K71" s="99" t="s">
        <v>14</v>
      </c>
      <c r="L71" s="99" t="s">
        <v>15</v>
      </c>
      <c r="M71" s="99" t="s">
        <v>16</v>
      </c>
      <c r="N71" s="99" t="s">
        <v>17</v>
      </c>
      <c r="O71" s="99" t="s">
        <v>18</v>
      </c>
      <c r="P71" s="99" t="s">
        <v>19</v>
      </c>
      <c r="Q71" s="99" t="s">
        <v>20</v>
      </c>
      <c r="R71" s="11" t="s">
        <v>21</v>
      </c>
    </row>
    <row r="72" spans="1:18" ht="24" hidden="1" customHeight="1" x14ac:dyDescent="0.15">
      <c r="A72" s="129"/>
      <c r="B72" s="129"/>
      <c r="C72" s="126" t="s">
        <v>84</v>
      </c>
      <c r="D72" s="127"/>
      <c r="E72" s="128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3">
        <f>SUM(F72:Q72)</f>
        <v>0</v>
      </c>
    </row>
    <row r="73" spans="1:18" ht="24" hidden="1" customHeight="1" x14ac:dyDescent="0.15">
      <c r="A73" s="130"/>
      <c r="B73" s="130"/>
      <c r="C73" s="125" t="s">
        <v>90</v>
      </c>
      <c r="D73" s="125"/>
      <c r="E73" s="125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2">
        <f>SUM(F73:Q73)</f>
        <v>0</v>
      </c>
    </row>
    <row r="74" spans="1:18" ht="24" hidden="1" customHeight="1" x14ac:dyDescent="0.15">
      <c r="A74" s="24"/>
      <c r="B74" s="24"/>
      <c r="C74" s="24"/>
      <c r="D74" s="24"/>
      <c r="F74" s="24"/>
      <c r="G74" s="24"/>
      <c r="H74" s="24"/>
      <c r="I74" s="24"/>
      <c r="O74" s="9"/>
    </row>
    <row r="75" spans="1:18" ht="24" hidden="1" customHeight="1" x14ac:dyDescent="0.15">
      <c r="A75" s="99" t="s">
        <v>6</v>
      </c>
      <c r="B75" s="99" t="s">
        <v>49</v>
      </c>
      <c r="C75" s="122" t="s">
        <v>8</v>
      </c>
      <c r="D75" s="123"/>
      <c r="E75" s="124"/>
      <c r="F75" s="99" t="s">
        <v>9</v>
      </c>
      <c r="G75" s="99" t="s">
        <v>10</v>
      </c>
      <c r="H75" s="99" t="s">
        <v>11</v>
      </c>
      <c r="I75" s="99" t="s">
        <v>12</v>
      </c>
      <c r="J75" s="99" t="s">
        <v>13</v>
      </c>
      <c r="K75" s="99" t="s">
        <v>14</v>
      </c>
      <c r="L75" s="99" t="s">
        <v>15</v>
      </c>
      <c r="M75" s="99" t="s">
        <v>16</v>
      </c>
      <c r="N75" s="99" t="s">
        <v>17</v>
      </c>
      <c r="O75" s="99" t="s">
        <v>18</v>
      </c>
      <c r="P75" s="99" t="s">
        <v>19</v>
      </c>
      <c r="Q75" s="99" t="s">
        <v>20</v>
      </c>
      <c r="R75" s="11" t="s">
        <v>21</v>
      </c>
    </row>
    <row r="76" spans="1:18" ht="24" hidden="1" customHeight="1" x14ac:dyDescent="0.15">
      <c r="A76" s="129"/>
      <c r="B76" s="129"/>
      <c r="C76" s="126" t="s">
        <v>84</v>
      </c>
      <c r="D76" s="127"/>
      <c r="E76" s="128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3">
        <f>SUM(F76:Q76)</f>
        <v>0</v>
      </c>
    </row>
    <row r="77" spans="1:18" ht="24" hidden="1" customHeight="1" x14ac:dyDescent="0.15">
      <c r="A77" s="130"/>
      <c r="B77" s="130"/>
      <c r="C77" s="125" t="s">
        <v>90</v>
      </c>
      <c r="D77" s="125"/>
      <c r="E77" s="125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2">
        <f>SUM(F77:Q77)</f>
        <v>0</v>
      </c>
    </row>
    <row r="78" spans="1:18" ht="24" hidden="1" customHeight="1" x14ac:dyDescent="0.15">
      <c r="A78" s="24"/>
      <c r="B78" s="24"/>
      <c r="C78" s="24"/>
      <c r="D78" s="24"/>
      <c r="E78" s="24"/>
      <c r="F78" s="44"/>
      <c r="G78" s="44"/>
      <c r="H78" s="44"/>
      <c r="I78" s="44"/>
      <c r="J78" s="45"/>
      <c r="K78" s="45"/>
      <c r="L78" s="45"/>
      <c r="M78" s="45"/>
      <c r="N78" s="45"/>
      <c r="O78" s="46"/>
      <c r="P78" s="45"/>
      <c r="Q78" s="45"/>
      <c r="R78" s="45"/>
    </row>
    <row r="79" spans="1:18" ht="24" hidden="1" customHeight="1" x14ac:dyDescent="0.15">
      <c r="A79" s="99" t="s">
        <v>6</v>
      </c>
      <c r="B79" s="99" t="s">
        <v>49</v>
      </c>
      <c r="C79" s="122" t="s">
        <v>8</v>
      </c>
      <c r="D79" s="123"/>
      <c r="E79" s="124"/>
      <c r="F79" s="99" t="s">
        <v>9</v>
      </c>
      <c r="G79" s="99" t="s">
        <v>10</v>
      </c>
      <c r="H79" s="99" t="s">
        <v>11</v>
      </c>
      <c r="I79" s="99" t="s">
        <v>12</v>
      </c>
      <c r="J79" s="99" t="s">
        <v>13</v>
      </c>
      <c r="K79" s="99" t="s">
        <v>14</v>
      </c>
      <c r="L79" s="99" t="s">
        <v>15</v>
      </c>
      <c r="M79" s="99" t="s">
        <v>16</v>
      </c>
      <c r="N79" s="99" t="s">
        <v>17</v>
      </c>
      <c r="O79" s="99" t="s">
        <v>18</v>
      </c>
      <c r="P79" s="99" t="s">
        <v>19</v>
      </c>
      <c r="Q79" s="99" t="s">
        <v>20</v>
      </c>
      <c r="R79" s="11" t="s">
        <v>21</v>
      </c>
    </row>
    <row r="80" spans="1:18" ht="24" hidden="1" customHeight="1" x14ac:dyDescent="0.15">
      <c r="A80" s="129"/>
      <c r="B80" s="129"/>
      <c r="C80" s="126" t="s">
        <v>84</v>
      </c>
      <c r="D80" s="127"/>
      <c r="E80" s="128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3">
        <f>SUM(F80:Q80)</f>
        <v>0</v>
      </c>
    </row>
    <row r="81" spans="1:30" ht="24" hidden="1" customHeight="1" x14ac:dyDescent="0.15">
      <c r="A81" s="130"/>
      <c r="B81" s="130"/>
      <c r="C81" s="125" t="s">
        <v>90</v>
      </c>
      <c r="D81" s="125"/>
      <c r="E81" s="125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2">
        <f>SUM(F81:Q81)</f>
        <v>0</v>
      </c>
    </row>
    <row r="82" spans="1:30" s="26" customFormat="1" ht="24" hidden="1" customHeight="1" x14ac:dyDescent="0.15">
      <c r="A82" s="6"/>
      <c r="B82" s="6"/>
      <c r="C82" s="6"/>
      <c r="D82" s="6"/>
      <c r="E82" s="6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X82" s="26" t="s">
        <v>76</v>
      </c>
    </row>
    <row r="83" spans="1:30" ht="9.75" customHeight="1" x14ac:dyDescent="0.15">
      <c r="A83" s="24"/>
      <c r="B83" s="24"/>
      <c r="C83" s="24"/>
      <c r="D83" s="24"/>
      <c r="E83" s="24"/>
      <c r="F83" s="24"/>
      <c r="G83" s="24"/>
      <c r="H83" s="24"/>
      <c r="I83" s="24"/>
      <c r="O83" s="9"/>
    </row>
    <row r="84" spans="1:30" s="51" customFormat="1" ht="24" x14ac:dyDescent="0.15">
      <c r="A84" s="94" t="s">
        <v>33</v>
      </c>
      <c r="B84" s="24"/>
      <c r="C84" s="24"/>
      <c r="D84" s="24"/>
      <c r="E84" s="24"/>
      <c r="F84" s="24"/>
      <c r="G84" s="24"/>
      <c r="H84" s="24"/>
      <c r="I84" s="24"/>
      <c r="J84" s="2"/>
      <c r="K84" s="2"/>
      <c r="L84" s="2"/>
      <c r="M84" s="2"/>
      <c r="N84" s="2"/>
      <c r="O84" s="9"/>
      <c r="P84" s="2"/>
      <c r="Q84" s="2"/>
      <c r="R84" s="2"/>
      <c r="U84" s="142"/>
      <c r="V84" s="142"/>
      <c r="W84" s="142"/>
      <c r="X84" s="142"/>
      <c r="Y84" s="142"/>
      <c r="Z84" s="142"/>
      <c r="AA84" s="2"/>
      <c r="AB84" s="2"/>
      <c r="AC84" s="2"/>
      <c r="AD84" s="2"/>
    </row>
    <row r="85" spans="1:30" s="51" customFormat="1" ht="12" customHeight="1" x14ac:dyDescent="0.15">
      <c r="A85" s="24"/>
      <c r="B85" s="24"/>
      <c r="C85" s="24"/>
      <c r="D85" s="24"/>
      <c r="E85" s="24"/>
      <c r="F85" s="24"/>
      <c r="G85" s="24"/>
      <c r="H85" s="24"/>
      <c r="I85" s="24"/>
      <c r="J85" s="2"/>
      <c r="K85" s="2"/>
      <c r="L85" s="2"/>
      <c r="M85" s="2"/>
      <c r="N85" s="2"/>
      <c r="O85" s="9"/>
      <c r="P85" s="2"/>
      <c r="Q85" s="2"/>
      <c r="R85" s="2"/>
      <c r="U85" s="95"/>
      <c r="V85" s="95"/>
      <c r="W85" s="95"/>
      <c r="X85" s="95"/>
      <c r="Y85" s="95"/>
      <c r="Z85" s="95"/>
      <c r="AA85" s="2"/>
      <c r="AB85" s="2"/>
      <c r="AC85" s="2"/>
      <c r="AD85" s="2"/>
    </row>
    <row r="86" spans="1:30" ht="23.25" customHeight="1" x14ac:dyDescent="0.15">
      <c r="A86" s="54" t="s">
        <v>91</v>
      </c>
      <c r="B86" s="56"/>
      <c r="C86" s="56"/>
      <c r="D86" s="56"/>
      <c r="E86" s="56"/>
      <c r="F86" s="56"/>
      <c r="G86" s="56"/>
      <c r="H86" s="56"/>
      <c r="I86" s="54"/>
      <c r="J86" s="56"/>
      <c r="K86" s="56"/>
      <c r="L86" s="56"/>
      <c r="M86" s="56"/>
      <c r="O86" s="9"/>
      <c r="U86" s="142"/>
      <c r="V86" s="142"/>
      <c r="W86" s="95"/>
      <c r="Z86" s="95"/>
    </row>
    <row r="87" spans="1:30" ht="23.25" customHeight="1" x14ac:dyDescent="0.15">
      <c r="A87" s="54"/>
      <c r="B87" s="56"/>
      <c r="C87" s="56"/>
      <c r="D87" s="56"/>
      <c r="E87" s="56"/>
      <c r="F87" s="56"/>
      <c r="G87" s="56"/>
      <c r="H87" s="56"/>
      <c r="I87" s="54"/>
      <c r="J87" s="56"/>
      <c r="K87" s="56"/>
      <c r="L87" s="56"/>
      <c r="M87" s="56"/>
      <c r="O87" s="9"/>
      <c r="U87" s="95"/>
      <c r="V87" s="95"/>
      <c r="W87" s="95"/>
      <c r="Z87" s="95"/>
    </row>
    <row r="88" spans="1:30" ht="23.25" customHeight="1" x14ac:dyDescent="0.15">
      <c r="A88" s="54"/>
      <c r="B88" s="56" t="s">
        <v>92</v>
      </c>
      <c r="C88" s="56"/>
      <c r="D88" s="56"/>
      <c r="E88" s="56"/>
      <c r="F88" s="56"/>
      <c r="G88" s="56"/>
      <c r="H88" s="56"/>
      <c r="I88" s="54"/>
      <c r="J88" s="56"/>
      <c r="K88" s="56"/>
      <c r="L88" s="56"/>
      <c r="M88" s="56" t="s">
        <v>77</v>
      </c>
      <c r="O88" s="9"/>
      <c r="U88" s="95"/>
      <c r="V88" s="95"/>
      <c r="W88" s="95"/>
      <c r="Z88" s="95"/>
    </row>
    <row r="89" spans="1:30" ht="11.25" customHeight="1" x14ac:dyDescent="0.15">
      <c r="A89" s="54"/>
      <c r="B89" s="56"/>
      <c r="C89" s="56"/>
      <c r="D89" s="56"/>
      <c r="E89" s="56"/>
      <c r="F89" s="56"/>
      <c r="G89" s="56"/>
      <c r="H89" s="56"/>
      <c r="I89" s="54"/>
      <c r="J89" s="56"/>
      <c r="K89" s="56"/>
      <c r="L89" s="56"/>
      <c r="M89" s="56"/>
      <c r="O89" s="9"/>
      <c r="U89" s="95"/>
      <c r="V89" s="95"/>
      <c r="W89" s="95"/>
      <c r="Z89" s="95"/>
    </row>
    <row r="90" spans="1:30" ht="23.25" customHeight="1" x14ac:dyDescent="0.15">
      <c r="A90" s="54"/>
      <c r="B90" s="55" t="s">
        <v>37</v>
      </c>
      <c r="C90" s="55"/>
      <c r="D90" s="55"/>
      <c r="E90" s="55"/>
      <c r="F90" s="55"/>
      <c r="G90" s="55"/>
      <c r="H90" s="55"/>
      <c r="I90" s="55"/>
      <c r="J90" s="56"/>
      <c r="K90" s="56"/>
      <c r="L90" s="56"/>
      <c r="M90" s="55" t="s">
        <v>70</v>
      </c>
      <c r="O90" s="9"/>
      <c r="U90" s="95"/>
      <c r="V90" s="95"/>
      <c r="W90" s="95"/>
      <c r="Y90" s="59"/>
      <c r="Z90" s="95"/>
    </row>
    <row r="91" spans="1:30" ht="42.75" customHeight="1" x14ac:dyDescent="0.15">
      <c r="A91" s="54"/>
      <c r="B91" s="131" t="s">
        <v>38</v>
      </c>
      <c r="C91" s="132"/>
      <c r="D91" s="132"/>
      <c r="E91" s="132"/>
      <c r="F91" s="132"/>
      <c r="G91" s="132"/>
      <c r="H91" s="133"/>
      <c r="I91" s="131" t="s">
        <v>39</v>
      </c>
      <c r="J91" s="132"/>
      <c r="K91" s="133"/>
      <c r="L91" s="56"/>
      <c r="M91" s="143" t="s">
        <v>78</v>
      </c>
      <c r="N91" s="144"/>
      <c r="O91" s="144"/>
      <c r="P91" s="144"/>
      <c r="U91" s="108"/>
      <c r="V91" s="109"/>
      <c r="W91" s="108"/>
      <c r="X91" s="26"/>
      <c r="Y91" s="62"/>
      <c r="Z91" s="26"/>
      <c r="AA91" s="26"/>
      <c r="AB91" s="26"/>
    </row>
    <row r="92" spans="1:30" ht="38.25" customHeight="1" x14ac:dyDescent="0.15">
      <c r="A92" s="54"/>
      <c r="B92" s="131" t="s">
        <v>93</v>
      </c>
      <c r="C92" s="132"/>
      <c r="D92" s="132"/>
      <c r="E92" s="133"/>
      <c r="F92" s="131" t="s">
        <v>94</v>
      </c>
      <c r="G92" s="132"/>
      <c r="H92" s="133"/>
      <c r="I92" s="131" t="s">
        <v>95</v>
      </c>
      <c r="J92" s="132"/>
      <c r="K92" s="133"/>
      <c r="L92" s="56"/>
      <c r="M92" s="144"/>
      <c r="N92" s="144"/>
      <c r="O92" s="144"/>
      <c r="P92" s="144"/>
      <c r="U92" s="110"/>
      <c r="V92" s="110"/>
      <c r="W92" s="110"/>
    </row>
    <row r="93" spans="1:30" ht="59.25" customHeight="1" x14ac:dyDescent="0.15">
      <c r="A93" s="54"/>
      <c r="B93" s="134">
        <f>R11+R15+R19+R23+R27+R31+R35+R39+R43</f>
        <v>0</v>
      </c>
      <c r="C93" s="135"/>
      <c r="D93" s="135"/>
      <c r="E93" s="136"/>
      <c r="F93" s="137">
        <f>R12+R16+R20+R24+R28+R32+R36+R40+R44</f>
        <v>0</v>
      </c>
      <c r="G93" s="138"/>
      <c r="H93" s="139"/>
      <c r="I93" s="134" t="e">
        <f>B93/F93</f>
        <v>#DIV/0!</v>
      </c>
      <c r="J93" s="140"/>
      <c r="K93" s="141"/>
      <c r="L93" s="56"/>
      <c r="M93" s="144">
        <f>F7</f>
        <v>0</v>
      </c>
      <c r="N93" s="144"/>
      <c r="O93" s="144"/>
      <c r="P93" s="144"/>
      <c r="U93" s="91"/>
      <c r="V93" s="91"/>
      <c r="W93" s="91"/>
      <c r="X93" s="51"/>
      <c r="Y93" s="51"/>
      <c r="Z93" s="51"/>
      <c r="AA93" s="51"/>
      <c r="AB93" s="51"/>
    </row>
    <row r="94" spans="1:30" ht="21" x14ac:dyDescent="0.15">
      <c r="A94" s="54"/>
      <c r="B94" s="56"/>
      <c r="C94" s="56"/>
      <c r="D94" s="56"/>
      <c r="E94" s="56"/>
      <c r="F94" s="56"/>
      <c r="G94" s="56"/>
      <c r="H94" s="56"/>
      <c r="I94" s="54"/>
      <c r="J94" s="56"/>
      <c r="K94" s="56"/>
      <c r="L94" s="56"/>
      <c r="M94" s="56"/>
      <c r="O94" s="9"/>
      <c r="U94" s="148"/>
      <c r="V94" s="148"/>
      <c r="W94" s="148"/>
      <c r="X94" s="142"/>
      <c r="Y94" s="142"/>
    </row>
    <row r="95" spans="1:30" ht="24" customHeight="1" x14ac:dyDescent="0.15">
      <c r="A95" s="54"/>
      <c r="B95" s="54" t="s">
        <v>40</v>
      </c>
      <c r="C95" s="54"/>
      <c r="D95" s="54"/>
      <c r="E95" s="54"/>
      <c r="F95" s="54"/>
      <c r="G95" s="56"/>
      <c r="H95" s="56"/>
      <c r="I95" s="63"/>
      <c r="J95" s="56"/>
      <c r="K95" s="56"/>
      <c r="L95" s="56"/>
      <c r="M95" s="55" t="s">
        <v>71</v>
      </c>
      <c r="O95" s="9"/>
      <c r="U95" s="111"/>
      <c r="V95" s="111"/>
      <c r="W95" s="111"/>
      <c r="X95" s="142"/>
      <c r="Y95" s="142"/>
    </row>
    <row r="96" spans="1:30" s="26" customFormat="1" ht="31.5" customHeight="1" x14ac:dyDescent="0.15">
      <c r="A96" s="64"/>
      <c r="B96" s="143" t="s">
        <v>41</v>
      </c>
      <c r="C96" s="143"/>
      <c r="D96" s="143"/>
      <c r="E96" s="143"/>
      <c r="F96" s="143"/>
      <c r="G96" s="143"/>
      <c r="H96" s="149" t="s">
        <v>96</v>
      </c>
      <c r="I96" s="150"/>
      <c r="J96" s="143" t="s">
        <v>97</v>
      </c>
      <c r="K96" s="143"/>
      <c r="L96" s="64"/>
      <c r="M96" s="155" t="s">
        <v>72</v>
      </c>
      <c r="N96" s="156"/>
      <c r="O96" s="155" t="s">
        <v>73</v>
      </c>
      <c r="P96" s="156"/>
      <c r="Q96" s="155" t="s">
        <v>79</v>
      </c>
      <c r="R96" s="156"/>
      <c r="U96" s="108"/>
      <c r="V96" s="109"/>
      <c r="W96" s="108"/>
      <c r="X96" s="60"/>
      <c r="Y96" s="65"/>
      <c r="AC96" s="2"/>
      <c r="AD96" s="2"/>
    </row>
    <row r="97" spans="1:30" s="26" customFormat="1" ht="42.75" customHeight="1" x14ac:dyDescent="0.15">
      <c r="A97" s="64"/>
      <c r="B97" s="96" t="s">
        <v>98</v>
      </c>
      <c r="C97" s="143" t="s">
        <v>99</v>
      </c>
      <c r="D97" s="143"/>
      <c r="E97" s="143"/>
      <c r="F97" s="153" t="s">
        <v>100</v>
      </c>
      <c r="G97" s="154"/>
      <c r="H97" s="151"/>
      <c r="I97" s="152"/>
      <c r="J97" s="143"/>
      <c r="K97" s="143"/>
      <c r="L97" s="64"/>
      <c r="M97" s="156"/>
      <c r="N97" s="156"/>
      <c r="O97" s="156"/>
      <c r="P97" s="156"/>
      <c r="Q97" s="156"/>
      <c r="R97" s="156"/>
      <c r="U97" s="110"/>
      <c r="V97" s="110"/>
      <c r="W97" s="110"/>
      <c r="X97" s="2"/>
      <c r="Y97" s="2"/>
      <c r="Z97" s="2"/>
      <c r="AA97" s="2"/>
      <c r="AB97" s="2"/>
      <c r="AC97" s="2"/>
      <c r="AD97" s="2"/>
    </row>
    <row r="98" spans="1:30" s="26" customFormat="1" ht="59.25" customHeight="1" x14ac:dyDescent="0.15">
      <c r="A98" s="64"/>
      <c r="B98" s="97">
        <f>R48+R52+R56+R60+R64+R68+R72+R76+R80</f>
        <v>0</v>
      </c>
      <c r="C98" s="162">
        <f>R49+R53+R57+R61+R65+R69+R73+R77+R81</f>
        <v>0</v>
      </c>
      <c r="D98" s="162"/>
      <c r="E98" s="162"/>
      <c r="F98" s="163" t="e">
        <f>B98/C98</f>
        <v>#DIV/0!</v>
      </c>
      <c r="G98" s="161"/>
      <c r="H98" s="161" t="e">
        <f>I93</f>
        <v>#DIV/0!</v>
      </c>
      <c r="I98" s="161"/>
      <c r="J98" s="164" t="e">
        <f>F98/H98-1</f>
        <v>#DIV/0!</v>
      </c>
      <c r="K98" s="164"/>
      <c r="L98" s="64"/>
      <c r="M98" s="160">
        <f>G7</f>
        <v>0</v>
      </c>
      <c r="N98" s="160"/>
      <c r="O98" s="161">
        <f>M93</f>
        <v>0</v>
      </c>
      <c r="P98" s="161"/>
      <c r="Q98" s="147" t="e">
        <f>M98/O98-1</f>
        <v>#DIV/0!</v>
      </c>
      <c r="R98" s="147"/>
      <c r="U98" s="51"/>
      <c r="V98" s="51"/>
      <c r="W98" s="51"/>
      <c r="X98" s="51"/>
      <c r="Y98" s="51"/>
      <c r="Z98" s="51"/>
      <c r="AA98" s="51"/>
      <c r="AB98" s="2"/>
      <c r="AC98" s="2"/>
      <c r="AD98" s="2"/>
    </row>
    <row r="99" spans="1:30" s="26" customFormat="1" ht="19.5" customHeight="1" x14ac:dyDescent="0.15">
      <c r="A99" s="64"/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U99" s="51"/>
      <c r="V99" s="51"/>
      <c r="W99" s="51"/>
      <c r="X99" s="51"/>
      <c r="Y99" s="51"/>
      <c r="Z99" s="51"/>
      <c r="AA99" s="51"/>
      <c r="AB99" s="2"/>
      <c r="AC99" s="2"/>
      <c r="AD99" s="2"/>
    </row>
    <row r="100" spans="1:30" s="26" customFormat="1" ht="23.25" customHeight="1" x14ac:dyDescent="0.15">
      <c r="A100" s="64"/>
      <c r="B100" s="68" t="s">
        <v>42</v>
      </c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8" t="s">
        <v>42</v>
      </c>
      <c r="U100" s="95"/>
      <c r="V100" s="95"/>
      <c r="W100" s="95"/>
      <c r="X100" s="142"/>
      <c r="Y100" s="142"/>
      <c r="Z100" s="2"/>
      <c r="AA100" s="2"/>
      <c r="AB100" s="2"/>
      <c r="AC100" s="2"/>
      <c r="AD100" s="2"/>
    </row>
    <row r="101" spans="1:30" s="26" customFormat="1" ht="54" customHeight="1" thickBot="1" x14ac:dyDescent="0.2">
      <c r="A101" s="64"/>
      <c r="B101" s="96" t="s">
        <v>101</v>
      </c>
      <c r="C101" s="156" t="s">
        <v>102</v>
      </c>
      <c r="D101" s="156"/>
      <c r="E101" s="156"/>
      <c r="F101" s="153" t="s">
        <v>103</v>
      </c>
      <c r="G101" s="154"/>
      <c r="H101" s="157" t="s">
        <v>104</v>
      </c>
      <c r="I101" s="158"/>
      <c r="J101" s="158"/>
      <c r="K101" s="159"/>
      <c r="L101" s="90"/>
      <c r="M101" s="143" t="s">
        <v>80</v>
      </c>
      <c r="N101" s="143"/>
      <c r="O101" s="169" t="s">
        <v>81</v>
      </c>
      <c r="P101" s="170"/>
      <c r="Q101" s="153" t="s">
        <v>82</v>
      </c>
      <c r="R101" s="154"/>
      <c r="S101" s="157" t="s">
        <v>105</v>
      </c>
      <c r="T101" s="158"/>
      <c r="U101" s="158"/>
      <c r="V101" s="159"/>
      <c r="W101" s="61"/>
      <c r="X101" s="145"/>
      <c r="Y101" s="146"/>
      <c r="AA101" s="2"/>
      <c r="AB101" s="2"/>
      <c r="AC101" s="2"/>
      <c r="AD101" s="2"/>
    </row>
    <row r="102" spans="1:30" ht="59.25" customHeight="1" thickBot="1" x14ac:dyDescent="0.2">
      <c r="A102" s="64"/>
      <c r="B102" s="98" t="e">
        <f>H98</f>
        <v>#DIV/0!</v>
      </c>
      <c r="C102" s="164" t="e">
        <f>J98</f>
        <v>#DIV/0!</v>
      </c>
      <c r="D102" s="164"/>
      <c r="E102" s="164"/>
      <c r="F102" s="137">
        <f>C98</f>
        <v>0</v>
      </c>
      <c r="G102" s="139"/>
      <c r="H102" s="171" t="e">
        <f>B102*C102*F102*0.95</f>
        <v>#DIV/0!</v>
      </c>
      <c r="I102" s="167"/>
      <c r="J102" s="167"/>
      <c r="K102" s="168"/>
      <c r="L102" s="112"/>
      <c r="M102" s="161">
        <f>M93</f>
        <v>0</v>
      </c>
      <c r="N102" s="161"/>
      <c r="O102" s="172" t="e">
        <f>Q98</f>
        <v>#DIV/0!</v>
      </c>
      <c r="P102" s="173"/>
      <c r="Q102" s="137">
        <f>R49+R53+R57+R61+R65+R69+R73+R77+R81</f>
        <v>0</v>
      </c>
      <c r="R102" s="139"/>
      <c r="S102" s="166" t="e">
        <f>M102*O102*Q102*0.95</f>
        <v>#DIV/0!</v>
      </c>
      <c r="T102" s="167"/>
      <c r="U102" s="167"/>
      <c r="V102" s="168"/>
    </row>
    <row r="103" spans="1:30" s="51" customFormat="1" ht="24" customHeight="1" x14ac:dyDescent="0.15">
      <c r="A103" s="2"/>
      <c r="B103" s="2"/>
      <c r="C103" s="2"/>
      <c r="I103" s="92"/>
      <c r="J103" s="92"/>
      <c r="K103" s="93"/>
      <c r="L103" s="80"/>
      <c r="U103" s="2"/>
      <c r="V103" s="93" t="s">
        <v>36</v>
      </c>
      <c r="W103" s="2"/>
      <c r="X103" s="2"/>
      <c r="Y103" s="2"/>
      <c r="Z103" s="2"/>
      <c r="AA103" s="2"/>
      <c r="AB103" s="2"/>
      <c r="AC103" s="2"/>
      <c r="AD103" s="2"/>
    </row>
    <row r="104" spans="1:30" ht="31.5" customHeight="1" thickBot="1" x14ac:dyDescent="0.2">
      <c r="A104" s="70" t="s">
        <v>106</v>
      </c>
      <c r="U104" s="91"/>
      <c r="V104" s="91"/>
      <c r="W104" s="71"/>
      <c r="X104" s="71"/>
      <c r="Y104" s="51"/>
      <c r="Z104" s="51"/>
      <c r="AA104" s="51"/>
      <c r="AB104" s="51"/>
    </row>
    <row r="105" spans="1:30" ht="87" customHeight="1" thickBot="1" x14ac:dyDescent="0.2">
      <c r="B105" s="174">
        <f>ROUNDDOWN(MAX(IFERROR(H102,0),IFERROR(S102,0))/2,-3)</f>
        <v>0</v>
      </c>
      <c r="C105" s="175"/>
      <c r="D105" s="175"/>
      <c r="E105" s="176"/>
      <c r="U105" s="108"/>
      <c r="V105" s="108"/>
      <c r="W105" s="113"/>
      <c r="X105" s="113"/>
      <c r="Y105" s="113"/>
      <c r="Z105" s="113"/>
      <c r="AA105" s="73"/>
      <c r="AB105" s="26"/>
    </row>
    <row r="106" spans="1:30" ht="24" customHeight="1" x14ac:dyDescent="0.15">
      <c r="B106" s="165" t="s">
        <v>88</v>
      </c>
      <c r="C106" s="165"/>
      <c r="D106" s="165"/>
      <c r="E106" s="165"/>
    </row>
    <row r="107" spans="1:30" s="26" customFormat="1" x14ac:dyDescent="0.15">
      <c r="U107" s="2"/>
      <c r="V107" s="2"/>
      <c r="W107" s="2"/>
      <c r="X107" s="2"/>
      <c r="Y107" s="2"/>
      <c r="Z107" s="2"/>
      <c r="AA107" s="2"/>
      <c r="AB107" s="2"/>
      <c r="AC107" s="2"/>
      <c r="AD107" s="2"/>
    </row>
    <row r="108" spans="1:30" s="26" customFormat="1" x14ac:dyDescent="0.15"/>
    <row r="109" spans="1:30" s="26" customFormat="1" x14ac:dyDescent="0.15"/>
    <row r="110" spans="1:30" s="26" customFormat="1" x14ac:dyDescent="0.15"/>
    <row r="111" spans="1:30" s="26" customFormat="1" x14ac:dyDescent="0.15"/>
    <row r="112" spans="1:30" ht="15" customHeight="1" x14ac:dyDescent="0.15"/>
    <row r="113" spans="1:3" ht="15" customHeight="1" x14ac:dyDescent="0.15">
      <c r="A113" s="51"/>
      <c r="B113" s="51"/>
      <c r="C113" s="51"/>
    </row>
    <row r="114" spans="1:3" s="51" customFormat="1" ht="20.100000000000001" customHeight="1" x14ac:dyDescent="0.15">
      <c r="A114" s="2"/>
      <c r="B114" s="2"/>
      <c r="C114" s="2"/>
    </row>
    <row r="115" spans="1:3" ht="39.75" customHeight="1" x14ac:dyDescent="0.15"/>
    <row r="116" spans="1:3" ht="39.75" customHeight="1" x14ac:dyDescent="0.15"/>
    <row r="117" spans="1:3" ht="15" customHeight="1" x14ac:dyDescent="0.15">
      <c r="A117" s="26"/>
      <c r="B117" s="26"/>
      <c r="C117" s="26"/>
    </row>
    <row r="118" spans="1:3" ht="19.5" customHeight="1" x14ac:dyDescent="0.15">
      <c r="A118" s="26"/>
      <c r="B118" s="26"/>
      <c r="C118" s="26"/>
    </row>
    <row r="119" spans="1:3" s="26" customFormat="1" x14ac:dyDescent="0.15"/>
    <row r="120" spans="1:3" ht="15" customHeight="1" x14ac:dyDescent="0.15">
      <c r="A120" s="26"/>
      <c r="B120" s="26"/>
      <c r="C120" s="26"/>
    </row>
    <row r="121" spans="1:3" s="51" customFormat="1" ht="31.5" customHeight="1" x14ac:dyDescent="0.15">
      <c r="A121" s="26"/>
      <c r="B121" s="26"/>
      <c r="C121" s="26"/>
    </row>
    <row r="122" spans="1:3" ht="39.75" customHeight="1" x14ac:dyDescent="0.15"/>
    <row r="123" spans="1:3" x14ac:dyDescent="0.15">
      <c r="A123" s="51"/>
      <c r="B123" s="51"/>
      <c r="C123" s="51"/>
    </row>
    <row r="124" spans="1:3" s="26" customFormat="1" x14ac:dyDescent="0.15">
      <c r="A124" s="2"/>
      <c r="B124" s="2"/>
      <c r="C124" s="2"/>
    </row>
    <row r="125" spans="1:3" ht="15" customHeight="1" x14ac:dyDescent="0.15"/>
    <row r="126" spans="1:3" ht="31.5" customHeight="1" x14ac:dyDescent="0.15"/>
    <row r="127" spans="1:3" ht="39.75" customHeight="1" x14ac:dyDescent="0.15">
      <c r="A127" s="26"/>
      <c r="B127" s="26"/>
      <c r="C127" s="26"/>
    </row>
    <row r="128" spans="1:3" s="26" customFormat="1" x14ac:dyDescent="0.15"/>
    <row r="129" spans="1:18" ht="15" customHeight="1" x14ac:dyDescent="0.15">
      <c r="A129" s="26"/>
      <c r="B129" s="26"/>
      <c r="C129" s="26"/>
    </row>
    <row r="130" spans="1:18" ht="39.75" customHeight="1" x14ac:dyDescent="0.15">
      <c r="A130" s="26"/>
      <c r="B130" s="26"/>
      <c r="C130" s="26"/>
    </row>
    <row r="131" spans="1:18" ht="39.75" customHeight="1" x14ac:dyDescent="0.15">
      <c r="A131" s="26"/>
      <c r="B131" s="26"/>
      <c r="C131" s="26"/>
    </row>
    <row r="132" spans="1:18" ht="6.75" customHeight="1" x14ac:dyDescent="0.15"/>
    <row r="133" spans="1:18" s="26" customFormat="1" x14ac:dyDescent="0.15">
      <c r="A133" s="2"/>
      <c r="B133" s="2"/>
      <c r="C133" s="2"/>
    </row>
    <row r="134" spans="1:18" ht="22.5" customHeight="1" x14ac:dyDescent="0.15">
      <c r="A134" s="51"/>
      <c r="B134" s="51"/>
      <c r="C134" s="51"/>
    </row>
    <row r="135" spans="1:18" s="51" customFormat="1" ht="42" customHeight="1" x14ac:dyDescent="0.15">
      <c r="A135" s="74"/>
      <c r="B135" s="74"/>
      <c r="C135" s="74"/>
      <c r="D135" s="74"/>
      <c r="E135" s="74"/>
      <c r="F135" s="74"/>
      <c r="G135" s="74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1:18" s="26" customFormat="1" ht="35.1" customHeight="1" x14ac:dyDescent="0.15">
      <c r="A136" s="75"/>
      <c r="B136" s="75"/>
      <c r="C136" s="75"/>
      <c r="D136" s="75"/>
      <c r="E136" s="75"/>
      <c r="F136" s="75"/>
      <c r="G136" s="75"/>
      <c r="H136" s="76"/>
      <c r="I136" s="76"/>
      <c r="J136" s="2"/>
      <c r="K136" s="2"/>
      <c r="L136" s="2"/>
      <c r="M136" s="51"/>
      <c r="N136" s="51"/>
      <c r="O136" s="51"/>
      <c r="P136" s="2"/>
      <c r="Q136" s="2"/>
      <c r="R136" s="2"/>
    </row>
    <row r="137" spans="1:18" x14ac:dyDescent="0.15">
      <c r="A137" s="51"/>
      <c r="B137" s="51"/>
      <c r="C137" s="51"/>
      <c r="D137" s="51"/>
      <c r="E137" s="51"/>
      <c r="F137" s="51"/>
      <c r="G137" s="51"/>
      <c r="H137" s="51"/>
    </row>
    <row r="138" spans="1:18" x14ac:dyDescent="0.15">
      <c r="A138" s="26"/>
      <c r="B138" s="26"/>
      <c r="C138" s="26"/>
      <c r="D138" s="26"/>
      <c r="E138" s="26"/>
      <c r="F138" s="26"/>
      <c r="G138" s="26"/>
      <c r="H138" s="26"/>
    </row>
    <row r="139" spans="1:18" x14ac:dyDescent="0.15">
      <c r="P139" s="26"/>
      <c r="Q139" s="26"/>
      <c r="R139" s="26"/>
    </row>
    <row r="140" spans="1:18" x14ac:dyDescent="0.15">
      <c r="I140" s="58"/>
      <c r="J140" s="57"/>
      <c r="K140" s="57"/>
      <c r="L140" s="57"/>
    </row>
    <row r="141" spans="1:18" x14ac:dyDescent="0.15">
      <c r="I141" s="51"/>
      <c r="J141" s="51"/>
      <c r="K141" s="51"/>
      <c r="L141" s="51"/>
      <c r="M141" s="26"/>
      <c r="N141" s="26"/>
      <c r="O141" s="26"/>
      <c r="P141" s="51"/>
      <c r="Q141" s="51"/>
      <c r="R141" s="51"/>
    </row>
    <row r="143" spans="1:18" x14ac:dyDescent="0.15">
      <c r="M143" s="51"/>
      <c r="N143" s="51"/>
      <c r="O143" s="51"/>
    </row>
    <row r="144" spans="1:18" x14ac:dyDescent="0.15">
      <c r="I144" s="26"/>
      <c r="J144" s="26"/>
      <c r="K144" s="26"/>
      <c r="L144" s="26"/>
      <c r="P144" s="26"/>
      <c r="Q144" s="26"/>
      <c r="R144" s="26"/>
    </row>
    <row r="146" spans="9:18" x14ac:dyDescent="0.15">
      <c r="I146" s="51"/>
      <c r="J146" s="51"/>
      <c r="K146" s="51"/>
      <c r="L146" s="51"/>
      <c r="M146" s="26"/>
      <c r="N146" s="26"/>
      <c r="O146" s="26"/>
    </row>
    <row r="148" spans="9:18" x14ac:dyDescent="0.15">
      <c r="P148" s="26"/>
      <c r="Q148" s="26"/>
      <c r="R148" s="26"/>
    </row>
    <row r="149" spans="9:18" x14ac:dyDescent="0.15">
      <c r="I149" s="26"/>
      <c r="J149" s="26"/>
      <c r="K149" s="26"/>
      <c r="L149" s="26"/>
    </row>
    <row r="150" spans="9:18" x14ac:dyDescent="0.15">
      <c r="M150" s="26"/>
      <c r="N150" s="26"/>
      <c r="O150" s="26"/>
    </row>
    <row r="153" spans="9:18" x14ac:dyDescent="0.15">
      <c r="P153" s="26"/>
      <c r="Q153" s="26"/>
      <c r="R153" s="26"/>
    </row>
    <row r="155" spans="9:18" x14ac:dyDescent="0.15">
      <c r="M155" s="26"/>
      <c r="N155" s="26"/>
      <c r="O155" s="26"/>
      <c r="P155" s="51"/>
      <c r="Q155" s="51"/>
      <c r="R155" s="51"/>
    </row>
    <row r="156" spans="9:18" x14ac:dyDescent="0.15">
      <c r="I156" s="51"/>
      <c r="J156" s="51"/>
      <c r="K156" s="51"/>
      <c r="L156" s="51"/>
      <c r="P156" s="26"/>
      <c r="Q156" s="26"/>
      <c r="R156" s="26"/>
    </row>
    <row r="157" spans="9:18" x14ac:dyDescent="0.15">
      <c r="I157" s="26"/>
      <c r="J157" s="26"/>
      <c r="K157" s="26"/>
      <c r="L157" s="26"/>
      <c r="M157" s="51"/>
      <c r="N157" s="51"/>
      <c r="O157" s="51"/>
    </row>
    <row r="158" spans="9:18" x14ac:dyDescent="0.15">
      <c r="M158" s="26"/>
      <c r="N158" s="26"/>
      <c r="O158" s="26"/>
    </row>
  </sheetData>
  <mergeCells count="144">
    <mergeCell ref="B106:E106"/>
    <mergeCell ref="Q102:R102"/>
    <mergeCell ref="S102:V102"/>
    <mergeCell ref="M101:N101"/>
    <mergeCell ref="M102:N102"/>
    <mergeCell ref="O101:P101"/>
    <mergeCell ref="F102:G102"/>
    <mergeCell ref="H101:K101"/>
    <mergeCell ref="H102:K102"/>
    <mergeCell ref="O102:P102"/>
    <mergeCell ref="C102:E102"/>
    <mergeCell ref="B105:E105"/>
    <mergeCell ref="C101:E101"/>
    <mergeCell ref="X101:Y101"/>
    <mergeCell ref="Q98:R98"/>
    <mergeCell ref="U94:W94"/>
    <mergeCell ref="X94:X95"/>
    <mergeCell ref="Y94:Y95"/>
    <mergeCell ref="B96:G96"/>
    <mergeCell ref="H96:I97"/>
    <mergeCell ref="J96:K97"/>
    <mergeCell ref="C97:E97"/>
    <mergeCell ref="F97:G97"/>
    <mergeCell ref="Q96:R97"/>
    <mergeCell ref="F101:G101"/>
    <mergeCell ref="Q101:R101"/>
    <mergeCell ref="S101:V101"/>
    <mergeCell ref="M96:N97"/>
    <mergeCell ref="O96:P97"/>
    <mergeCell ref="M98:N98"/>
    <mergeCell ref="O98:P98"/>
    <mergeCell ref="C98:E98"/>
    <mergeCell ref="F98:G98"/>
    <mergeCell ref="H98:I98"/>
    <mergeCell ref="J98:K98"/>
    <mergeCell ref="X100:Y100"/>
    <mergeCell ref="B92:E92"/>
    <mergeCell ref="F92:H92"/>
    <mergeCell ref="I92:K92"/>
    <mergeCell ref="B93:E93"/>
    <mergeCell ref="F93:H93"/>
    <mergeCell ref="I93:K93"/>
    <mergeCell ref="U84:V84"/>
    <mergeCell ref="W84:X84"/>
    <mergeCell ref="Y84:Z84"/>
    <mergeCell ref="U86:V86"/>
    <mergeCell ref="B91:H91"/>
    <mergeCell ref="I91:K91"/>
    <mergeCell ref="M91:P92"/>
    <mergeCell ref="M93:P93"/>
    <mergeCell ref="A64:A65"/>
    <mergeCell ref="B64:B65"/>
    <mergeCell ref="C64:E64"/>
    <mergeCell ref="C67:E67"/>
    <mergeCell ref="A68:A69"/>
    <mergeCell ref="B68:B69"/>
    <mergeCell ref="C68:E68"/>
    <mergeCell ref="C71:E71"/>
    <mergeCell ref="C75:E75"/>
    <mergeCell ref="A72:A73"/>
    <mergeCell ref="B72:B73"/>
    <mergeCell ref="C72:E72"/>
    <mergeCell ref="C73:E73"/>
    <mergeCell ref="C77:E77"/>
    <mergeCell ref="C81:E81"/>
    <mergeCell ref="A76:A77"/>
    <mergeCell ref="B76:B77"/>
    <mergeCell ref="C76:E76"/>
    <mergeCell ref="C79:E79"/>
    <mergeCell ref="A80:A81"/>
    <mergeCell ref="B80:B81"/>
    <mergeCell ref="C80:E80"/>
    <mergeCell ref="A60:A61"/>
    <mergeCell ref="B60:B61"/>
    <mergeCell ref="C60:E60"/>
    <mergeCell ref="C61:E61"/>
    <mergeCell ref="C53:E53"/>
    <mergeCell ref="C57:E57"/>
    <mergeCell ref="A52:A53"/>
    <mergeCell ref="B52:B53"/>
    <mergeCell ref="C52:E52"/>
    <mergeCell ref="C55:E55"/>
    <mergeCell ref="A56:A57"/>
    <mergeCell ref="B56:B57"/>
    <mergeCell ref="C56:E56"/>
    <mergeCell ref="C59:E59"/>
    <mergeCell ref="C63:E63"/>
    <mergeCell ref="C65:E65"/>
    <mergeCell ref="C69:E69"/>
    <mergeCell ref="C34:E34"/>
    <mergeCell ref="C38:E38"/>
    <mergeCell ref="A35:A36"/>
    <mergeCell ref="B35:B36"/>
    <mergeCell ref="C35:E35"/>
    <mergeCell ref="C36:E36"/>
    <mergeCell ref="C40:E40"/>
    <mergeCell ref="C44:E44"/>
    <mergeCell ref="A39:A40"/>
    <mergeCell ref="B39:B40"/>
    <mergeCell ref="C39:E39"/>
    <mergeCell ref="C42:E42"/>
    <mergeCell ref="A43:A44"/>
    <mergeCell ref="B43:B44"/>
    <mergeCell ref="C43:E43"/>
    <mergeCell ref="C47:E47"/>
    <mergeCell ref="C51:E51"/>
    <mergeCell ref="A48:A49"/>
    <mergeCell ref="B48:B49"/>
    <mergeCell ref="C48:E48"/>
    <mergeCell ref="C49:E49"/>
    <mergeCell ref="C26:E26"/>
    <mergeCell ref="A23:A24"/>
    <mergeCell ref="B23:B24"/>
    <mergeCell ref="C23:E23"/>
    <mergeCell ref="C24:E24"/>
    <mergeCell ref="C28:E28"/>
    <mergeCell ref="C32:E32"/>
    <mergeCell ref="A27:A28"/>
    <mergeCell ref="B27:B28"/>
    <mergeCell ref="C27:E27"/>
    <mergeCell ref="C30:E30"/>
    <mergeCell ref="A31:A32"/>
    <mergeCell ref="B31:B32"/>
    <mergeCell ref="C31:E31"/>
    <mergeCell ref="C14:E14"/>
    <mergeCell ref="C18:E18"/>
    <mergeCell ref="A15:A16"/>
    <mergeCell ref="B15:B16"/>
    <mergeCell ref="C15:E15"/>
    <mergeCell ref="C16:E16"/>
    <mergeCell ref="C22:E22"/>
    <mergeCell ref="A19:A20"/>
    <mergeCell ref="B19:B20"/>
    <mergeCell ref="C19:E19"/>
    <mergeCell ref="C20:E20"/>
    <mergeCell ref="B3:E3"/>
    <mergeCell ref="B6:E6"/>
    <mergeCell ref="B7:E7"/>
    <mergeCell ref="A9:I9"/>
    <mergeCell ref="C10:E10"/>
    <mergeCell ref="C12:E12"/>
    <mergeCell ref="C11:E11"/>
    <mergeCell ref="A11:A12"/>
    <mergeCell ref="B11:B12"/>
  </mergeCells>
  <phoneticPr fontId="3"/>
  <dataValidations disablePrompts="1" count="2">
    <dataValidation type="list" showInputMessage="1" showErrorMessage="1" sqref="F3:F4" xr:uid="{0A3E5F71-D57C-42C0-B65A-60BBEDBF6E6C}">
      <formula1>"○,　"</formula1>
    </dataValidation>
    <dataValidation type="list" allowBlank="1" showInputMessage="1" showErrorMessage="1" sqref="B7:E8" xr:uid="{0D69E0E0-4DC5-45C3-90B2-81F80DF055EE}">
      <formula1>$W$2:$W$5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5" fitToHeight="3" orientation="landscape" verticalDpi="300" r:id="rId1"/>
  <rowBreaks count="1" manualBreakCount="1">
    <brk id="65" max="2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00C53-94F7-42B9-B4EF-B0FAB955222F}">
  <sheetPr>
    <tabColor rgb="FFFFFF00"/>
  </sheetPr>
  <dimension ref="A1:AD194"/>
  <sheetViews>
    <sheetView showGridLines="0" view="pageBreakPreview" topLeftCell="A69" zoomScale="42" zoomScaleNormal="85" zoomScaleSheetLayoutView="42" workbookViewId="0">
      <selection activeCell="B129" sqref="B129:E129"/>
    </sheetView>
  </sheetViews>
  <sheetFormatPr defaultColWidth="8.75" defaultRowHeight="18.75" x14ac:dyDescent="0.15"/>
  <cols>
    <col min="1" max="1" width="6.375" style="2" customWidth="1"/>
    <col min="2" max="2" width="21.375" style="2" customWidth="1"/>
    <col min="3" max="3" width="7.75" style="2" customWidth="1"/>
    <col min="4" max="4" width="1.125" style="2" customWidth="1"/>
    <col min="5" max="5" width="14.75" style="2" customWidth="1"/>
    <col min="6" max="17" width="13.625" style="2" customWidth="1"/>
    <col min="18" max="18" width="15.125" style="2" customWidth="1"/>
    <col min="19" max="19" width="11.25" style="2" customWidth="1"/>
    <col min="20" max="16384" width="8.75" style="2"/>
  </cols>
  <sheetData>
    <row r="1" spans="1:23" ht="25.5" x14ac:dyDescent="0.15">
      <c r="A1" s="1" t="s">
        <v>45</v>
      </c>
    </row>
    <row r="2" spans="1:23" ht="12" customHeight="1" thickBot="1" x14ac:dyDescent="0.2">
      <c r="S2" s="3"/>
      <c r="T2" s="3" t="s">
        <v>0</v>
      </c>
      <c r="U2" s="3" t="s">
        <v>1</v>
      </c>
    </row>
    <row r="3" spans="1:23" ht="34.5" customHeight="1" thickBot="1" x14ac:dyDescent="0.2">
      <c r="B3" s="224" t="s">
        <v>47</v>
      </c>
      <c r="C3" s="225"/>
      <c r="D3" s="225"/>
      <c r="E3" s="226"/>
      <c r="F3" s="77" t="s">
        <v>44</v>
      </c>
      <c r="G3" s="89" t="s">
        <v>51</v>
      </c>
      <c r="S3" s="3" t="s">
        <v>2</v>
      </c>
      <c r="T3" s="3">
        <v>14.5</v>
      </c>
      <c r="U3" s="3">
        <v>21.5</v>
      </c>
    </row>
    <row r="4" spans="1:23" ht="9" customHeight="1" x14ac:dyDescent="0.15">
      <c r="B4" s="81"/>
      <c r="C4" s="82"/>
      <c r="D4" s="82"/>
      <c r="E4" s="82"/>
      <c r="F4" s="83"/>
      <c r="G4" s="5"/>
      <c r="S4" s="3"/>
      <c r="T4" s="3"/>
      <c r="U4" s="3"/>
    </row>
    <row r="5" spans="1:23" ht="27" customHeight="1" thickBot="1" x14ac:dyDescent="0.2">
      <c r="B5" s="85" t="s">
        <v>53</v>
      </c>
      <c r="C5" s="6"/>
      <c r="D5" s="6"/>
      <c r="E5" s="6"/>
      <c r="G5" s="88" t="s">
        <v>52</v>
      </c>
      <c r="S5" s="3" t="s">
        <v>3</v>
      </c>
      <c r="T5" s="3">
        <v>25.9</v>
      </c>
      <c r="U5" s="3">
        <v>31.6</v>
      </c>
    </row>
    <row r="6" spans="1:23" ht="24" customHeight="1" x14ac:dyDescent="0.15">
      <c r="B6" s="227" t="s">
        <v>48</v>
      </c>
      <c r="C6" s="228"/>
      <c r="D6" s="228"/>
      <c r="E6" s="228"/>
      <c r="F6" s="86" t="s">
        <v>4</v>
      </c>
      <c r="G6" s="87" t="s">
        <v>5</v>
      </c>
      <c r="H6" s="6"/>
      <c r="S6" s="3"/>
      <c r="T6" s="3"/>
      <c r="U6" s="3"/>
    </row>
    <row r="7" spans="1:23" ht="32.25" customHeight="1" thickBot="1" x14ac:dyDescent="0.2">
      <c r="B7" s="229"/>
      <c r="C7" s="230"/>
      <c r="D7" s="230"/>
      <c r="E7" s="230"/>
      <c r="F7" s="7">
        <f>IF(ISBLANK(B7),0,IF(B7="高圧電力",14.5,IF(B7="低圧電力",25.9)))</f>
        <v>0</v>
      </c>
      <c r="G7" s="8">
        <f>IF(ISBLANK(B7),0,IF(B7="高圧電力",21.5,IF(B7="低圧電力",31.6)))</f>
        <v>0</v>
      </c>
      <c r="H7" s="89" t="s">
        <v>54</v>
      </c>
    </row>
    <row r="8" spans="1:23" ht="22.5" customHeight="1" x14ac:dyDescent="0.15">
      <c r="B8" s="6"/>
      <c r="C8" s="6"/>
      <c r="D8" s="6"/>
      <c r="E8" s="6"/>
    </row>
    <row r="9" spans="1:23" ht="27" customHeight="1" x14ac:dyDescent="0.15">
      <c r="A9" s="121" t="s">
        <v>55</v>
      </c>
      <c r="B9" s="121"/>
      <c r="C9" s="121"/>
      <c r="D9" s="121"/>
      <c r="E9" s="121"/>
      <c r="F9" s="121"/>
      <c r="G9" s="121"/>
      <c r="H9" s="121"/>
      <c r="I9" s="121"/>
      <c r="Q9" s="9"/>
    </row>
    <row r="10" spans="1:23" ht="24" customHeight="1" x14ac:dyDescent="0.15">
      <c r="A10" s="195" t="s">
        <v>6</v>
      </c>
      <c r="B10" s="210" t="s">
        <v>49</v>
      </c>
      <c r="C10" s="196" t="s">
        <v>8</v>
      </c>
      <c r="D10" s="197"/>
      <c r="E10" s="198"/>
      <c r="F10" s="10" t="s">
        <v>9</v>
      </c>
      <c r="G10" s="10" t="s">
        <v>10</v>
      </c>
      <c r="H10" s="10" t="s">
        <v>11</v>
      </c>
      <c r="I10" s="10" t="s">
        <v>12</v>
      </c>
      <c r="J10" s="10" t="s">
        <v>13</v>
      </c>
      <c r="K10" s="10" t="s">
        <v>14</v>
      </c>
      <c r="L10" s="10" t="s">
        <v>15</v>
      </c>
      <c r="M10" s="10" t="s">
        <v>16</v>
      </c>
      <c r="N10" s="10" t="s">
        <v>17</v>
      </c>
      <c r="O10" s="10" t="s">
        <v>18</v>
      </c>
      <c r="P10" s="10" t="s">
        <v>19</v>
      </c>
      <c r="Q10" s="10" t="s">
        <v>20</v>
      </c>
      <c r="R10" s="11" t="s">
        <v>21</v>
      </c>
    </row>
    <row r="11" spans="1:23" ht="24" customHeight="1" x14ac:dyDescent="0.15">
      <c r="A11" s="195"/>
      <c r="B11" s="211"/>
      <c r="C11" s="199" t="s">
        <v>22</v>
      </c>
      <c r="D11" s="202" t="s">
        <v>23</v>
      </c>
      <c r="E11" s="203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3">
        <f>SUM(F11:Q11)</f>
        <v>0</v>
      </c>
    </row>
    <row r="12" spans="1:23" ht="24" customHeight="1" x14ac:dyDescent="0.15">
      <c r="A12" s="204"/>
      <c r="B12" s="204"/>
      <c r="C12" s="200"/>
      <c r="D12" s="207"/>
      <c r="E12" s="14" t="s">
        <v>24</v>
      </c>
      <c r="F12" s="15">
        <f>F11-F13</f>
        <v>0</v>
      </c>
      <c r="G12" s="15">
        <f t="shared" ref="G12:Q12" si="0">G11-G13</f>
        <v>0</v>
      </c>
      <c r="H12" s="15">
        <f t="shared" si="0"/>
        <v>0</v>
      </c>
      <c r="I12" s="15">
        <f t="shared" si="0"/>
        <v>0</v>
      </c>
      <c r="J12" s="15">
        <f t="shared" si="0"/>
        <v>0</v>
      </c>
      <c r="K12" s="15">
        <f t="shared" si="0"/>
        <v>0</v>
      </c>
      <c r="L12" s="15">
        <f t="shared" si="0"/>
        <v>0</v>
      </c>
      <c r="M12" s="15">
        <f t="shared" si="0"/>
        <v>0</v>
      </c>
      <c r="N12" s="15">
        <f t="shared" si="0"/>
        <v>0</v>
      </c>
      <c r="O12" s="15">
        <f>O11-O13</f>
        <v>0</v>
      </c>
      <c r="P12" s="15">
        <f t="shared" si="0"/>
        <v>0</v>
      </c>
      <c r="Q12" s="15">
        <f t="shared" si="0"/>
        <v>0</v>
      </c>
      <c r="R12" s="16">
        <f>SUM(F12:Q12)</f>
        <v>0</v>
      </c>
    </row>
    <row r="13" spans="1:23" ht="24" customHeight="1" x14ac:dyDescent="0.15">
      <c r="A13" s="205"/>
      <c r="B13" s="205"/>
      <c r="C13" s="201"/>
      <c r="D13" s="208"/>
      <c r="E13" s="17" t="s">
        <v>25</v>
      </c>
      <c r="F13" s="18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20">
        <f>SUM(F13:Q13)</f>
        <v>0</v>
      </c>
    </row>
    <row r="14" spans="1:23" ht="24" customHeight="1" x14ac:dyDescent="0.15">
      <c r="A14" s="206"/>
      <c r="B14" s="206"/>
      <c r="C14" s="209" t="s">
        <v>26</v>
      </c>
      <c r="D14" s="209"/>
      <c r="E14" s="209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2">
        <f>SUM(F14:Q14)</f>
        <v>0</v>
      </c>
      <c r="W14" s="23"/>
    </row>
    <row r="15" spans="1:23" ht="24" customHeight="1" x14ac:dyDescent="0.15">
      <c r="A15" s="24"/>
      <c r="B15" s="24"/>
      <c r="C15" s="25"/>
      <c r="D15" s="25"/>
      <c r="E15" s="25"/>
      <c r="F15" s="24"/>
      <c r="G15" s="24"/>
      <c r="H15" s="24"/>
      <c r="I15" s="24"/>
      <c r="O15" s="9"/>
    </row>
    <row r="16" spans="1:23" ht="24" customHeight="1" x14ac:dyDescent="0.15">
      <c r="A16" s="195" t="s">
        <v>6</v>
      </c>
      <c r="B16" s="210" t="s">
        <v>49</v>
      </c>
      <c r="C16" s="196" t="s">
        <v>8</v>
      </c>
      <c r="D16" s="197"/>
      <c r="E16" s="198"/>
      <c r="F16" s="10" t="s">
        <v>9</v>
      </c>
      <c r="G16" s="10" t="s">
        <v>10</v>
      </c>
      <c r="H16" s="10" t="s">
        <v>11</v>
      </c>
      <c r="I16" s="10" t="s">
        <v>12</v>
      </c>
      <c r="J16" s="10" t="s">
        <v>13</v>
      </c>
      <c r="K16" s="10" t="s">
        <v>43</v>
      </c>
      <c r="L16" s="10" t="s">
        <v>15</v>
      </c>
      <c r="M16" s="10" t="s">
        <v>16</v>
      </c>
      <c r="N16" s="10" t="s">
        <v>17</v>
      </c>
      <c r="O16" s="10" t="s">
        <v>18</v>
      </c>
      <c r="P16" s="10" t="s">
        <v>19</v>
      </c>
      <c r="Q16" s="10" t="s">
        <v>20</v>
      </c>
      <c r="R16" s="11" t="s">
        <v>21</v>
      </c>
    </row>
    <row r="17" spans="1:23" ht="24" customHeight="1" x14ac:dyDescent="0.15">
      <c r="A17" s="195"/>
      <c r="B17" s="211"/>
      <c r="C17" s="199" t="s">
        <v>22</v>
      </c>
      <c r="D17" s="202" t="s">
        <v>23</v>
      </c>
      <c r="E17" s="203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3">
        <f>SUM(F17:Q17)</f>
        <v>0</v>
      </c>
    </row>
    <row r="18" spans="1:23" ht="24" customHeight="1" x14ac:dyDescent="0.15">
      <c r="A18" s="204"/>
      <c r="B18" s="204"/>
      <c r="C18" s="200"/>
      <c r="D18" s="207"/>
      <c r="E18" s="14" t="s">
        <v>24</v>
      </c>
      <c r="F18" s="15">
        <f>F17-F19</f>
        <v>0</v>
      </c>
      <c r="G18" s="15">
        <f t="shared" ref="G18:Q18" si="1">G17-G19</f>
        <v>0</v>
      </c>
      <c r="H18" s="15">
        <f t="shared" si="1"/>
        <v>0</v>
      </c>
      <c r="I18" s="15">
        <f t="shared" si="1"/>
        <v>0</v>
      </c>
      <c r="J18" s="15">
        <f t="shared" si="1"/>
        <v>0</v>
      </c>
      <c r="K18" s="15">
        <f t="shared" si="1"/>
        <v>0</v>
      </c>
      <c r="L18" s="15">
        <f t="shared" si="1"/>
        <v>0</v>
      </c>
      <c r="M18" s="15">
        <f t="shared" si="1"/>
        <v>0</v>
      </c>
      <c r="N18" s="15">
        <f t="shared" si="1"/>
        <v>0</v>
      </c>
      <c r="O18" s="15">
        <f>O17-O19</f>
        <v>0</v>
      </c>
      <c r="P18" s="15">
        <f t="shared" si="1"/>
        <v>0</v>
      </c>
      <c r="Q18" s="15">
        <f t="shared" si="1"/>
        <v>0</v>
      </c>
      <c r="R18" s="16">
        <f>SUM(F18:Q18)</f>
        <v>0</v>
      </c>
    </row>
    <row r="19" spans="1:23" ht="24" customHeight="1" x14ac:dyDescent="0.15">
      <c r="A19" s="205"/>
      <c r="B19" s="205"/>
      <c r="C19" s="201"/>
      <c r="D19" s="208"/>
      <c r="E19" s="17" t="s">
        <v>25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20">
        <f>SUM(F19:Q19)</f>
        <v>0</v>
      </c>
    </row>
    <row r="20" spans="1:23" ht="24" customHeight="1" x14ac:dyDescent="0.15">
      <c r="A20" s="206"/>
      <c r="B20" s="206"/>
      <c r="C20" s="209" t="s">
        <v>26</v>
      </c>
      <c r="D20" s="209"/>
      <c r="E20" s="209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2">
        <f>SUM(F20:Q20)</f>
        <v>0</v>
      </c>
    </row>
    <row r="21" spans="1:23" x14ac:dyDescent="0.15">
      <c r="A21" s="24"/>
      <c r="B21" s="24"/>
      <c r="C21" s="25"/>
      <c r="D21" s="25"/>
      <c r="E21" s="25"/>
      <c r="F21" s="24"/>
      <c r="G21" s="24"/>
      <c r="H21" s="24"/>
      <c r="I21" s="24"/>
      <c r="O21" s="9"/>
    </row>
    <row r="22" spans="1:23" ht="24" customHeight="1" x14ac:dyDescent="0.15">
      <c r="A22" s="195" t="s">
        <v>6</v>
      </c>
      <c r="B22" s="210" t="s">
        <v>50</v>
      </c>
      <c r="C22" s="196" t="s">
        <v>8</v>
      </c>
      <c r="D22" s="197"/>
      <c r="E22" s="198"/>
      <c r="F22" s="10" t="s">
        <v>9</v>
      </c>
      <c r="G22" s="10" t="s">
        <v>10</v>
      </c>
      <c r="H22" s="10" t="s">
        <v>11</v>
      </c>
      <c r="I22" s="10" t="s">
        <v>27</v>
      </c>
      <c r="J22" s="10" t="s">
        <v>13</v>
      </c>
      <c r="K22" s="10" t="s">
        <v>14</v>
      </c>
      <c r="L22" s="10" t="s">
        <v>15</v>
      </c>
      <c r="M22" s="10" t="s">
        <v>16</v>
      </c>
      <c r="N22" s="10" t="s">
        <v>17</v>
      </c>
      <c r="O22" s="10" t="s">
        <v>18</v>
      </c>
      <c r="P22" s="10" t="s">
        <v>19</v>
      </c>
      <c r="Q22" s="10" t="s">
        <v>20</v>
      </c>
      <c r="R22" s="11" t="s">
        <v>21</v>
      </c>
    </row>
    <row r="23" spans="1:23" ht="24" customHeight="1" x14ac:dyDescent="0.15">
      <c r="A23" s="195"/>
      <c r="B23" s="211"/>
      <c r="C23" s="199" t="s">
        <v>22</v>
      </c>
      <c r="D23" s="202" t="s">
        <v>23</v>
      </c>
      <c r="E23" s="203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3">
        <f>SUM(F23:Q23)</f>
        <v>0</v>
      </c>
    </row>
    <row r="24" spans="1:23" ht="24" customHeight="1" x14ac:dyDescent="0.15">
      <c r="A24" s="204"/>
      <c r="B24" s="204"/>
      <c r="C24" s="200"/>
      <c r="D24" s="207"/>
      <c r="E24" s="14" t="s">
        <v>24</v>
      </c>
      <c r="F24" s="15">
        <f>F23-F25</f>
        <v>0</v>
      </c>
      <c r="G24" s="15">
        <f t="shared" ref="G24:Q24" si="2">G23-G25</f>
        <v>0</v>
      </c>
      <c r="H24" s="15">
        <f t="shared" si="2"/>
        <v>0</v>
      </c>
      <c r="I24" s="15">
        <f t="shared" si="2"/>
        <v>0</v>
      </c>
      <c r="J24" s="15">
        <f t="shared" si="2"/>
        <v>0</v>
      </c>
      <c r="K24" s="15">
        <f t="shared" si="2"/>
        <v>0</v>
      </c>
      <c r="L24" s="15">
        <f t="shared" si="2"/>
        <v>0</v>
      </c>
      <c r="M24" s="15">
        <f t="shared" si="2"/>
        <v>0</v>
      </c>
      <c r="N24" s="15">
        <f t="shared" si="2"/>
        <v>0</v>
      </c>
      <c r="O24" s="15">
        <f>O23-O25</f>
        <v>0</v>
      </c>
      <c r="P24" s="15">
        <f t="shared" si="2"/>
        <v>0</v>
      </c>
      <c r="Q24" s="15">
        <f t="shared" si="2"/>
        <v>0</v>
      </c>
      <c r="R24" s="16">
        <f>SUM(F24:Q24)</f>
        <v>0</v>
      </c>
    </row>
    <row r="25" spans="1:23" ht="24" customHeight="1" x14ac:dyDescent="0.15">
      <c r="A25" s="205"/>
      <c r="B25" s="205"/>
      <c r="C25" s="201"/>
      <c r="D25" s="208"/>
      <c r="E25" s="17" t="s">
        <v>25</v>
      </c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20">
        <f>SUM(F25:Q25)</f>
        <v>0</v>
      </c>
    </row>
    <row r="26" spans="1:23" s="26" customFormat="1" ht="24" customHeight="1" x14ac:dyDescent="0.15">
      <c r="A26" s="206"/>
      <c r="B26" s="206"/>
      <c r="C26" s="209" t="s">
        <v>26</v>
      </c>
      <c r="D26" s="209"/>
      <c r="E26" s="209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2">
        <f>SUM(F26:Q26)</f>
        <v>0</v>
      </c>
    </row>
    <row r="27" spans="1:23" s="26" customFormat="1" ht="24" customHeight="1" x14ac:dyDescent="0.15">
      <c r="A27" s="27"/>
      <c r="B27" s="27"/>
      <c r="C27" s="28"/>
      <c r="D27" s="28"/>
      <c r="E27" s="28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6" t="s">
        <v>28</v>
      </c>
    </row>
    <row r="28" spans="1:23" ht="24" hidden="1" customHeight="1" x14ac:dyDescent="0.15">
      <c r="A28" s="212" t="s">
        <v>6</v>
      </c>
      <c r="B28" s="212" t="s">
        <v>7</v>
      </c>
      <c r="C28" s="213" t="s">
        <v>8</v>
      </c>
      <c r="D28" s="214"/>
      <c r="E28" s="215"/>
      <c r="F28" s="30" t="s">
        <v>9</v>
      </c>
      <c r="G28" s="30" t="s">
        <v>10</v>
      </c>
      <c r="H28" s="30" t="s">
        <v>11</v>
      </c>
      <c r="I28" s="30" t="s">
        <v>12</v>
      </c>
      <c r="J28" s="30" t="s">
        <v>13</v>
      </c>
      <c r="K28" s="30" t="s">
        <v>14</v>
      </c>
      <c r="L28" s="30" t="s">
        <v>15</v>
      </c>
      <c r="M28" s="30" t="s">
        <v>16</v>
      </c>
      <c r="N28" s="30" t="s">
        <v>17</v>
      </c>
      <c r="O28" s="30" t="s">
        <v>18</v>
      </c>
      <c r="P28" s="30" t="s">
        <v>19</v>
      </c>
      <c r="Q28" s="30" t="s">
        <v>20</v>
      </c>
      <c r="R28" s="31" t="s">
        <v>21</v>
      </c>
    </row>
    <row r="29" spans="1:23" ht="24" hidden="1" customHeight="1" x14ac:dyDescent="0.15">
      <c r="A29" s="212"/>
      <c r="B29" s="212"/>
      <c r="C29" s="216" t="s">
        <v>22</v>
      </c>
      <c r="D29" s="219" t="s">
        <v>23</v>
      </c>
      <c r="E29" s="220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>
        <f>SUM(F29:Q29)</f>
        <v>0</v>
      </c>
    </row>
    <row r="30" spans="1:23" ht="24" hidden="1" customHeight="1" x14ac:dyDescent="0.15">
      <c r="A30" s="204"/>
      <c r="B30" s="204"/>
      <c r="C30" s="217"/>
      <c r="D30" s="221"/>
      <c r="E30" s="32" t="s">
        <v>24</v>
      </c>
      <c r="F30" s="15">
        <f>F29-F31</f>
        <v>0</v>
      </c>
      <c r="G30" s="15">
        <f t="shared" ref="G30:Q30" si="3">G29-G31</f>
        <v>0</v>
      </c>
      <c r="H30" s="15">
        <f t="shared" si="3"/>
        <v>0</v>
      </c>
      <c r="I30" s="15">
        <f t="shared" si="3"/>
        <v>0</v>
      </c>
      <c r="J30" s="15">
        <f t="shared" si="3"/>
        <v>0</v>
      </c>
      <c r="K30" s="15">
        <f t="shared" si="3"/>
        <v>0</v>
      </c>
      <c r="L30" s="15">
        <f t="shared" si="3"/>
        <v>0</v>
      </c>
      <c r="M30" s="15">
        <f t="shared" si="3"/>
        <v>0</v>
      </c>
      <c r="N30" s="15">
        <f t="shared" si="3"/>
        <v>0</v>
      </c>
      <c r="O30" s="15">
        <f>O29-O31</f>
        <v>0</v>
      </c>
      <c r="P30" s="15">
        <f t="shared" si="3"/>
        <v>0</v>
      </c>
      <c r="Q30" s="15">
        <f t="shared" si="3"/>
        <v>0</v>
      </c>
      <c r="R30" s="33">
        <f>SUM(F30:Q30)</f>
        <v>0</v>
      </c>
    </row>
    <row r="31" spans="1:23" ht="24" hidden="1" customHeight="1" x14ac:dyDescent="0.15">
      <c r="A31" s="205"/>
      <c r="B31" s="205"/>
      <c r="C31" s="218"/>
      <c r="D31" s="222"/>
      <c r="E31" s="34" t="s">
        <v>25</v>
      </c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6">
        <f>SUM(F31:Q31)</f>
        <v>0</v>
      </c>
    </row>
    <row r="32" spans="1:23" ht="24" hidden="1" customHeight="1" x14ac:dyDescent="0.15">
      <c r="A32" s="206"/>
      <c r="B32" s="206"/>
      <c r="C32" s="223" t="s">
        <v>26</v>
      </c>
      <c r="D32" s="223"/>
      <c r="E32" s="223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>
        <f>SUM(F32:Q32)</f>
        <v>0</v>
      </c>
      <c r="W32" s="23"/>
    </row>
    <row r="33" spans="1:18" ht="24" hidden="1" customHeight="1" x14ac:dyDescent="0.15">
      <c r="A33" s="37"/>
      <c r="B33" s="37"/>
      <c r="C33" s="38"/>
      <c r="D33" s="38"/>
      <c r="E33" s="38"/>
      <c r="F33" s="37"/>
      <c r="G33" s="37"/>
      <c r="H33" s="37"/>
      <c r="I33" s="37"/>
      <c r="J33" s="39"/>
      <c r="K33" s="39"/>
      <c r="L33" s="39"/>
      <c r="M33" s="39"/>
      <c r="N33" s="39"/>
      <c r="O33" s="40"/>
      <c r="P33" s="39"/>
      <c r="Q33" s="39"/>
      <c r="R33" s="39"/>
    </row>
    <row r="34" spans="1:18" ht="24" hidden="1" customHeight="1" x14ac:dyDescent="0.15">
      <c r="A34" s="212" t="s">
        <v>6</v>
      </c>
      <c r="B34" s="212" t="s">
        <v>7</v>
      </c>
      <c r="C34" s="213" t="s">
        <v>8</v>
      </c>
      <c r="D34" s="214"/>
      <c r="E34" s="215"/>
      <c r="F34" s="30" t="s">
        <v>9</v>
      </c>
      <c r="G34" s="30" t="s">
        <v>10</v>
      </c>
      <c r="H34" s="30" t="s">
        <v>11</v>
      </c>
      <c r="I34" s="30" t="s">
        <v>12</v>
      </c>
      <c r="J34" s="30" t="s">
        <v>13</v>
      </c>
      <c r="K34" s="30" t="s">
        <v>14</v>
      </c>
      <c r="L34" s="30" t="s">
        <v>15</v>
      </c>
      <c r="M34" s="30" t="s">
        <v>16</v>
      </c>
      <c r="N34" s="30" t="s">
        <v>17</v>
      </c>
      <c r="O34" s="30" t="s">
        <v>18</v>
      </c>
      <c r="P34" s="30" t="s">
        <v>19</v>
      </c>
      <c r="Q34" s="30" t="s">
        <v>20</v>
      </c>
      <c r="R34" s="31" t="s">
        <v>21</v>
      </c>
    </row>
    <row r="35" spans="1:18" ht="24" hidden="1" customHeight="1" x14ac:dyDescent="0.15">
      <c r="A35" s="212"/>
      <c r="B35" s="212"/>
      <c r="C35" s="216" t="s">
        <v>22</v>
      </c>
      <c r="D35" s="219" t="s">
        <v>23</v>
      </c>
      <c r="E35" s="220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>
        <f>SUM(F35:Q35)</f>
        <v>0</v>
      </c>
    </row>
    <row r="36" spans="1:18" ht="24" hidden="1" customHeight="1" x14ac:dyDescent="0.15">
      <c r="A36" s="204"/>
      <c r="B36" s="204"/>
      <c r="C36" s="217"/>
      <c r="D36" s="221"/>
      <c r="E36" s="32" t="s">
        <v>24</v>
      </c>
      <c r="F36" s="15">
        <f>F35-F37</f>
        <v>0</v>
      </c>
      <c r="G36" s="15">
        <f t="shared" ref="G36:Q36" si="4">G35-G37</f>
        <v>0</v>
      </c>
      <c r="H36" s="15">
        <f t="shared" si="4"/>
        <v>0</v>
      </c>
      <c r="I36" s="15">
        <f t="shared" si="4"/>
        <v>0</v>
      </c>
      <c r="J36" s="15">
        <f t="shared" si="4"/>
        <v>0</v>
      </c>
      <c r="K36" s="15">
        <f t="shared" si="4"/>
        <v>0</v>
      </c>
      <c r="L36" s="15">
        <f t="shared" si="4"/>
        <v>0</v>
      </c>
      <c r="M36" s="15">
        <f t="shared" si="4"/>
        <v>0</v>
      </c>
      <c r="N36" s="15">
        <f t="shared" si="4"/>
        <v>0</v>
      </c>
      <c r="O36" s="15">
        <f>O35-O37</f>
        <v>0</v>
      </c>
      <c r="P36" s="15">
        <f t="shared" si="4"/>
        <v>0</v>
      </c>
      <c r="Q36" s="15">
        <f t="shared" si="4"/>
        <v>0</v>
      </c>
      <c r="R36" s="33">
        <f>SUM(F36:Q36)</f>
        <v>0</v>
      </c>
    </row>
    <row r="37" spans="1:18" ht="24" hidden="1" customHeight="1" x14ac:dyDescent="0.15">
      <c r="A37" s="205"/>
      <c r="B37" s="205"/>
      <c r="C37" s="218"/>
      <c r="D37" s="222"/>
      <c r="E37" s="34" t="s">
        <v>25</v>
      </c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6">
        <f>SUM(F37:Q37)</f>
        <v>0</v>
      </c>
    </row>
    <row r="38" spans="1:18" ht="24" hidden="1" customHeight="1" x14ac:dyDescent="0.15">
      <c r="A38" s="206"/>
      <c r="B38" s="206"/>
      <c r="C38" s="223" t="s">
        <v>26</v>
      </c>
      <c r="D38" s="223"/>
      <c r="E38" s="223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>
        <f>SUM(F38:Q38)</f>
        <v>0</v>
      </c>
    </row>
    <row r="39" spans="1:18" ht="24" hidden="1" customHeight="1" x14ac:dyDescent="0.15">
      <c r="A39" s="37"/>
      <c r="B39" s="37"/>
      <c r="C39" s="38"/>
      <c r="D39" s="38"/>
      <c r="E39" s="38"/>
      <c r="F39" s="37"/>
      <c r="G39" s="37"/>
      <c r="H39" s="37"/>
      <c r="I39" s="37"/>
      <c r="J39" s="39"/>
      <c r="K39" s="39"/>
      <c r="L39" s="39"/>
      <c r="M39" s="39"/>
      <c r="N39" s="39"/>
      <c r="O39" s="40"/>
      <c r="P39" s="39"/>
      <c r="Q39" s="39"/>
      <c r="R39" s="39"/>
    </row>
    <row r="40" spans="1:18" ht="24" hidden="1" customHeight="1" x14ac:dyDescent="0.15">
      <c r="A40" s="212" t="s">
        <v>6</v>
      </c>
      <c r="B40" s="212" t="s">
        <v>7</v>
      </c>
      <c r="C40" s="213" t="s">
        <v>8</v>
      </c>
      <c r="D40" s="214"/>
      <c r="E40" s="215"/>
      <c r="F40" s="30" t="s">
        <v>9</v>
      </c>
      <c r="G40" s="30" t="s">
        <v>10</v>
      </c>
      <c r="H40" s="30" t="s">
        <v>11</v>
      </c>
      <c r="I40" s="30" t="s">
        <v>27</v>
      </c>
      <c r="J40" s="30" t="s">
        <v>13</v>
      </c>
      <c r="K40" s="30" t="s">
        <v>14</v>
      </c>
      <c r="L40" s="30" t="s">
        <v>15</v>
      </c>
      <c r="M40" s="30" t="s">
        <v>16</v>
      </c>
      <c r="N40" s="30" t="s">
        <v>17</v>
      </c>
      <c r="O40" s="30" t="s">
        <v>18</v>
      </c>
      <c r="P40" s="30" t="s">
        <v>19</v>
      </c>
      <c r="Q40" s="30" t="s">
        <v>20</v>
      </c>
      <c r="R40" s="31" t="s">
        <v>21</v>
      </c>
    </row>
    <row r="41" spans="1:18" ht="24" hidden="1" customHeight="1" x14ac:dyDescent="0.15">
      <c r="A41" s="212"/>
      <c r="B41" s="212"/>
      <c r="C41" s="216" t="s">
        <v>22</v>
      </c>
      <c r="D41" s="219" t="s">
        <v>23</v>
      </c>
      <c r="E41" s="220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>
        <f>SUM(F41:Q41)</f>
        <v>0</v>
      </c>
    </row>
    <row r="42" spans="1:18" ht="24" hidden="1" customHeight="1" x14ac:dyDescent="0.15">
      <c r="A42" s="204"/>
      <c r="B42" s="204"/>
      <c r="C42" s="217"/>
      <c r="D42" s="221"/>
      <c r="E42" s="32" t="s">
        <v>24</v>
      </c>
      <c r="F42" s="15">
        <f>F41-F43</f>
        <v>0</v>
      </c>
      <c r="G42" s="15">
        <f t="shared" ref="G42:Q42" si="5">G41-G43</f>
        <v>0</v>
      </c>
      <c r="H42" s="15">
        <f t="shared" si="5"/>
        <v>0</v>
      </c>
      <c r="I42" s="15">
        <f t="shared" si="5"/>
        <v>0</v>
      </c>
      <c r="J42" s="15">
        <f t="shared" si="5"/>
        <v>0</v>
      </c>
      <c r="K42" s="15">
        <f t="shared" si="5"/>
        <v>0</v>
      </c>
      <c r="L42" s="15">
        <f t="shared" si="5"/>
        <v>0</v>
      </c>
      <c r="M42" s="15">
        <f t="shared" si="5"/>
        <v>0</v>
      </c>
      <c r="N42" s="15">
        <f t="shared" si="5"/>
        <v>0</v>
      </c>
      <c r="O42" s="15">
        <f>O41-O43</f>
        <v>0</v>
      </c>
      <c r="P42" s="15">
        <f t="shared" si="5"/>
        <v>0</v>
      </c>
      <c r="Q42" s="15">
        <f t="shared" si="5"/>
        <v>0</v>
      </c>
      <c r="R42" s="33">
        <f>SUM(F42:Q42)</f>
        <v>0</v>
      </c>
    </row>
    <row r="43" spans="1:18" ht="24" hidden="1" customHeight="1" x14ac:dyDescent="0.15">
      <c r="A43" s="205"/>
      <c r="B43" s="205"/>
      <c r="C43" s="218"/>
      <c r="D43" s="222"/>
      <c r="E43" s="34" t="s">
        <v>25</v>
      </c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6">
        <f>SUM(F43:Q43)</f>
        <v>0</v>
      </c>
    </row>
    <row r="44" spans="1:18" s="26" customFormat="1" ht="24" hidden="1" customHeight="1" x14ac:dyDescent="0.15">
      <c r="A44" s="206"/>
      <c r="B44" s="206"/>
      <c r="C44" s="223" t="s">
        <v>26</v>
      </c>
      <c r="D44" s="223"/>
      <c r="E44" s="223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>
        <f>SUM(F44:Q44)</f>
        <v>0</v>
      </c>
    </row>
    <row r="45" spans="1:18" s="26" customFormat="1" ht="24" hidden="1" customHeight="1" x14ac:dyDescent="0.15">
      <c r="A45" s="27"/>
      <c r="B45" s="27"/>
      <c r="C45" s="28"/>
      <c r="D45" s="28"/>
      <c r="E45" s="28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</row>
    <row r="46" spans="1:18" ht="24" hidden="1" customHeight="1" x14ac:dyDescent="0.15">
      <c r="A46" s="212" t="s">
        <v>6</v>
      </c>
      <c r="B46" s="212" t="s">
        <v>7</v>
      </c>
      <c r="C46" s="213" t="s">
        <v>8</v>
      </c>
      <c r="D46" s="214"/>
      <c r="E46" s="215"/>
      <c r="F46" s="30" t="s">
        <v>9</v>
      </c>
      <c r="G46" s="30" t="s">
        <v>10</v>
      </c>
      <c r="H46" s="30" t="s">
        <v>11</v>
      </c>
      <c r="I46" s="30" t="s">
        <v>12</v>
      </c>
      <c r="J46" s="30" t="s">
        <v>13</v>
      </c>
      <c r="K46" s="30" t="s">
        <v>14</v>
      </c>
      <c r="L46" s="30" t="s">
        <v>15</v>
      </c>
      <c r="M46" s="30" t="s">
        <v>16</v>
      </c>
      <c r="N46" s="30" t="s">
        <v>17</v>
      </c>
      <c r="O46" s="30" t="s">
        <v>18</v>
      </c>
      <c r="P46" s="30" t="s">
        <v>19</v>
      </c>
      <c r="Q46" s="30" t="s">
        <v>20</v>
      </c>
      <c r="R46" s="31" t="s">
        <v>21</v>
      </c>
    </row>
    <row r="47" spans="1:18" ht="24" hidden="1" customHeight="1" x14ac:dyDescent="0.15">
      <c r="A47" s="212"/>
      <c r="B47" s="212"/>
      <c r="C47" s="216" t="s">
        <v>22</v>
      </c>
      <c r="D47" s="219" t="s">
        <v>23</v>
      </c>
      <c r="E47" s="220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>
        <f>SUM(F47:Q47)</f>
        <v>0</v>
      </c>
    </row>
    <row r="48" spans="1:18" ht="24" hidden="1" customHeight="1" x14ac:dyDescent="0.15">
      <c r="A48" s="204"/>
      <c r="B48" s="204"/>
      <c r="C48" s="217"/>
      <c r="D48" s="221"/>
      <c r="E48" s="32" t="s">
        <v>24</v>
      </c>
      <c r="F48" s="15">
        <f>F47-F49</f>
        <v>0</v>
      </c>
      <c r="G48" s="15">
        <f t="shared" ref="G48:Q48" si="6">G47-G49</f>
        <v>0</v>
      </c>
      <c r="H48" s="15">
        <f t="shared" si="6"/>
        <v>0</v>
      </c>
      <c r="I48" s="15">
        <f t="shared" si="6"/>
        <v>0</v>
      </c>
      <c r="J48" s="15">
        <f t="shared" si="6"/>
        <v>0</v>
      </c>
      <c r="K48" s="15">
        <f t="shared" si="6"/>
        <v>0</v>
      </c>
      <c r="L48" s="15">
        <f t="shared" si="6"/>
        <v>0</v>
      </c>
      <c r="M48" s="15">
        <f t="shared" si="6"/>
        <v>0</v>
      </c>
      <c r="N48" s="15">
        <f t="shared" si="6"/>
        <v>0</v>
      </c>
      <c r="O48" s="15">
        <f>O47-O49</f>
        <v>0</v>
      </c>
      <c r="P48" s="15">
        <f t="shared" si="6"/>
        <v>0</v>
      </c>
      <c r="Q48" s="15">
        <f t="shared" si="6"/>
        <v>0</v>
      </c>
      <c r="R48" s="33">
        <f>SUM(F48:Q48)</f>
        <v>0</v>
      </c>
    </row>
    <row r="49" spans="1:23" ht="24" hidden="1" customHeight="1" x14ac:dyDescent="0.15">
      <c r="A49" s="205"/>
      <c r="B49" s="205"/>
      <c r="C49" s="218"/>
      <c r="D49" s="222"/>
      <c r="E49" s="34" t="s">
        <v>25</v>
      </c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6">
        <f>SUM(F49:Q49)</f>
        <v>0</v>
      </c>
    </row>
    <row r="50" spans="1:23" ht="24" hidden="1" customHeight="1" x14ac:dyDescent="0.15">
      <c r="A50" s="206"/>
      <c r="B50" s="206"/>
      <c r="C50" s="223" t="s">
        <v>26</v>
      </c>
      <c r="D50" s="223"/>
      <c r="E50" s="223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>
        <f>SUM(F50:Q50)</f>
        <v>0</v>
      </c>
      <c r="W50" s="23"/>
    </row>
    <row r="51" spans="1:23" ht="24" hidden="1" customHeight="1" x14ac:dyDescent="0.15">
      <c r="A51" s="37"/>
      <c r="B51" s="37"/>
      <c r="C51" s="38"/>
      <c r="D51" s="38"/>
      <c r="E51" s="38"/>
      <c r="F51" s="37"/>
      <c r="G51" s="37"/>
      <c r="H51" s="37"/>
      <c r="I51" s="37"/>
      <c r="J51" s="39"/>
      <c r="K51" s="39"/>
      <c r="L51" s="39"/>
      <c r="M51" s="39"/>
      <c r="N51" s="39"/>
      <c r="O51" s="40"/>
      <c r="P51" s="39"/>
      <c r="Q51" s="39"/>
      <c r="R51" s="39"/>
    </row>
    <row r="52" spans="1:23" ht="24" hidden="1" customHeight="1" x14ac:dyDescent="0.15">
      <c r="A52" s="212" t="s">
        <v>6</v>
      </c>
      <c r="B52" s="212" t="s">
        <v>7</v>
      </c>
      <c r="C52" s="213" t="s">
        <v>8</v>
      </c>
      <c r="D52" s="214"/>
      <c r="E52" s="215"/>
      <c r="F52" s="30" t="s">
        <v>9</v>
      </c>
      <c r="G52" s="30" t="s">
        <v>10</v>
      </c>
      <c r="H52" s="30" t="s">
        <v>11</v>
      </c>
      <c r="I52" s="30" t="s">
        <v>12</v>
      </c>
      <c r="J52" s="30" t="s">
        <v>13</v>
      </c>
      <c r="K52" s="30" t="s">
        <v>14</v>
      </c>
      <c r="L52" s="30" t="s">
        <v>15</v>
      </c>
      <c r="M52" s="30" t="s">
        <v>16</v>
      </c>
      <c r="N52" s="30" t="s">
        <v>17</v>
      </c>
      <c r="O52" s="30" t="s">
        <v>18</v>
      </c>
      <c r="P52" s="30" t="s">
        <v>19</v>
      </c>
      <c r="Q52" s="30" t="s">
        <v>20</v>
      </c>
      <c r="R52" s="31" t="s">
        <v>21</v>
      </c>
    </row>
    <row r="53" spans="1:23" ht="24" hidden="1" customHeight="1" x14ac:dyDescent="0.15">
      <c r="A53" s="212"/>
      <c r="B53" s="212"/>
      <c r="C53" s="216" t="s">
        <v>22</v>
      </c>
      <c r="D53" s="219" t="s">
        <v>23</v>
      </c>
      <c r="E53" s="220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>
        <f>SUM(F53:Q53)</f>
        <v>0</v>
      </c>
    </row>
    <row r="54" spans="1:23" ht="24" hidden="1" customHeight="1" x14ac:dyDescent="0.15">
      <c r="A54" s="204"/>
      <c r="B54" s="204"/>
      <c r="C54" s="217"/>
      <c r="D54" s="221"/>
      <c r="E54" s="32" t="s">
        <v>24</v>
      </c>
      <c r="F54" s="15">
        <f>F53-F55</f>
        <v>0</v>
      </c>
      <c r="G54" s="15">
        <f t="shared" ref="G54:Q54" si="7">G53-G55</f>
        <v>0</v>
      </c>
      <c r="H54" s="15">
        <f t="shared" si="7"/>
        <v>0</v>
      </c>
      <c r="I54" s="15">
        <f t="shared" si="7"/>
        <v>0</v>
      </c>
      <c r="J54" s="15">
        <f t="shared" si="7"/>
        <v>0</v>
      </c>
      <c r="K54" s="15">
        <f t="shared" si="7"/>
        <v>0</v>
      </c>
      <c r="L54" s="15">
        <f t="shared" si="7"/>
        <v>0</v>
      </c>
      <c r="M54" s="15">
        <f t="shared" si="7"/>
        <v>0</v>
      </c>
      <c r="N54" s="15">
        <f t="shared" si="7"/>
        <v>0</v>
      </c>
      <c r="O54" s="15">
        <f>O53-O55</f>
        <v>0</v>
      </c>
      <c r="P54" s="15">
        <f t="shared" si="7"/>
        <v>0</v>
      </c>
      <c r="Q54" s="15">
        <f t="shared" si="7"/>
        <v>0</v>
      </c>
      <c r="R54" s="33">
        <f>SUM(F54:Q54)</f>
        <v>0</v>
      </c>
    </row>
    <row r="55" spans="1:23" ht="24" hidden="1" customHeight="1" x14ac:dyDescent="0.15">
      <c r="A55" s="205"/>
      <c r="B55" s="205"/>
      <c r="C55" s="218"/>
      <c r="D55" s="222"/>
      <c r="E55" s="34" t="s">
        <v>25</v>
      </c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6">
        <f>SUM(F55:Q55)</f>
        <v>0</v>
      </c>
    </row>
    <row r="56" spans="1:23" ht="24" hidden="1" customHeight="1" x14ac:dyDescent="0.15">
      <c r="A56" s="206"/>
      <c r="B56" s="206"/>
      <c r="C56" s="223" t="s">
        <v>26</v>
      </c>
      <c r="D56" s="223"/>
      <c r="E56" s="223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>
        <f>SUM(F56:Q56)</f>
        <v>0</v>
      </c>
    </row>
    <row r="57" spans="1:23" ht="24" hidden="1" customHeight="1" x14ac:dyDescent="0.15">
      <c r="A57" s="37"/>
      <c r="B57" s="37"/>
      <c r="C57" s="38"/>
      <c r="D57" s="38"/>
      <c r="E57" s="38"/>
      <c r="F57" s="37"/>
      <c r="G57" s="37"/>
      <c r="H57" s="37"/>
      <c r="I57" s="37"/>
      <c r="J57" s="39"/>
      <c r="K57" s="39"/>
      <c r="L57" s="39"/>
      <c r="M57" s="39"/>
      <c r="N57" s="39"/>
      <c r="O57" s="40"/>
      <c r="P57" s="39"/>
      <c r="Q57" s="39"/>
      <c r="R57" s="39"/>
    </row>
    <row r="58" spans="1:23" ht="24" hidden="1" customHeight="1" x14ac:dyDescent="0.15">
      <c r="A58" s="212" t="s">
        <v>6</v>
      </c>
      <c r="B58" s="212" t="s">
        <v>7</v>
      </c>
      <c r="C58" s="213" t="s">
        <v>8</v>
      </c>
      <c r="D58" s="214"/>
      <c r="E58" s="215"/>
      <c r="F58" s="30" t="s">
        <v>9</v>
      </c>
      <c r="G58" s="30" t="s">
        <v>10</v>
      </c>
      <c r="H58" s="30" t="s">
        <v>11</v>
      </c>
      <c r="I58" s="30" t="s">
        <v>27</v>
      </c>
      <c r="J58" s="30" t="s">
        <v>13</v>
      </c>
      <c r="K58" s="30" t="s">
        <v>14</v>
      </c>
      <c r="L58" s="30" t="s">
        <v>15</v>
      </c>
      <c r="M58" s="30" t="s">
        <v>16</v>
      </c>
      <c r="N58" s="30" t="s">
        <v>17</v>
      </c>
      <c r="O58" s="30" t="s">
        <v>18</v>
      </c>
      <c r="P58" s="30" t="s">
        <v>19</v>
      </c>
      <c r="Q58" s="30" t="s">
        <v>20</v>
      </c>
      <c r="R58" s="31" t="s">
        <v>21</v>
      </c>
    </row>
    <row r="59" spans="1:23" ht="24" hidden="1" customHeight="1" x14ac:dyDescent="0.15">
      <c r="A59" s="212"/>
      <c r="B59" s="212"/>
      <c r="C59" s="216" t="s">
        <v>22</v>
      </c>
      <c r="D59" s="219" t="s">
        <v>23</v>
      </c>
      <c r="E59" s="220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>
        <f>SUM(F59:Q59)</f>
        <v>0</v>
      </c>
    </row>
    <row r="60" spans="1:23" ht="24" hidden="1" customHeight="1" x14ac:dyDescent="0.15">
      <c r="A60" s="204"/>
      <c r="B60" s="204"/>
      <c r="C60" s="217"/>
      <c r="D60" s="221"/>
      <c r="E60" s="32" t="s">
        <v>24</v>
      </c>
      <c r="F60" s="15">
        <f>F59-F61</f>
        <v>0</v>
      </c>
      <c r="G60" s="15">
        <f t="shared" ref="G60:Q60" si="8">G59-G61</f>
        <v>0</v>
      </c>
      <c r="H60" s="15">
        <f t="shared" si="8"/>
        <v>0</v>
      </c>
      <c r="I60" s="15">
        <f t="shared" si="8"/>
        <v>0</v>
      </c>
      <c r="J60" s="15">
        <f t="shared" si="8"/>
        <v>0</v>
      </c>
      <c r="K60" s="15">
        <f t="shared" si="8"/>
        <v>0</v>
      </c>
      <c r="L60" s="15">
        <f t="shared" si="8"/>
        <v>0</v>
      </c>
      <c r="M60" s="15">
        <f t="shared" si="8"/>
        <v>0</v>
      </c>
      <c r="N60" s="15">
        <f t="shared" si="8"/>
        <v>0</v>
      </c>
      <c r="O60" s="15">
        <f>O59-O61</f>
        <v>0</v>
      </c>
      <c r="P60" s="15">
        <f t="shared" si="8"/>
        <v>0</v>
      </c>
      <c r="Q60" s="15">
        <f t="shared" si="8"/>
        <v>0</v>
      </c>
      <c r="R60" s="33">
        <f>SUM(F60:Q60)</f>
        <v>0</v>
      </c>
    </row>
    <row r="61" spans="1:23" ht="24" hidden="1" customHeight="1" x14ac:dyDescent="0.15">
      <c r="A61" s="205"/>
      <c r="B61" s="205"/>
      <c r="C61" s="218"/>
      <c r="D61" s="222"/>
      <c r="E61" s="34" t="s">
        <v>25</v>
      </c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6">
        <f>SUM(F61:Q61)</f>
        <v>0</v>
      </c>
    </row>
    <row r="62" spans="1:23" s="26" customFormat="1" ht="24" hidden="1" customHeight="1" x14ac:dyDescent="0.15">
      <c r="A62" s="206"/>
      <c r="B62" s="206"/>
      <c r="C62" s="223" t="s">
        <v>26</v>
      </c>
      <c r="D62" s="223"/>
      <c r="E62" s="223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>
        <f>SUM(F62:Q62)</f>
        <v>0</v>
      </c>
    </row>
    <row r="63" spans="1:23" s="26" customFormat="1" ht="24" customHeight="1" x14ac:dyDescent="0.15">
      <c r="A63" s="27"/>
      <c r="B63" s="27"/>
      <c r="C63" s="28"/>
      <c r="D63" s="28"/>
      <c r="E63" s="28"/>
      <c r="F63" s="41"/>
      <c r="G63" s="41"/>
      <c r="H63" s="41"/>
      <c r="I63" s="41"/>
      <c r="J63" s="39"/>
      <c r="K63" s="39"/>
      <c r="L63" s="39"/>
      <c r="M63" s="39"/>
      <c r="N63" s="39"/>
      <c r="O63" s="40"/>
      <c r="P63" s="39"/>
      <c r="Q63" s="39"/>
      <c r="R63" s="39"/>
      <c r="T63" s="26" t="s">
        <v>29</v>
      </c>
    </row>
    <row r="64" spans="1:23" s="26" customFormat="1" ht="24" x14ac:dyDescent="0.15">
      <c r="A64" s="42" t="s">
        <v>30</v>
      </c>
      <c r="B64" s="24"/>
      <c r="C64" s="25"/>
      <c r="D64" s="25"/>
      <c r="E64" s="25"/>
      <c r="F64" s="24"/>
      <c r="G64" s="24"/>
      <c r="H64" s="24"/>
      <c r="I64" s="24"/>
      <c r="J64" s="2"/>
      <c r="K64" s="2"/>
      <c r="L64" s="2"/>
      <c r="M64" s="2"/>
      <c r="N64" s="2"/>
      <c r="O64" s="9"/>
      <c r="P64" s="2"/>
      <c r="Q64" s="2"/>
      <c r="R64" s="2"/>
    </row>
    <row r="65" spans="1:18" s="26" customFormat="1" ht="24" customHeight="1" x14ac:dyDescent="0.15">
      <c r="A65" s="195" t="s">
        <v>6</v>
      </c>
      <c r="B65" s="210" t="s">
        <v>50</v>
      </c>
      <c r="C65" s="196" t="s">
        <v>8</v>
      </c>
      <c r="D65" s="197"/>
      <c r="E65" s="198"/>
      <c r="F65" s="10" t="s">
        <v>9</v>
      </c>
      <c r="G65" s="10" t="s">
        <v>10</v>
      </c>
      <c r="H65" s="10" t="s">
        <v>11</v>
      </c>
      <c r="I65" s="10" t="s">
        <v>12</v>
      </c>
      <c r="J65" s="10" t="s">
        <v>13</v>
      </c>
      <c r="K65" s="10" t="s">
        <v>14</v>
      </c>
      <c r="L65" s="10" t="s">
        <v>15</v>
      </c>
      <c r="M65" s="10" t="s">
        <v>16</v>
      </c>
      <c r="N65" s="10" t="s">
        <v>17</v>
      </c>
      <c r="O65" s="10" t="s">
        <v>18</v>
      </c>
      <c r="P65" s="10" t="s">
        <v>19</v>
      </c>
      <c r="Q65" s="10" t="s">
        <v>20</v>
      </c>
      <c r="R65" s="11" t="s">
        <v>21</v>
      </c>
    </row>
    <row r="66" spans="1:18" s="26" customFormat="1" ht="24" customHeight="1" x14ac:dyDescent="0.15">
      <c r="A66" s="195"/>
      <c r="B66" s="211"/>
      <c r="C66" s="199" t="s">
        <v>22</v>
      </c>
      <c r="D66" s="202" t="s">
        <v>23</v>
      </c>
      <c r="E66" s="203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3">
        <f>SUM(F66:Q66)</f>
        <v>0</v>
      </c>
    </row>
    <row r="67" spans="1:18" s="26" customFormat="1" ht="24" customHeight="1" x14ac:dyDescent="0.15">
      <c r="A67" s="204"/>
      <c r="B67" s="204"/>
      <c r="C67" s="200"/>
      <c r="D67" s="207"/>
      <c r="E67" s="14" t="s">
        <v>24</v>
      </c>
      <c r="F67" s="15">
        <f>F66-F68</f>
        <v>0</v>
      </c>
      <c r="G67" s="15">
        <f t="shared" ref="G67:Q67" si="9">G66-G68</f>
        <v>0</v>
      </c>
      <c r="H67" s="15">
        <f t="shared" si="9"/>
        <v>0</v>
      </c>
      <c r="I67" s="15">
        <f t="shared" si="9"/>
        <v>0</v>
      </c>
      <c r="J67" s="15">
        <f t="shared" si="9"/>
        <v>0</v>
      </c>
      <c r="K67" s="15">
        <f t="shared" si="9"/>
        <v>0</v>
      </c>
      <c r="L67" s="15">
        <f t="shared" si="9"/>
        <v>0</v>
      </c>
      <c r="M67" s="15">
        <f t="shared" si="9"/>
        <v>0</v>
      </c>
      <c r="N67" s="15">
        <f t="shared" si="9"/>
        <v>0</v>
      </c>
      <c r="O67" s="15">
        <f>O66-O68</f>
        <v>0</v>
      </c>
      <c r="P67" s="15">
        <f t="shared" si="9"/>
        <v>0</v>
      </c>
      <c r="Q67" s="15">
        <f t="shared" si="9"/>
        <v>0</v>
      </c>
      <c r="R67" s="16">
        <f>SUM(F67:Q67)</f>
        <v>0</v>
      </c>
    </row>
    <row r="68" spans="1:18" s="26" customFormat="1" ht="24" customHeight="1" x14ac:dyDescent="0.15">
      <c r="A68" s="205"/>
      <c r="B68" s="205"/>
      <c r="C68" s="201"/>
      <c r="D68" s="208"/>
      <c r="E68" s="17" t="s">
        <v>25</v>
      </c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20">
        <f>SUM(F68:Q68)</f>
        <v>0</v>
      </c>
    </row>
    <row r="69" spans="1:18" s="26" customFormat="1" ht="24" customHeight="1" x14ac:dyDescent="0.15">
      <c r="A69" s="206"/>
      <c r="B69" s="206"/>
      <c r="C69" s="209" t="s">
        <v>26</v>
      </c>
      <c r="D69" s="209"/>
      <c r="E69" s="209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2">
        <f>SUM(F69:Q69)</f>
        <v>0</v>
      </c>
    </row>
    <row r="70" spans="1:18" ht="24" customHeight="1" x14ac:dyDescent="0.15">
      <c r="A70" s="24"/>
      <c r="B70" s="24"/>
      <c r="C70" s="25"/>
      <c r="D70" s="25"/>
      <c r="E70" s="43"/>
      <c r="F70" s="24"/>
      <c r="G70" s="24"/>
      <c r="H70" s="24"/>
      <c r="I70" s="24"/>
      <c r="O70" s="9"/>
    </row>
    <row r="71" spans="1:18" ht="24" customHeight="1" x14ac:dyDescent="0.15">
      <c r="A71" s="195" t="s">
        <v>6</v>
      </c>
      <c r="B71" s="210" t="s">
        <v>50</v>
      </c>
      <c r="C71" s="196" t="s">
        <v>8</v>
      </c>
      <c r="D71" s="197"/>
      <c r="E71" s="198"/>
      <c r="F71" s="10" t="s">
        <v>9</v>
      </c>
      <c r="G71" s="10" t="s">
        <v>10</v>
      </c>
      <c r="H71" s="10" t="s">
        <v>11</v>
      </c>
      <c r="I71" s="10" t="s">
        <v>12</v>
      </c>
      <c r="J71" s="10" t="s">
        <v>13</v>
      </c>
      <c r="K71" s="10" t="s">
        <v>14</v>
      </c>
      <c r="L71" s="10" t="s">
        <v>15</v>
      </c>
      <c r="M71" s="10" t="s">
        <v>16</v>
      </c>
      <c r="N71" s="10" t="s">
        <v>17</v>
      </c>
      <c r="O71" s="10" t="s">
        <v>18</v>
      </c>
      <c r="P71" s="10" t="s">
        <v>19</v>
      </c>
      <c r="Q71" s="10" t="s">
        <v>20</v>
      </c>
      <c r="R71" s="11" t="s">
        <v>21</v>
      </c>
    </row>
    <row r="72" spans="1:18" ht="24" customHeight="1" x14ac:dyDescent="0.15">
      <c r="A72" s="195"/>
      <c r="B72" s="211"/>
      <c r="C72" s="199" t="s">
        <v>22</v>
      </c>
      <c r="D72" s="202" t="s">
        <v>23</v>
      </c>
      <c r="E72" s="203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3">
        <f>SUM(F72:Q72)</f>
        <v>0</v>
      </c>
    </row>
    <row r="73" spans="1:18" ht="24" customHeight="1" x14ac:dyDescent="0.15">
      <c r="A73" s="204"/>
      <c r="B73" s="204"/>
      <c r="C73" s="200"/>
      <c r="D73" s="207"/>
      <c r="E73" s="14" t="s">
        <v>24</v>
      </c>
      <c r="F73" s="15">
        <f>F72-F74</f>
        <v>0</v>
      </c>
      <c r="G73" s="15">
        <f t="shared" ref="G73:Q73" si="10">G72-G74</f>
        <v>0</v>
      </c>
      <c r="H73" s="15">
        <f t="shared" si="10"/>
        <v>0</v>
      </c>
      <c r="I73" s="15">
        <f t="shared" si="10"/>
        <v>0</v>
      </c>
      <c r="J73" s="15">
        <f t="shared" si="10"/>
        <v>0</v>
      </c>
      <c r="K73" s="15">
        <f t="shared" si="10"/>
        <v>0</v>
      </c>
      <c r="L73" s="15">
        <f t="shared" si="10"/>
        <v>0</v>
      </c>
      <c r="M73" s="15">
        <f t="shared" si="10"/>
        <v>0</v>
      </c>
      <c r="N73" s="15">
        <f t="shared" si="10"/>
        <v>0</v>
      </c>
      <c r="O73" s="15">
        <f>O72-O74</f>
        <v>0</v>
      </c>
      <c r="P73" s="15">
        <f t="shared" si="10"/>
        <v>0</v>
      </c>
      <c r="Q73" s="15">
        <f t="shared" si="10"/>
        <v>0</v>
      </c>
      <c r="R73" s="16">
        <f>SUM(F73:Q73)</f>
        <v>0</v>
      </c>
    </row>
    <row r="74" spans="1:18" ht="24" customHeight="1" x14ac:dyDescent="0.15">
      <c r="A74" s="205"/>
      <c r="B74" s="205"/>
      <c r="C74" s="201"/>
      <c r="D74" s="208"/>
      <c r="E74" s="17" t="s">
        <v>25</v>
      </c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20">
        <f>SUM(F74:Q74)</f>
        <v>0</v>
      </c>
    </row>
    <row r="75" spans="1:18" ht="24" customHeight="1" x14ac:dyDescent="0.15">
      <c r="A75" s="206"/>
      <c r="B75" s="206"/>
      <c r="C75" s="209" t="s">
        <v>26</v>
      </c>
      <c r="D75" s="209"/>
      <c r="E75" s="209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2">
        <f>SUM(F75:Q75)</f>
        <v>0</v>
      </c>
    </row>
    <row r="76" spans="1:18" ht="24" customHeight="1" x14ac:dyDescent="0.15">
      <c r="A76" s="24"/>
      <c r="B76" s="24"/>
      <c r="C76" s="25"/>
      <c r="D76" s="25"/>
      <c r="E76" s="25"/>
      <c r="F76" s="44"/>
      <c r="G76" s="44"/>
      <c r="H76" s="44"/>
      <c r="I76" s="44"/>
      <c r="J76" s="45"/>
      <c r="K76" s="45"/>
      <c r="L76" s="45"/>
      <c r="M76" s="45"/>
      <c r="N76" s="45"/>
      <c r="O76" s="46"/>
      <c r="P76" s="45"/>
      <c r="Q76" s="45"/>
      <c r="R76" s="45"/>
    </row>
    <row r="77" spans="1:18" s="26" customFormat="1" ht="24" customHeight="1" x14ac:dyDescent="0.15">
      <c r="A77" s="195" t="s">
        <v>6</v>
      </c>
      <c r="B77" s="210" t="s">
        <v>50</v>
      </c>
      <c r="C77" s="196" t="s">
        <v>8</v>
      </c>
      <c r="D77" s="197"/>
      <c r="E77" s="198"/>
      <c r="F77" s="47" t="s">
        <v>9</v>
      </c>
      <c r="G77" s="47" t="s">
        <v>10</v>
      </c>
      <c r="H77" s="47" t="s">
        <v>11</v>
      </c>
      <c r="I77" s="47" t="s">
        <v>12</v>
      </c>
      <c r="J77" s="47" t="s">
        <v>13</v>
      </c>
      <c r="K77" s="47" t="s">
        <v>14</v>
      </c>
      <c r="L77" s="47" t="s">
        <v>15</v>
      </c>
      <c r="M77" s="47" t="s">
        <v>16</v>
      </c>
      <c r="N77" s="47" t="s">
        <v>17</v>
      </c>
      <c r="O77" s="47" t="s">
        <v>18</v>
      </c>
      <c r="P77" s="47" t="s">
        <v>19</v>
      </c>
      <c r="Q77" s="47" t="s">
        <v>20</v>
      </c>
      <c r="R77" s="48" t="s">
        <v>21</v>
      </c>
    </row>
    <row r="78" spans="1:18" s="26" customFormat="1" ht="24" customHeight="1" x14ac:dyDescent="0.15">
      <c r="A78" s="195"/>
      <c r="B78" s="211"/>
      <c r="C78" s="199" t="s">
        <v>22</v>
      </c>
      <c r="D78" s="202" t="s">
        <v>23</v>
      </c>
      <c r="E78" s="203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3">
        <f>SUM(F78:Q78)</f>
        <v>0</v>
      </c>
    </row>
    <row r="79" spans="1:18" s="26" customFormat="1" ht="24" customHeight="1" x14ac:dyDescent="0.15">
      <c r="A79" s="204"/>
      <c r="B79" s="204"/>
      <c r="C79" s="200"/>
      <c r="D79" s="207"/>
      <c r="E79" s="14" t="s">
        <v>24</v>
      </c>
      <c r="F79" s="15">
        <f>F78-F80</f>
        <v>0</v>
      </c>
      <c r="G79" s="15">
        <f t="shared" ref="G79:Q79" si="11">G78-G80</f>
        <v>0</v>
      </c>
      <c r="H79" s="15">
        <f t="shared" si="11"/>
        <v>0</v>
      </c>
      <c r="I79" s="15">
        <f t="shared" si="11"/>
        <v>0</v>
      </c>
      <c r="J79" s="15">
        <f t="shared" si="11"/>
        <v>0</v>
      </c>
      <c r="K79" s="15">
        <f t="shared" si="11"/>
        <v>0</v>
      </c>
      <c r="L79" s="15">
        <f t="shared" si="11"/>
        <v>0</v>
      </c>
      <c r="M79" s="15">
        <f t="shared" si="11"/>
        <v>0</v>
      </c>
      <c r="N79" s="15">
        <f t="shared" si="11"/>
        <v>0</v>
      </c>
      <c r="O79" s="15">
        <f>O78-O80</f>
        <v>0</v>
      </c>
      <c r="P79" s="15">
        <f t="shared" si="11"/>
        <v>0</v>
      </c>
      <c r="Q79" s="15">
        <f t="shared" si="11"/>
        <v>0</v>
      </c>
      <c r="R79" s="16">
        <f>SUM(F79:Q79)</f>
        <v>0</v>
      </c>
    </row>
    <row r="80" spans="1:18" s="26" customFormat="1" ht="24" customHeight="1" x14ac:dyDescent="0.15">
      <c r="A80" s="205"/>
      <c r="B80" s="205"/>
      <c r="C80" s="201"/>
      <c r="D80" s="208"/>
      <c r="E80" s="17" t="s">
        <v>25</v>
      </c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20">
        <f>SUM(F80:Q80)</f>
        <v>0</v>
      </c>
    </row>
    <row r="81" spans="1:19" s="26" customFormat="1" ht="24" customHeight="1" x14ac:dyDescent="0.15">
      <c r="A81" s="206"/>
      <c r="B81" s="206"/>
      <c r="C81" s="209" t="s">
        <v>26</v>
      </c>
      <c r="D81" s="209"/>
      <c r="E81" s="209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2">
        <f>SUM(F81:Q81)</f>
        <v>0</v>
      </c>
    </row>
    <row r="82" spans="1:19" s="26" customFormat="1" ht="24" customHeight="1" x14ac:dyDescent="0.15">
      <c r="A82" s="6"/>
      <c r="B82" s="6"/>
      <c r="C82" s="49"/>
      <c r="D82" s="49"/>
      <c r="E82" s="49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26" t="s">
        <v>31</v>
      </c>
    </row>
    <row r="83" spans="1:19" s="26" customFormat="1" ht="24" hidden="1" customHeight="1" x14ac:dyDescent="0.15">
      <c r="A83" s="195" t="s">
        <v>6</v>
      </c>
      <c r="B83" s="195" t="s">
        <v>7</v>
      </c>
      <c r="C83" s="196" t="s">
        <v>8</v>
      </c>
      <c r="D83" s="197"/>
      <c r="E83" s="198"/>
      <c r="F83" s="10" t="s">
        <v>9</v>
      </c>
      <c r="G83" s="10" t="s">
        <v>10</v>
      </c>
      <c r="H83" s="10" t="s">
        <v>11</v>
      </c>
      <c r="I83" s="10" t="s">
        <v>12</v>
      </c>
      <c r="J83" s="10" t="s">
        <v>13</v>
      </c>
      <c r="K83" s="10" t="s">
        <v>14</v>
      </c>
      <c r="L83" s="10" t="s">
        <v>15</v>
      </c>
      <c r="M83" s="10" t="s">
        <v>16</v>
      </c>
      <c r="N83" s="10" t="s">
        <v>17</v>
      </c>
      <c r="O83" s="10" t="s">
        <v>18</v>
      </c>
      <c r="P83" s="10" t="s">
        <v>19</v>
      </c>
      <c r="Q83" s="10" t="s">
        <v>20</v>
      </c>
      <c r="R83" s="11" t="s">
        <v>21</v>
      </c>
    </row>
    <row r="84" spans="1:19" s="26" customFormat="1" ht="24" hidden="1" customHeight="1" x14ac:dyDescent="0.15">
      <c r="A84" s="195"/>
      <c r="B84" s="195"/>
      <c r="C84" s="199" t="s">
        <v>22</v>
      </c>
      <c r="D84" s="202" t="s">
        <v>23</v>
      </c>
      <c r="E84" s="203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3">
        <f>SUM(F84:Q84)</f>
        <v>0</v>
      </c>
    </row>
    <row r="85" spans="1:19" s="26" customFormat="1" ht="24" hidden="1" customHeight="1" x14ac:dyDescent="0.15">
      <c r="A85" s="204"/>
      <c r="B85" s="204"/>
      <c r="C85" s="200"/>
      <c r="D85" s="207"/>
      <c r="E85" s="14" t="s">
        <v>24</v>
      </c>
      <c r="F85" s="15">
        <f>F84-F86</f>
        <v>0</v>
      </c>
      <c r="G85" s="15">
        <f t="shared" ref="G85:Q85" si="12">G84-G86</f>
        <v>0</v>
      </c>
      <c r="H85" s="15">
        <f t="shared" si="12"/>
        <v>0</v>
      </c>
      <c r="I85" s="15">
        <f t="shared" si="12"/>
        <v>0</v>
      </c>
      <c r="J85" s="15">
        <f t="shared" si="12"/>
        <v>0</v>
      </c>
      <c r="K85" s="15">
        <f t="shared" si="12"/>
        <v>0</v>
      </c>
      <c r="L85" s="15">
        <f t="shared" si="12"/>
        <v>0</v>
      </c>
      <c r="M85" s="15">
        <f t="shared" si="12"/>
        <v>0</v>
      </c>
      <c r="N85" s="15">
        <f t="shared" si="12"/>
        <v>0</v>
      </c>
      <c r="O85" s="15">
        <f>O84-O86</f>
        <v>0</v>
      </c>
      <c r="P85" s="15">
        <f t="shared" si="12"/>
        <v>0</v>
      </c>
      <c r="Q85" s="15">
        <f t="shared" si="12"/>
        <v>0</v>
      </c>
      <c r="R85" s="16">
        <f>SUM(F85:Q85)</f>
        <v>0</v>
      </c>
    </row>
    <row r="86" spans="1:19" s="26" customFormat="1" ht="24" hidden="1" customHeight="1" x14ac:dyDescent="0.15">
      <c r="A86" s="205"/>
      <c r="B86" s="205"/>
      <c r="C86" s="201"/>
      <c r="D86" s="208"/>
      <c r="E86" s="17" t="s">
        <v>25</v>
      </c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20">
        <f>SUM(F86:Q86)</f>
        <v>0</v>
      </c>
    </row>
    <row r="87" spans="1:19" s="26" customFormat="1" ht="24" hidden="1" customHeight="1" x14ac:dyDescent="0.15">
      <c r="A87" s="206"/>
      <c r="B87" s="206"/>
      <c r="C87" s="209" t="s">
        <v>26</v>
      </c>
      <c r="D87" s="209"/>
      <c r="E87" s="209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2">
        <f>SUM(F87:Q87)</f>
        <v>0</v>
      </c>
    </row>
    <row r="88" spans="1:19" ht="24" hidden="1" customHeight="1" x14ac:dyDescent="0.15">
      <c r="A88" s="24"/>
      <c r="B88" s="24"/>
      <c r="C88" s="25"/>
      <c r="D88" s="25"/>
      <c r="E88" s="43"/>
      <c r="F88" s="24"/>
      <c r="G88" s="24"/>
      <c r="H88" s="24"/>
      <c r="I88" s="24"/>
      <c r="O88" s="9"/>
    </row>
    <row r="89" spans="1:19" ht="24" hidden="1" customHeight="1" x14ac:dyDescent="0.15">
      <c r="A89" s="195" t="s">
        <v>6</v>
      </c>
      <c r="B89" s="195" t="s">
        <v>7</v>
      </c>
      <c r="C89" s="196" t="s">
        <v>8</v>
      </c>
      <c r="D89" s="197"/>
      <c r="E89" s="198"/>
      <c r="F89" s="10" t="s">
        <v>9</v>
      </c>
      <c r="G89" s="10" t="s">
        <v>10</v>
      </c>
      <c r="H89" s="10" t="s">
        <v>11</v>
      </c>
      <c r="I89" s="10" t="s">
        <v>12</v>
      </c>
      <c r="J89" s="10" t="s">
        <v>13</v>
      </c>
      <c r="K89" s="10" t="s">
        <v>14</v>
      </c>
      <c r="L89" s="10" t="s">
        <v>15</v>
      </c>
      <c r="M89" s="10" t="s">
        <v>16</v>
      </c>
      <c r="N89" s="10" t="s">
        <v>17</v>
      </c>
      <c r="O89" s="10" t="s">
        <v>18</v>
      </c>
      <c r="P89" s="10" t="s">
        <v>19</v>
      </c>
      <c r="Q89" s="10" t="s">
        <v>20</v>
      </c>
      <c r="R89" s="11" t="s">
        <v>21</v>
      </c>
    </row>
    <row r="90" spans="1:19" ht="24" hidden="1" customHeight="1" x14ac:dyDescent="0.15">
      <c r="A90" s="195"/>
      <c r="B90" s="195"/>
      <c r="C90" s="199" t="s">
        <v>22</v>
      </c>
      <c r="D90" s="202" t="s">
        <v>23</v>
      </c>
      <c r="E90" s="203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3">
        <f>SUM(F90:Q90)</f>
        <v>0</v>
      </c>
    </row>
    <row r="91" spans="1:19" ht="24" hidden="1" customHeight="1" x14ac:dyDescent="0.15">
      <c r="A91" s="204"/>
      <c r="B91" s="204"/>
      <c r="C91" s="200"/>
      <c r="D91" s="207"/>
      <c r="E91" s="14" t="s">
        <v>24</v>
      </c>
      <c r="F91" s="15">
        <f>F90-F92</f>
        <v>0</v>
      </c>
      <c r="G91" s="15">
        <f t="shared" ref="G91:Q91" si="13">G90-G92</f>
        <v>0</v>
      </c>
      <c r="H91" s="15">
        <f t="shared" si="13"/>
        <v>0</v>
      </c>
      <c r="I91" s="15">
        <f t="shared" si="13"/>
        <v>0</v>
      </c>
      <c r="J91" s="15">
        <f t="shared" si="13"/>
        <v>0</v>
      </c>
      <c r="K91" s="15">
        <f t="shared" si="13"/>
        <v>0</v>
      </c>
      <c r="L91" s="15">
        <f t="shared" si="13"/>
        <v>0</v>
      </c>
      <c r="M91" s="15">
        <f t="shared" si="13"/>
        <v>0</v>
      </c>
      <c r="N91" s="15">
        <f t="shared" si="13"/>
        <v>0</v>
      </c>
      <c r="O91" s="15">
        <f>O90-O92</f>
        <v>0</v>
      </c>
      <c r="P91" s="15">
        <f t="shared" si="13"/>
        <v>0</v>
      </c>
      <c r="Q91" s="15">
        <f t="shared" si="13"/>
        <v>0</v>
      </c>
      <c r="R91" s="16">
        <f>SUM(F91:Q91)</f>
        <v>0</v>
      </c>
    </row>
    <row r="92" spans="1:19" ht="24" hidden="1" customHeight="1" x14ac:dyDescent="0.15">
      <c r="A92" s="205"/>
      <c r="B92" s="205"/>
      <c r="C92" s="201"/>
      <c r="D92" s="208"/>
      <c r="E92" s="17" t="s">
        <v>25</v>
      </c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20">
        <f>SUM(F92:Q92)</f>
        <v>0</v>
      </c>
    </row>
    <row r="93" spans="1:19" ht="24" hidden="1" customHeight="1" x14ac:dyDescent="0.15">
      <c r="A93" s="206"/>
      <c r="B93" s="206"/>
      <c r="C93" s="209" t="s">
        <v>26</v>
      </c>
      <c r="D93" s="209"/>
      <c r="E93" s="209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2">
        <f>SUM(F93:Q93)</f>
        <v>0</v>
      </c>
    </row>
    <row r="94" spans="1:19" ht="24" hidden="1" customHeight="1" x14ac:dyDescent="0.15">
      <c r="A94" s="24"/>
      <c r="B94" s="24"/>
      <c r="C94" s="25"/>
      <c r="D94" s="25"/>
      <c r="E94" s="25"/>
      <c r="F94" s="44"/>
      <c r="G94" s="44"/>
      <c r="H94" s="44"/>
      <c r="I94" s="44"/>
      <c r="J94" s="45"/>
      <c r="K94" s="45"/>
      <c r="L94" s="45"/>
      <c r="M94" s="45"/>
      <c r="N94" s="45"/>
      <c r="O94" s="46"/>
      <c r="P94" s="45"/>
      <c r="Q94" s="45"/>
      <c r="R94" s="45"/>
    </row>
    <row r="95" spans="1:19" s="26" customFormat="1" ht="24" hidden="1" customHeight="1" x14ac:dyDescent="0.15">
      <c r="A95" s="195" t="s">
        <v>6</v>
      </c>
      <c r="B95" s="195" t="s">
        <v>7</v>
      </c>
      <c r="C95" s="196" t="s">
        <v>8</v>
      </c>
      <c r="D95" s="197"/>
      <c r="E95" s="198"/>
      <c r="F95" s="47" t="s">
        <v>9</v>
      </c>
      <c r="G95" s="47" t="s">
        <v>10</v>
      </c>
      <c r="H95" s="47" t="s">
        <v>11</v>
      </c>
      <c r="I95" s="47" t="s">
        <v>12</v>
      </c>
      <c r="J95" s="47" t="s">
        <v>13</v>
      </c>
      <c r="K95" s="47" t="s">
        <v>14</v>
      </c>
      <c r="L95" s="47" t="s">
        <v>15</v>
      </c>
      <c r="M95" s="47" t="s">
        <v>16</v>
      </c>
      <c r="N95" s="47" t="s">
        <v>17</v>
      </c>
      <c r="O95" s="47" t="s">
        <v>18</v>
      </c>
      <c r="P95" s="47" t="s">
        <v>19</v>
      </c>
      <c r="Q95" s="47" t="s">
        <v>20</v>
      </c>
      <c r="R95" s="48" t="s">
        <v>21</v>
      </c>
    </row>
    <row r="96" spans="1:19" s="26" customFormat="1" ht="24" hidden="1" customHeight="1" x14ac:dyDescent="0.15">
      <c r="A96" s="195"/>
      <c r="B96" s="195"/>
      <c r="C96" s="199" t="s">
        <v>22</v>
      </c>
      <c r="D96" s="202" t="s">
        <v>23</v>
      </c>
      <c r="E96" s="203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3">
        <f>SUM(F96:Q96)</f>
        <v>0</v>
      </c>
    </row>
    <row r="97" spans="1:18" s="26" customFormat="1" ht="24" hidden="1" customHeight="1" x14ac:dyDescent="0.15">
      <c r="A97" s="204"/>
      <c r="B97" s="204"/>
      <c r="C97" s="200"/>
      <c r="D97" s="207"/>
      <c r="E97" s="14" t="s">
        <v>24</v>
      </c>
      <c r="F97" s="15">
        <f>F96-F98</f>
        <v>0</v>
      </c>
      <c r="G97" s="15">
        <f t="shared" ref="G97:Q97" si="14">G96-G98</f>
        <v>0</v>
      </c>
      <c r="H97" s="15">
        <f t="shared" si="14"/>
        <v>0</v>
      </c>
      <c r="I97" s="15">
        <f t="shared" si="14"/>
        <v>0</v>
      </c>
      <c r="J97" s="15">
        <f t="shared" si="14"/>
        <v>0</v>
      </c>
      <c r="K97" s="15">
        <f t="shared" si="14"/>
        <v>0</v>
      </c>
      <c r="L97" s="15">
        <f t="shared" si="14"/>
        <v>0</v>
      </c>
      <c r="M97" s="15">
        <f t="shared" si="14"/>
        <v>0</v>
      </c>
      <c r="N97" s="15">
        <f t="shared" si="14"/>
        <v>0</v>
      </c>
      <c r="O97" s="15">
        <f>O96-O98</f>
        <v>0</v>
      </c>
      <c r="P97" s="15">
        <f t="shared" si="14"/>
        <v>0</v>
      </c>
      <c r="Q97" s="15">
        <f t="shared" si="14"/>
        <v>0</v>
      </c>
      <c r="R97" s="16">
        <f>SUM(F97:Q97)</f>
        <v>0</v>
      </c>
    </row>
    <row r="98" spans="1:18" s="26" customFormat="1" ht="24" hidden="1" customHeight="1" x14ac:dyDescent="0.15">
      <c r="A98" s="205"/>
      <c r="B98" s="205"/>
      <c r="C98" s="201"/>
      <c r="D98" s="208"/>
      <c r="E98" s="17" t="s">
        <v>25</v>
      </c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20">
        <f>SUM(F98:Q98)</f>
        <v>0</v>
      </c>
    </row>
    <row r="99" spans="1:18" s="26" customFormat="1" ht="24" hidden="1" customHeight="1" x14ac:dyDescent="0.15">
      <c r="A99" s="206"/>
      <c r="B99" s="206"/>
      <c r="C99" s="209" t="s">
        <v>26</v>
      </c>
      <c r="D99" s="209"/>
      <c r="E99" s="209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2">
        <f>SUM(F99:Q99)</f>
        <v>0</v>
      </c>
    </row>
    <row r="100" spans="1:18" s="26" customFormat="1" ht="24" hidden="1" customHeight="1" x14ac:dyDescent="0.15">
      <c r="A100" s="6"/>
      <c r="B100" s="6"/>
      <c r="C100" s="49"/>
      <c r="D100" s="49"/>
      <c r="E100" s="49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</row>
    <row r="101" spans="1:18" s="26" customFormat="1" ht="24" hidden="1" customHeight="1" x14ac:dyDescent="0.15">
      <c r="A101" s="195" t="s">
        <v>6</v>
      </c>
      <c r="B101" s="195" t="s">
        <v>7</v>
      </c>
      <c r="C101" s="196" t="s">
        <v>8</v>
      </c>
      <c r="D101" s="197"/>
      <c r="E101" s="198"/>
      <c r="F101" s="10" t="s">
        <v>9</v>
      </c>
      <c r="G101" s="10" t="s">
        <v>10</v>
      </c>
      <c r="H101" s="10" t="s">
        <v>11</v>
      </c>
      <c r="I101" s="10" t="s">
        <v>12</v>
      </c>
      <c r="J101" s="10" t="s">
        <v>13</v>
      </c>
      <c r="K101" s="10" t="s">
        <v>14</v>
      </c>
      <c r="L101" s="10" t="s">
        <v>15</v>
      </c>
      <c r="M101" s="10" t="s">
        <v>16</v>
      </c>
      <c r="N101" s="10" t="s">
        <v>17</v>
      </c>
      <c r="O101" s="10" t="s">
        <v>18</v>
      </c>
      <c r="P101" s="10" t="s">
        <v>19</v>
      </c>
      <c r="Q101" s="10" t="s">
        <v>20</v>
      </c>
      <c r="R101" s="11" t="s">
        <v>21</v>
      </c>
    </row>
    <row r="102" spans="1:18" s="26" customFormat="1" ht="24" hidden="1" customHeight="1" x14ac:dyDescent="0.15">
      <c r="A102" s="195"/>
      <c r="B102" s="195"/>
      <c r="C102" s="199" t="s">
        <v>22</v>
      </c>
      <c r="D102" s="202" t="s">
        <v>23</v>
      </c>
      <c r="E102" s="203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3">
        <f>SUM(F102:Q102)</f>
        <v>0</v>
      </c>
    </row>
    <row r="103" spans="1:18" s="26" customFormat="1" ht="24" hidden="1" customHeight="1" x14ac:dyDescent="0.15">
      <c r="A103" s="204"/>
      <c r="B103" s="204"/>
      <c r="C103" s="200"/>
      <c r="D103" s="207"/>
      <c r="E103" s="14" t="s">
        <v>24</v>
      </c>
      <c r="F103" s="15">
        <f>F102-F104</f>
        <v>0</v>
      </c>
      <c r="G103" s="15">
        <f t="shared" ref="G103:Q103" si="15">G102-G104</f>
        <v>0</v>
      </c>
      <c r="H103" s="15">
        <f t="shared" si="15"/>
        <v>0</v>
      </c>
      <c r="I103" s="15">
        <f t="shared" si="15"/>
        <v>0</v>
      </c>
      <c r="J103" s="15">
        <f t="shared" si="15"/>
        <v>0</v>
      </c>
      <c r="K103" s="15">
        <f t="shared" si="15"/>
        <v>0</v>
      </c>
      <c r="L103" s="15">
        <f t="shared" si="15"/>
        <v>0</v>
      </c>
      <c r="M103" s="15">
        <f t="shared" si="15"/>
        <v>0</v>
      </c>
      <c r="N103" s="15">
        <f t="shared" si="15"/>
        <v>0</v>
      </c>
      <c r="O103" s="15">
        <f>O102-O104</f>
        <v>0</v>
      </c>
      <c r="P103" s="15">
        <f t="shared" si="15"/>
        <v>0</v>
      </c>
      <c r="Q103" s="15">
        <f t="shared" si="15"/>
        <v>0</v>
      </c>
      <c r="R103" s="16">
        <f>SUM(F103:Q103)</f>
        <v>0</v>
      </c>
    </row>
    <row r="104" spans="1:18" s="26" customFormat="1" ht="24" hidden="1" customHeight="1" x14ac:dyDescent="0.15">
      <c r="A104" s="205"/>
      <c r="B104" s="205"/>
      <c r="C104" s="201"/>
      <c r="D104" s="208"/>
      <c r="E104" s="17" t="s">
        <v>25</v>
      </c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20">
        <f>SUM(F104:Q104)</f>
        <v>0</v>
      </c>
    </row>
    <row r="105" spans="1:18" s="26" customFormat="1" ht="24" hidden="1" customHeight="1" x14ac:dyDescent="0.15">
      <c r="A105" s="206"/>
      <c r="B105" s="206"/>
      <c r="C105" s="209" t="s">
        <v>26</v>
      </c>
      <c r="D105" s="209"/>
      <c r="E105" s="209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2">
        <f>SUM(F105:Q105)</f>
        <v>0</v>
      </c>
    </row>
    <row r="106" spans="1:18" ht="24" hidden="1" customHeight="1" x14ac:dyDescent="0.15">
      <c r="A106" s="24"/>
      <c r="B106" s="24"/>
      <c r="C106" s="25"/>
      <c r="D106" s="25"/>
      <c r="E106" s="43"/>
      <c r="F106" s="24"/>
      <c r="G106" s="24"/>
      <c r="H106" s="24"/>
      <c r="I106" s="24"/>
      <c r="O106" s="9"/>
    </row>
    <row r="107" spans="1:18" ht="24" hidden="1" customHeight="1" x14ac:dyDescent="0.15">
      <c r="A107" s="195" t="s">
        <v>6</v>
      </c>
      <c r="B107" s="195" t="s">
        <v>7</v>
      </c>
      <c r="C107" s="196" t="s">
        <v>8</v>
      </c>
      <c r="D107" s="197"/>
      <c r="E107" s="198"/>
      <c r="F107" s="10" t="s">
        <v>9</v>
      </c>
      <c r="G107" s="10" t="s">
        <v>10</v>
      </c>
      <c r="H107" s="10" t="s">
        <v>11</v>
      </c>
      <c r="I107" s="10" t="s">
        <v>12</v>
      </c>
      <c r="J107" s="10" t="s">
        <v>13</v>
      </c>
      <c r="K107" s="10" t="s">
        <v>14</v>
      </c>
      <c r="L107" s="10" t="s">
        <v>15</v>
      </c>
      <c r="M107" s="10" t="s">
        <v>16</v>
      </c>
      <c r="N107" s="10" t="s">
        <v>17</v>
      </c>
      <c r="O107" s="10" t="s">
        <v>18</v>
      </c>
      <c r="P107" s="10" t="s">
        <v>19</v>
      </c>
      <c r="Q107" s="10" t="s">
        <v>20</v>
      </c>
      <c r="R107" s="11" t="s">
        <v>21</v>
      </c>
    </row>
    <row r="108" spans="1:18" ht="24" hidden="1" customHeight="1" x14ac:dyDescent="0.15">
      <c r="A108" s="195"/>
      <c r="B108" s="195"/>
      <c r="C108" s="199" t="s">
        <v>22</v>
      </c>
      <c r="D108" s="202" t="s">
        <v>23</v>
      </c>
      <c r="E108" s="203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3">
        <f>SUM(F108:Q108)</f>
        <v>0</v>
      </c>
    </row>
    <row r="109" spans="1:18" ht="24" hidden="1" customHeight="1" x14ac:dyDescent="0.15">
      <c r="A109" s="204"/>
      <c r="B109" s="204"/>
      <c r="C109" s="200"/>
      <c r="D109" s="207"/>
      <c r="E109" s="14" t="s">
        <v>24</v>
      </c>
      <c r="F109" s="15">
        <f>F108-F110</f>
        <v>0</v>
      </c>
      <c r="G109" s="15">
        <f t="shared" ref="G109:Q109" si="16">G108-G110</f>
        <v>0</v>
      </c>
      <c r="H109" s="15">
        <f t="shared" si="16"/>
        <v>0</v>
      </c>
      <c r="I109" s="15">
        <f t="shared" si="16"/>
        <v>0</v>
      </c>
      <c r="J109" s="15">
        <f t="shared" si="16"/>
        <v>0</v>
      </c>
      <c r="K109" s="15">
        <f t="shared" si="16"/>
        <v>0</v>
      </c>
      <c r="L109" s="15">
        <f t="shared" si="16"/>
        <v>0</v>
      </c>
      <c r="M109" s="15">
        <f t="shared" si="16"/>
        <v>0</v>
      </c>
      <c r="N109" s="15">
        <f t="shared" si="16"/>
        <v>0</v>
      </c>
      <c r="O109" s="15">
        <f>O108-O110</f>
        <v>0</v>
      </c>
      <c r="P109" s="15">
        <f t="shared" si="16"/>
        <v>0</v>
      </c>
      <c r="Q109" s="15">
        <f t="shared" si="16"/>
        <v>0</v>
      </c>
      <c r="R109" s="16">
        <f>SUM(F109:Q109)</f>
        <v>0</v>
      </c>
    </row>
    <row r="110" spans="1:18" ht="24" hidden="1" customHeight="1" x14ac:dyDescent="0.15">
      <c r="A110" s="205"/>
      <c r="B110" s="205"/>
      <c r="C110" s="201"/>
      <c r="D110" s="208"/>
      <c r="E110" s="17" t="s">
        <v>25</v>
      </c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20">
        <f>SUM(F110:Q110)</f>
        <v>0</v>
      </c>
    </row>
    <row r="111" spans="1:18" ht="24" hidden="1" customHeight="1" x14ac:dyDescent="0.15">
      <c r="A111" s="206"/>
      <c r="B111" s="206"/>
      <c r="C111" s="209" t="s">
        <v>26</v>
      </c>
      <c r="D111" s="209"/>
      <c r="E111" s="209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2">
        <f>SUM(F111:Q111)</f>
        <v>0</v>
      </c>
    </row>
    <row r="112" spans="1:18" ht="24" hidden="1" customHeight="1" x14ac:dyDescent="0.15">
      <c r="A112" s="24"/>
      <c r="B112" s="24"/>
      <c r="C112" s="25"/>
      <c r="D112" s="25"/>
      <c r="E112" s="25"/>
      <c r="F112" s="44"/>
      <c r="G112" s="44"/>
      <c r="H112" s="44"/>
      <c r="I112" s="44"/>
      <c r="J112" s="45"/>
      <c r="K112" s="45"/>
      <c r="L112" s="45"/>
      <c r="M112" s="45"/>
      <c r="N112" s="45"/>
      <c r="O112" s="46"/>
      <c r="P112" s="45"/>
      <c r="Q112" s="45"/>
      <c r="R112" s="45"/>
    </row>
    <row r="113" spans="1:30" s="26" customFormat="1" ht="24" hidden="1" customHeight="1" x14ac:dyDescent="0.15">
      <c r="A113" s="195" t="s">
        <v>6</v>
      </c>
      <c r="B113" s="195" t="s">
        <v>7</v>
      </c>
      <c r="C113" s="196" t="s">
        <v>8</v>
      </c>
      <c r="D113" s="197"/>
      <c r="E113" s="198"/>
      <c r="F113" s="47" t="s">
        <v>9</v>
      </c>
      <c r="G113" s="47" t="s">
        <v>10</v>
      </c>
      <c r="H113" s="47" t="s">
        <v>11</v>
      </c>
      <c r="I113" s="47" t="s">
        <v>12</v>
      </c>
      <c r="J113" s="47" t="s">
        <v>13</v>
      </c>
      <c r="K113" s="47" t="s">
        <v>14</v>
      </c>
      <c r="L113" s="47" t="s">
        <v>15</v>
      </c>
      <c r="M113" s="47" t="s">
        <v>16</v>
      </c>
      <c r="N113" s="47" t="s">
        <v>17</v>
      </c>
      <c r="O113" s="47" t="s">
        <v>18</v>
      </c>
      <c r="P113" s="47" t="s">
        <v>19</v>
      </c>
      <c r="Q113" s="47" t="s">
        <v>20</v>
      </c>
      <c r="R113" s="48" t="s">
        <v>21</v>
      </c>
    </row>
    <row r="114" spans="1:30" s="26" customFormat="1" ht="24" hidden="1" customHeight="1" x14ac:dyDescent="0.15">
      <c r="A114" s="195"/>
      <c r="B114" s="195"/>
      <c r="C114" s="199" t="s">
        <v>22</v>
      </c>
      <c r="D114" s="202" t="s">
        <v>23</v>
      </c>
      <c r="E114" s="203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3">
        <f>SUM(F114:Q114)</f>
        <v>0</v>
      </c>
    </row>
    <row r="115" spans="1:30" s="26" customFormat="1" ht="24" hidden="1" customHeight="1" x14ac:dyDescent="0.15">
      <c r="A115" s="204"/>
      <c r="B115" s="204"/>
      <c r="C115" s="200"/>
      <c r="D115" s="207"/>
      <c r="E115" s="14" t="s">
        <v>24</v>
      </c>
      <c r="F115" s="15">
        <f>F114-F116</f>
        <v>0</v>
      </c>
      <c r="G115" s="15">
        <f t="shared" ref="G115:Q115" si="17">G114-G116</f>
        <v>0</v>
      </c>
      <c r="H115" s="15">
        <f t="shared" si="17"/>
        <v>0</v>
      </c>
      <c r="I115" s="15">
        <f t="shared" si="17"/>
        <v>0</v>
      </c>
      <c r="J115" s="15">
        <f t="shared" si="17"/>
        <v>0</v>
      </c>
      <c r="K115" s="15">
        <f t="shared" si="17"/>
        <v>0</v>
      </c>
      <c r="L115" s="15">
        <f t="shared" si="17"/>
        <v>0</v>
      </c>
      <c r="M115" s="15">
        <f t="shared" si="17"/>
        <v>0</v>
      </c>
      <c r="N115" s="15">
        <f t="shared" si="17"/>
        <v>0</v>
      </c>
      <c r="O115" s="15">
        <f>O114-O116</f>
        <v>0</v>
      </c>
      <c r="P115" s="15">
        <f t="shared" si="17"/>
        <v>0</v>
      </c>
      <c r="Q115" s="15">
        <f t="shared" si="17"/>
        <v>0</v>
      </c>
      <c r="R115" s="16">
        <f>SUM(F115:Q115)</f>
        <v>0</v>
      </c>
    </row>
    <row r="116" spans="1:30" s="26" customFormat="1" ht="24" hidden="1" customHeight="1" x14ac:dyDescent="0.15">
      <c r="A116" s="205"/>
      <c r="B116" s="205"/>
      <c r="C116" s="201"/>
      <c r="D116" s="208"/>
      <c r="E116" s="17" t="s">
        <v>25</v>
      </c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20">
        <f>SUM(F116:Q116)</f>
        <v>0</v>
      </c>
    </row>
    <row r="117" spans="1:30" s="26" customFormat="1" ht="24" hidden="1" customHeight="1" x14ac:dyDescent="0.15">
      <c r="A117" s="206"/>
      <c r="B117" s="206"/>
      <c r="C117" s="209" t="s">
        <v>26</v>
      </c>
      <c r="D117" s="209"/>
      <c r="E117" s="209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2">
        <f>SUM(F117:Q117)</f>
        <v>0</v>
      </c>
    </row>
    <row r="118" spans="1:30" s="26" customFormat="1" ht="24" customHeight="1" x14ac:dyDescent="0.15">
      <c r="A118" s="6"/>
      <c r="B118" s="6"/>
      <c r="C118" s="6"/>
      <c r="D118" s="6"/>
      <c r="E118" s="6"/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T118" s="26" t="s">
        <v>32</v>
      </c>
    </row>
    <row r="119" spans="1:30" ht="9.75" customHeight="1" x14ac:dyDescent="0.15">
      <c r="A119" s="24"/>
      <c r="B119" s="24"/>
      <c r="C119" s="24"/>
      <c r="D119" s="24"/>
      <c r="E119" s="24"/>
      <c r="F119" s="24"/>
      <c r="G119" s="24"/>
      <c r="H119" s="24"/>
      <c r="I119" s="24"/>
      <c r="O119" s="9"/>
    </row>
    <row r="120" spans="1:30" s="51" customFormat="1" ht="24" x14ac:dyDescent="0.15">
      <c r="A120" s="42" t="s">
        <v>33</v>
      </c>
      <c r="B120" s="24"/>
      <c r="C120" s="24"/>
      <c r="D120" s="24"/>
      <c r="E120" s="24"/>
      <c r="F120" s="24"/>
      <c r="G120" s="24"/>
      <c r="H120" s="24"/>
      <c r="I120" s="24"/>
      <c r="J120" s="2"/>
      <c r="K120" s="2"/>
      <c r="L120" s="2"/>
      <c r="M120" s="2"/>
      <c r="N120" s="2"/>
      <c r="O120" s="9"/>
      <c r="P120" s="2"/>
      <c r="Q120" s="2"/>
      <c r="R120" s="2"/>
      <c r="U120" s="142"/>
      <c r="V120" s="142"/>
      <c r="W120" s="142"/>
      <c r="X120" s="142"/>
      <c r="Y120" s="191"/>
      <c r="Z120" s="191"/>
      <c r="AA120" s="2"/>
      <c r="AB120" s="2"/>
      <c r="AC120" s="2"/>
      <c r="AD120" s="2"/>
    </row>
    <row r="121" spans="1:30" s="51" customFormat="1" ht="12" customHeight="1" thickBot="1" x14ac:dyDescent="0.2">
      <c r="A121" s="24"/>
      <c r="B121" s="24"/>
      <c r="C121" s="24"/>
      <c r="D121" s="24"/>
      <c r="E121" s="24"/>
      <c r="F121" s="24"/>
      <c r="G121" s="24"/>
      <c r="H121" s="24"/>
      <c r="I121" s="24"/>
      <c r="J121" s="2"/>
      <c r="K121" s="2"/>
      <c r="L121" s="2"/>
      <c r="M121" s="2"/>
      <c r="N121" s="2"/>
      <c r="O121" s="9"/>
      <c r="P121" s="2"/>
      <c r="Q121" s="2"/>
      <c r="R121" s="2"/>
      <c r="U121" s="52"/>
      <c r="V121" s="52"/>
      <c r="W121" s="52"/>
      <c r="X121" s="52"/>
      <c r="Y121" s="53"/>
      <c r="Z121" s="53"/>
      <c r="AA121" s="2"/>
      <c r="AB121" s="2"/>
      <c r="AC121" s="2"/>
      <c r="AD121" s="2"/>
    </row>
    <row r="122" spans="1:30" s="51" customFormat="1" ht="36" customHeight="1" thickBot="1" x14ac:dyDescent="0.2">
      <c r="A122" s="54"/>
      <c r="B122" s="192" t="s">
        <v>34</v>
      </c>
      <c r="C122" s="193"/>
      <c r="D122" s="194"/>
      <c r="E122" s="4" t="s">
        <v>44</v>
      </c>
      <c r="F122" s="54" t="s">
        <v>35</v>
      </c>
      <c r="G122" s="55"/>
      <c r="H122" s="54"/>
      <c r="I122" s="54"/>
      <c r="J122" s="56"/>
      <c r="K122" s="56"/>
      <c r="L122" s="56"/>
      <c r="M122" s="56"/>
      <c r="N122" s="2"/>
      <c r="O122" s="9"/>
      <c r="P122" s="2"/>
      <c r="Q122" s="2"/>
      <c r="R122" s="2"/>
      <c r="U122" s="52"/>
      <c r="V122" s="52"/>
      <c r="W122" s="52"/>
      <c r="X122" s="52"/>
      <c r="Y122" s="53"/>
      <c r="Z122" s="53"/>
      <c r="AA122" s="2"/>
      <c r="AB122" s="2"/>
      <c r="AC122" s="2"/>
      <c r="AD122" s="2"/>
    </row>
    <row r="123" spans="1:30" s="51" customFormat="1" ht="21" x14ac:dyDescent="0.15">
      <c r="A123" s="54"/>
      <c r="B123" s="54"/>
      <c r="C123" s="54"/>
      <c r="D123" s="54"/>
      <c r="E123" s="54"/>
      <c r="F123" s="54"/>
      <c r="G123" s="54"/>
      <c r="H123" s="54"/>
      <c r="I123" s="78"/>
      <c r="J123" s="79"/>
      <c r="K123" s="79"/>
      <c r="L123" s="79"/>
      <c r="M123" s="56"/>
      <c r="N123" s="2"/>
      <c r="O123" s="9"/>
      <c r="P123" s="2"/>
      <c r="Q123" s="2"/>
      <c r="R123" s="2"/>
      <c r="U123" s="52"/>
      <c r="V123" s="52"/>
      <c r="W123" s="52"/>
      <c r="X123" s="52"/>
      <c r="Y123" s="53"/>
      <c r="Z123" s="53"/>
      <c r="AA123" s="2"/>
      <c r="AB123" s="2"/>
      <c r="AC123" s="2"/>
      <c r="AD123" s="2"/>
    </row>
    <row r="124" spans="1:30" ht="28.5" customHeight="1" x14ac:dyDescent="0.15">
      <c r="A124" s="54"/>
      <c r="B124" s="84" t="s">
        <v>56</v>
      </c>
      <c r="C124" s="56"/>
      <c r="D124" s="56"/>
      <c r="E124" s="56"/>
      <c r="F124" s="56"/>
      <c r="G124" s="56"/>
      <c r="H124" s="56"/>
      <c r="I124" s="80"/>
      <c r="J124" s="80"/>
      <c r="K124" s="80"/>
      <c r="L124" s="80"/>
      <c r="M124" s="56"/>
      <c r="O124" s="9"/>
      <c r="U124" s="51"/>
      <c r="V124" s="51"/>
      <c r="W124" s="51"/>
      <c r="X124" s="51"/>
      <c r="Y124" s="51"/>
      <c r="Z124" s="51"/>
      <c r="AA124" s="51"/>
      <c r="AB124" s="51"/>
    </row>
    <row r="125" spans="1:30" ht="23.25" customHeight="1" x14ac:dyDescent="0.15">
      <c r="A125" s="54" t="s">
        <v>46</v>
      </c>
      <c r="B125" s="56"/>
      <c r="C125" s="56"/>
      <c r="D125" s="56"/>
      <c r="E125" s="56"/>
      <c r="F125" s="56"/>
      <c r="G125" s="56"/>
      <c r="H125" s="56"/>
      <c r="I125" s="54"/>
      <c r="J125" s="56"/>
      <c r="K125" s="56"/>
      <c r="L125" s="56"/>
      <c r="M125" s="56"/>
      <c r="O125" s="9"/>
      <c r="U125" s="142"/>
      <c r="V125" s="142"/>
      <c r="W125" s="52"/>
      <c r="Z125" s="52"/>
    </row>
    <row r="126" spans="1:30" ht="23.25" customHeight="1" x14ac:dyDescent="0.15">
      <c r="A126" s="54"/>
      <c r="B126" s="55" t="s">
        <v>37</v>
      </c>
      <c r="C126" s="55"/>
      <c r="D126" s="55"/>
      <c r="E126" s="55"/>
      <c r="F126" s="55"/>
      <c r="G126" s="55"/>
      <c r="H126" s="55"/>
      <c r="I126" s="55"/>
      <c r="J126" s="56"/>
      <c r="K126" s="56"/>
      <c r="L126" s="56"/>
      <c r="M126" s="56"/>
      <c r="O126" s="9"/>
      <c r="U126" s="52"/>
      <c r="V126" s="52"/>
      <c r="W126" s="52"/>
      <c r="Y126" s="59"/>
      <c r="Z126" s="52"/>
    </row>
    <row r="127" spans="1:30" ht="42.75" customHeight="1" x14ac:dyDescent="0.15">
      <c r="A127" s="54"/>
      <c r="B127" s="131" t="s">
        <v>38</v>
      </c>
      <c r="C127" s="132"/>
      <c r="D127" s="132"/>
      <c r="E127" s="132"/>
      <c r="F127" s="132"/>
      <c r="G127" s="132"/>
      <c r="H127" s="133"/>
      <c r="I127" s="131" t="s">
        <v>39</v>
      </c>
      <c r="J127" s="132"/>
      <c r="K127" s="133"/>
      <c r="L127" s="56"/>
      <c r="M127" s="56"/>
      <c r="O127" s="9"/>
      <c r="U127" s="60"/>
      <c r="V127" s="61"/>
      <c r="W127" s="60"/>
      <c r="X127" s="26"/>
      <c r="Y127" s="62"/>
      <c r="Z127" s="26"/>
      <c r="AA127" s="26"/>
      <c r="AB127" s="26"/>
    </row>
    <row r="128" spans="1:30" ht="38.25" customHeight="1" x14ac:dyDescent="0.15">
      <c r="A128" s="54"/>
      <c r="B128" s="131" t="s">
        <v>67</v>
      </c>
      <c r="C128" s="132"/>
      <c r="D128" s="132"/>
      <c r="E128" s="133"/>
      <c r="F128" s="131" t="s">
        <v>68</v>
      </c>
      <c r="G128" s="132"/>
      <c r="H128" s="133"/>
      <c r="I128" s="131" t="s">
        <v>69</v>
      </c>
      <c r="J128" s="132"/>
      <c r="K128" s="133"/>
      <c r="L128" s="56"/>
      <c r="M128" s="56"/>
      <c r="O128" s="9"/>
    </row>
    <row r="129" spans="1:30" ht="59.25" customHeight="1" x14ac:dyDescent="0.15">
      <c r="A129" s="54"/>
      <c r="B129" s="134">
        <f>IF(E122="○",R12+R18+R24+R30+R36+R42+R48+R54+R60,R11+R17+R23+R29+R35+R41+R47+R53+R59)</f>
        <v>0</v>
      </c>
      <c r="C129" s="135"/>
      <c r="D129" s="135"/>
      <c r="E129" s="136"/>
      <c r="F129" s="184">
        <f>R14+R20+R26+R32+R38+R44+R50+R56+R62</f>
        <v>0</v>
      </c>
      <c r="G129" s="188"/>
      <c r="H129" s="189"/>
      <c r="I129" s="190">
        <f>IF(F3="○",B129/F129,F7)</f>
        <v>0</v>
      </c>
      <c r="J129" s="140"/>
      <c r="K129" s="141"/>
      <c r="L129" s="56"/>
      <c r="M129" s="56"/>
      <c r="O129" s="9"/>
      <c r="U129" s="51"/>
      <c r="V129" s="51"/>
      <c r="W129" s="51"/>
      <c r="X129" s="51"/>
      <c r="Y129" s="51"/>
      <c r="Z129" s="51"/>
      <c r="AA129" s="51"/>
      <c r="AB129" s="51"/>
    </row>
    <row r="130" spans="1:30" ht="21" x14ac:dyDescent="0.15">
      <c r="A130" s="54"/>
      <c r="B130" s="56"/>
      <c r="C130" s="56"/>
      <c r="D130" s="56"/>
      <c r="E130" s="56"/>
      <c r="F130" s="56"/>
      <c r="G130" s="56"/>
      <c r="H130" s="56"/>
      <c r="I130" s="54"/>
      <c r="J130" s="56"/>
      <c r="K130" s="56"/>
      <c r="L130" s="56"/>
      <c r="M130" s="56"/>
      <c r="O130" s="9"/>
      <c r="U130" s="142"/>
      <c r="V130" s="142"/>
      <c r="W130" s="142"/>
      <c r="X130" s="142"/>
      <c r="Y130" s="142"/>
    </row>
    <row r="131" spans="1:30" ht="24" customHeight="1" x14ac:dyDescent="0.15">
      <c r="A131" s="54"/>
      <c r="B131" s="54" t="s">
        <v>40</v>
      </c>
      <c r="C131" s="54"/>
      <c r="D131" s="54"/>
      <c r="E131" s="54"/>
      <c r="F131" s="54"/>
      <c r="G131" s="56"/>
      <c r="H131" s="56"/>
      <c r="I131" s="63"/>
      <c r="J131" s="56"/>
      <c r="K131" s="56"/>
      <c r="L131" s="56"/>
      <c r="M131" s="56"/>
      <c r="O131" s="9"/>
      <c r="U131" s="52"/>
      <c r="V131" s="52"/>
      <c r="W131" s="52"/>
      <c r="X131" s="142"/>
      <c r="Y131" s="142"/>
    </row>
    <row r="132" spans="1:30" s="26" customFormat="1" ht="31.5" customHeight="1" x14ac:dyDescent="0.15">
      <c r="A132" s="64"/>
      <c r="B132" s="143" t="s">
        <v>41</v>
      </c>
      <c r="C132" s="143"/>
      <c r="D132" s="143"/>
      <c r="E132" s="143"/>
      <c r="F132" s="143"/>
      <c r="G132" s="143"/>
      <c r="H132" s="156" t="s">
        <v>62</v>
      </c>
      <c r="I132" s="156"/>
      <c r="J132" s="143" t="s">
        <v>63</v>
      </c>
      <c r="K132" s="143"/>
      <c r="L132" s="64"/>
      <c r="M132" s="64"/>
      <c r="U132" s="60"/>
      <c r="V132" s="61"/>
      <c r="W132" s="60"/>
      <c r="X132" s="60"/>
      <c r="Y132" s="65"/>
      <c r="AC132" s="2"/>
      <c r="AD132" s="2"/>
    </row>
    <row r="133" spans="1:30" s="26" customFormat="1" ht="42.75" customHeight="1" x14ac:dyDescent="0.15">
      <c r="A133" s="64"/>
      <c r="B133" s="66" t="s">
        <v>59</v>
      </c>
      <c r="C133" s="143" t="s">
        <v>60</v>
      </c>
      <c r="D133" s="143"/>
      <c r="E133" s="143"/>
      <c r="F133" s="155" t="s">
        <v>61</v>
      </c>
      <c r="G133" s="156"/>
      <c r="H133" s="156"/>
      <c r="I133" s="156"/>
      <c r="J133" s="143"/>
      <c r="K133" s="143"/>
      <c r="L133" s="64"/>
      <c r="M133" s="64"/>
      <c r="U133" s="2"/>
      <c r="V133" s="2"/>
      <c r="W133" s="2"/>
      <c r="X133" s="2"/>
      <c r="Y133" s="2"/>
      <c r="Z133" s="2"/>
      <c r="AA133" s="2"/>
      <c r="AB133" s="2"/>
      <c r="AC133" s="2"/>
      <c r="AD133" s="2"/>
    </row>
    <row r="134" spans="1:30" s="26" customFormat="1" ht="59.25" customHeight="1" x14ac:dyDescent="0.15">
      <c r="A134" s="64"/>
      <c r="B134" s="67">
        <f>IF(E122="○",R67+R73+R79+R85+R91+R97+R103+R109+R115,R66+R72+R78+R84+R90+R96+R102+R108+R114)</f>
        <v>0</v>
      </c>
      <c r="C134" s="183">
        <f>R69+R75+R81+R87+R93+R99+R105+R111+R117</f>
        <v>0</v>
      </c>
      <c r="D134" s="183"/>
      <c r="E134" s="183"/>
      <c r="F134" s="161">
        <f>IF(F3="○",B134/C134,G7)</f>
        <v>0</v>
      </c>
      <c r="G134" s="161"/>
      <c r="H134" s="161">
        <f>I129</f>
        <v>0</v>
      </c>
      <c r="I134" s="161"/>
      <c r="J134" s="164" t="e">
        <f>F134/H134-1</f>
        <v>#DIV/0!</v>
      </c>
      <c r="K134" s="164"/>
      <c r="L134" s="64"/>
      <c r="M134" s="64"/>
      <c r="U134" s="51"/>
      <c r="V134" s="51"/>
      <c r="W134" s="51"/>
      <c r="X134" s="51"/>
      <c r="Y134" s="51"/>
      <c r="Z134" s="51"/>
      <c r="AA134" s="51"/>
      <c r="AB134" s="2"/>
      <c r="AC134" s="2"/>
      <c r="AD134" s="2"/>
    </row>
    <row r="135" spans="1:30" s="26" customFormat="1" ht="19.5" customHeight="1" x14ac:dyDescent="0.15">
      <c r="A135" s="64"/>
      <c r="B135" s="64"/>
      <c r="C135" s="64"/>
      <c r="D135" s="64"/>
      <c r="E135" s="64"/>
      <c r="F135" s="64"/>
      <c r="G135" s="64"/>
      <c r="H135" s="64"/>
      <c r="I135" s="64"/>
      <c r="J135" s="64"/>
      <c r="K135" s="64"/>
      <c r="L135" s="64"/>
      <c r="M135" s="64"/>
      <c r="U135" s="51"/>
      <c r="V135" s="51"/>
      <c r="W135" s="51"/>
      <c r="X135" s="51"/>
      <c r="Y135" s="51"/>
      <c r="Z135" s="51"/>
      <c r="AA135" s="51"/>
      <c r="AB135" s="2"/>
      <c r="AC135" s="2"/>
      <c r="AD135" s="2"/>
    </row>
    <row r="136" spans="1:30" s="26" customFormat="1" ht="23.25" customHeight="1" x14ac:dyDescent="0.15">
      <c r="A136" s="64"/>
      <c r="B136" s="68" t="s">
        <v>42</v>
      </c>
      <c r="C136" s="64"/>
      <c r="D136" s="64"/>
      <c r="E136" s="64"/>
      <c r="F136" s="64"/>
      <c r="G136" s="64"/>
      <c r="H136" s="64"/>
      <c r="I136" s="64"/>
      <c r="J136" s="64"/>
      <c r="K136" s="64"/>
      <c r="L136" s="64"/>
      <c r="M136" s="64"/>
      <c r="U136" s="52"/>
      <c r="V136" s="52"/>
      <c r="W136" s="52"/>
      <c r="X136" s="142"/>
      <c r="Y136" s="142"/>
      <c r="Z136" s="2"/>
      <c r="AA136" s="2"/>
      <c r="AB136" s="2"/>
      <c r="AC136" s="2"/>
      <c r="AD136" s="2"/>
    </row>
    <row r="137" spans="1:30" s="26" customFormat="1" ht="42.75" customHeight="1" thickBot="1" x14ac:dyDescent="0.2">
      <c r="A137" s="64"/>
      <c r="B137" s="66" t="s">
        <v>58</v>
      </c>
      <c r="C137" s="156" t="s">
        <v>57</v>
      </c>
      <c r="D137" s="156"/>
      <c r="E137" s="156"/>
      <c r="F137" s="155" t="s">
        <v>64</v>
      </c>
      <c r="G137" s="155"/>
      <c r="H137" s="155"/>
      <c r="I137" s="181" t="s">
        <v>65</v>
      </c>
      <c r="J137" s="181"/>
      <c r="K137" s="181"/>
      <c r="L137" s="182"/>
      <c r="U137" s="60"/>
      <c r="V137" s="65"/>
      <c r="W137" s="61"/>
      <c r="X137" s="145"/>
      <c r="Y137" s="146"/>
      <c r="AA137" s="2"/>
      <c r="AB137" s="2"/>
      <c r="AC137" s="2"/>
      <c r="AD137" s="2"/>
    </row>
    <row r="138" spans="1:30" ht="59.25" customHeight="1" thickBot="1" x14ac:dyDescent="0.2">
      <c r="A138" s="64"/>
      <c r="B138" s="69">
        <f>H134</f>
        <v>0</v>
      </c>
      <c r="C138" s="164" t="e">
        <f>J134</f>
        <v>#DIV/0!</v>
      </c>
      <c r="D138" s="164"/>
      <c r="E138" s="164"/>
      <c r="F138" s="183">
        <f>C134</f>
        <v>0</v>
      </c>
      <c r="G138" s="183"/>
      <c r="H138" s="184"/>
      <c r="I138" s="185" t="e">
        <f>ROUNDDOWN(B138*C138*F138*0.95,-3)</f>
        <v>#DIV/0!</v>
      </c>
      <c r="J138" s="186"/>
      <c r="K138" s="186"/>
      <c r="L138" s="187"/>
    </row>
    <row r="139" spans="1:30" s="51" customFormat="1" ht="24" customHeight="1" x14ac:dyDescent="0.15">
      <c r="A139" s="2"/>
      <c r="B139" s="2"/>
      <c r="C139" s="2"/>
      <c r="I139" s="177" t="s">
        <v>36</v>
      </c>
      <c r="J139" s="177"/>
      <c r="K139" s="177"/>
      <c r="L139" s="177"/>
      <c r="U139" s="2"/>
      <c r="V139" s="2"/>
      <c r="W139" s="2"/>
      <c r="X139" s="2"/>
      <c r="Y139" s="2"/>
      <c r="Z139" s="2"/>
      <c r="AA139" s="2"/>
      <c r="AB139" s="2"/>
      <c r="AC139" s="2"/>
      <c r="AD139" s="2"/>
    </row>
    <row r="140" spans="1:30" ht="31.5" customHeight="1" thickBot="1" x14ac:dyDescent="0.2">
      <c r="A140" s="70" t="s">
        <v>66</v>
      </c>
      <c r="U140" s="71"/>
      <c r="V140" s="71"/>
      <c r="W140" s="71"/>
      <c r="X140" s="71"/>
      <c r="Y140" s="51"/>
      <c r="Z140" s="51"/>
      <c r="AA140" s="51"/>
      <c r="AB140" s="51"/>
    </row>
    <row r="141" spans="1:30" ht="87" customHeight="1" thickBot="1" x14ac:dyDescent="0.2">
      <c r="B141" s="178" t="e">
        <f>I138</f>
        <v>#DIV/0!</v>
      </c>
      <c r="C141" s="179"/>
      <c r="D141" s="179"/>
      <c r="E141" s="180"/>
      <c r="U141" s="72"/>
      <c r="V141" s="73"/>
      <c r="W141" s="73"/>
      <c r="X141" s="73"/>
      <c r="Y141" s="73"/>
      <c r="Z141" s="73"/>
      <c r="AA141" s="73"/>
      <c r="AB141" s="26"/>
    </row>
    <row r="142" spans="1:30" ht="28.5" customHeight="1" x14ac:dyDescent="0.15"/>
    <row r="143" spans="1:30" s="26" customFormat="1" x14ac:dyDescent="0.15">
      <c r="U143" s="2"/>
      <c r="V143" s="2"/>
      <c r="W143" s="2"/>
      <c r="X143" s="2"/>
      <c r="Y143" s="2"/>
      <c r="Z143" s="2"/>
      <c r="AA143" s="2"/>
      <c r="AB143" s="2"/>
      <c r="AC143" s="2"/>
      <c r="AD143" s="2"/>
    </row>
    <row r="144" spans="1:30" s="26" customFormat="1" x14ac:dyDescent="0.15"/>
    <row r="145" spans="1:3" s="26" customFormat="1" x14ac:dyDescent="0.15"/>
    <row r="146" spans="1:3" s="26" customFormat="1" x14ac:dyDescent="0.15"/>
    <row r="147" spans="1:3" s="26" customFormat="1" x14ac:dyDescent="0.15"/>
    <row r="148" spans="1:3" ht="15" customHeight="1" x14ac:dyDescent="0.15"/>
    <row r="149" spans="1:3" ht="15" customHeight="1" x14ac:dyDescent="0.15">
      <c r="A149" s="51"/>
      <c r="B149" s="51"/>
      <c r="C149" s="51"/>
    </row>
    <row r="150" spans="1:3" s="51" customFormat="1" ht="20.100000000000001" customHeight="1" x14ac:dyDescent="0.15">
      <c r="A150" s="2"/>
      <c r="B150" s="2"/>
      <c r="C150" s="2"/>
    </row>
    <row r="151" spans="1:3" ht="39.75" customHeight="1" x14ac:dyDescent="0.15"/>
    <row r="152" spans="1:3" ht="39.75" customHeight="1" x14ac:dyDescent="0.15"/>
    <row r="153" spans="1:3" ht="15" customHeight="1" x14ac:dyDescent="0.15">
      <c r="A153" s="26"/>
      <c r="B153" s="26"/>
      <c r="C153" s="26"/>
    </row>
    <row r="154" spans="1:3" ht="19.5" customHeight="1" x14ac:dyDescent="0.15">
      <c r="A154" s="26"/>
      <c r="B154" s="26"/>
      <c r="C154" s="26"/>
    </row>
    <row r="155" spans="1:3" s="26" customFormat="1" x14ac:dyDescent="0.15"/>
    <row r="156" spans="1:3" ht="15" customHeight="1" x14ac:dyDescent="0.15">
      <c r="A156" s="26"/>
      <c r="B156" s="26"/>
      <c r="C156" s="26"/>
    </row>
    <row r="157" spans="1:3" s="51" customFormat="1" ht="31.5" customHeight="1" x14ac:dyDescent="0.15">
      <c r="A157" s="26"/>
      <c r="B157" s="26"/>
      <c r="C157" s="26"/>
    </row>
    <row r="158" spans="1:3" ht="39.75" customHeight="1" x14ac:dyDescent="0.15"/>
    <row r="159" spans="1:3" x14ac:dyDescent="0.15">
      <c r="A159" s="51"/>
      <c r="B159" s="51"/>
      <c r="C159" s="51"/>
    </row>
    <row r="160" spans="1:3" s="26" customFormat="1" x14ac:dyDescent="0.15">
      <c r="A160" s="2"/>
      <c r="B160" s="2"/>
      <c r="C160" s="2"/>
    </row>
    <row r="161" spans="1:18" ht="15" customHeight="1" x14ac:dyDescent="0.15"/>
    <row r="162" spans="1:18" ht="31.5" customHeight="1" x14ac:dyDescent="0.15"/>
    <row r="163" spans="1:18" ht="39.75" customHeight="1" x14ac:dyDescent="0.15">
      <c r="A163" s="26"/>
      <c r="B163" s="26"/>
      <c r="C163" s="26"/>
    </row>
    <row r="164" spans="1:18" s="26" customFormat="1" x14ac:dyDescent="0.15"/>
    <row r="165" spans="1:18" ht="15" customHeight="1" x14ac:dyDescent="0.15">
      <c r="A165" s="26"/>
      <c r="B165" s="26"/>
      <c r="C165" s="26"/>
    </row>
    <row r="166" spans="1:18" ht="39.75" customHeight="1" x14ac:dyDescent="0.15">
      <c r="A166" s="26"/>
      <c r="B166" s="26"/>
      <c r="C166" s="26"/>
    </row>
    <row r="167" spans="1:18" ht="39.75" customHeight="1" x14ac:dyDescent="0.15">
      <c r="A167" s="26"/>
      <c r="B167" s="26"/>
      <c r="C167" s="26"/>
    </row>
    <row r="168" spans="1:18" ht="6.75" customHeight="1" x14ac:dyDescent="0.15"/>
    <row r="169" spans="1:18" s="26" customFormat="1" x14ac:dyDescent="0.15">
      <c r="A169" s="2"/>
      <c r="B169" s="2"/>
      <c r="C169" s="2"/>
    </row>
    <row r="170" spans="1:18" ht="22.5" customHeight="1" x14ac:dyDescent="0.15">
      <c r="A170" s="51"/>
      <c r="B170" s="51"/>
      <c r="C170" s="51"/>
    </row>
    <row r="171" spans="1:18" s="51" customFormat="1" ht="42" customHeight="1" x14ac:dyDescent="0.15">
      <c r="A171" s="74"/>
      <c r="B171" s="74"/>
      <c r="C171" s="74"/>
      <c r="D171" s="74"/>
      <c r="E171" s="74"/>
      <c r="F171" s="74"/>
      <c r="G171" s="74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spans="1:18" s="26" customFormat="1" ht="35.1" customHeight="1" x14ac:dyDescent="0.15">
      <c r="A172" s="75"/>
      <c r="B172" s="75"/>
      <c r="C172" s="75"/>
      <c r="D172" s="75"/>
      <c r="E172" s="75"/>
      <c r="F172" s="75"/>
      <c r="G172" s="75"/>
      <c r="H172" s="76"/>
      <c r="I172" s="76"/>
      <c r="J172" s="2"/>
      <c r="K172" s="2"/>
      <c r="L172" s="2"/>
      <c r="M172" s="51"/>
      <c r="N172" s="51"/>
      <c r="O172" s="51"/>
      <c r="P172" s="2"/>
      <c r="Q172" s="2"/>
      <c r="R172" s="2"/>
    </row>
    <row r="173" spans="1:18" x14ac:dyDescent="0.15">
      <c r="A173" s="51"/>
      <c r="B173" s="51"/>
      <c r="C173" s="51"/>
      <c r="D173" s="51"/>
      <c r="E173" s="51"/>
      <c r="F173" s="51"/>
      <c r="G173" s="51"/>
      <c r="H173" s="51"/>
    </row>
    <row r="174" spans="1:18" x14ac:dyDescent="0.15">
      <c r="A174" s="26"/>
      <c r="B174" s="26"/>
      <c r="C174" s="26"/>
      <c r="D174" s="26"/>
      <c r="E174" s="26"/>
      <c r="F174" s="26"/>
      <c r="G174" s="26"/>
      <c r="H174" s="26"/>
    </row>
    <row r="175" spans="1:18" x14ac:dyDescent="0.15">
      <c r="P175" s="26"/>
      <c r="Q175" s="26"/>
      <c r="R175" s="26"/>
    </row>
    <row r="176" spans="1:18" x14ac:dyDescent="0.15">
      <c r="I176" s="58"/>
      <c r="J176" s="57"/>
      <c r="K176" s="57"/>
      <c r="L176" s="57"/>
    </row>
    <row r="177" spans="9:18" x14ac:dyDescent="0.15">
      <c r="I177" s="51"/>
      <c r="J177" s="51"/>
      <c r="K177" s="51"/>
      <c r="L177" s="51"/>
      <c r="M177" s="26"/>
      <c r="N177" s="26"/>
      <c r="O177" s="26"/>
      <c r="P177" s="51"/>
      <c r="Q177" s="51"/>
      <c r="R177" s="51"/>
    </row>
    <row r="179" spans="9:18" x14ac:dyDescent="0.15">
      <c r="M179" s="51"/>
      <c r="N179" s="51"/>
      <c r="O179" s="51"/>
    </row>
    <row r="180" spans="9:18" x14ac:dyDescent="0.15">
      <c r="I180" s="26"/>
      <c r="J180" s="26"/>
      <c r="K180" s="26"/>
      <c r="L180" s="26"/>
      <c r="P180" s="26"/>
      <c r="Q180" s="26"/>
      <c r="R180" s="26"/>
    </row>
    <row r="182" spans="9:18" x14ac:dyDescent="0.15">
      <c r="I182" s="51"/>
      <c r="J182" s="51"/>
      <c r="K182" s="51"/>
      <c r="L182" s="51"/>
      <c r="M182" s="26"/>
      <c r="N182" s="26"/>
      <c r="O182" s="26"/>
    </row>
    <row r="184" spans="9:18" x14ac:dyDescent="0.15">
      <c r="P184" s="26"/>
      <c r="Q184" s="26"/>
      <c r="R184" s="26"/>
    </row>
    <row r="185" spans="9:18" x14ac:dyDescent="0.15">
      <c r="I185" s="26"/>
      <c r="J185" s="26"/>
      <c r="K185" s="26"/>
      <c r="L185" s="26"/>
    </row>
    <row r="186" spans="9:18" x14ac:dyDescent="0.15">
      <c r="M186" s="26"/>
      <c r="N186" s="26"/>
      <c r="O186" s="26"/>
    </row>
    <row r="189" spans="9:18" x14ac:dyDescent="0.15">
      <c r="P189" s="26"/>
      <c r="Q189" s="26"/>
      <c r="R189" s="26"/>
    </row>
    <row r="191" spans="9:18" x14ac:dyDescent="0.15">
      <c r="M191" s="26"/>
      <c r="N191" s="26"/>
      <c r="O191" s="26"/>
      <c r="P191" s="51"/>
      <c r="Q191" s="51"/>
      <c r="R191" s="51"/>
    </row>
    <row r="192" spans="9:18" x14ac:dyDescent="0.15">
      <c r="I192" s="51"/>
      <c r="J192" s="51"/>
      <c r="K192" s="51"/>
      <c r="L192" s="51"/>
      <c r="P192" s="26"/>
      <c r="Q192" s="26"/>
      <c r="R192" s="26"/>
    </row>
    <row r="193" spans="9:15" x14ac:dyDescent="0.15">
      <c r="I193" s="26"/>
      <c r="J193" s="26"/>
      <c r="K193" s="26"/>
      <c r="L193" s="26"/>
      <c r="M193" s="51"/>
      <c r="N193" s="51"/>
      <c r="O193" s="51"/>
    </row>
    <row r="194" spans="9:15" x14ac:dyDescent="0.15">
      <c r="M194" s="26"/>
      <c r="N194" s="26"/>
      <c r="O194" s="26"/>
    </row>
  </sheetData>
  <mergeCells count="201">
    <mergeCell ref="B3:E3"/>
    <mergeCell ref="B6:E6"/>
    <mergeCell ref="B7:E7"/>
    <mergeCell ref="A9:I9"/>
    <mergeCell ref="A10:A11"/>
    <mergeCell ref="B10:B11"/>
    <mergeCell ref="C10:E10"/>
    <mergeCell ref="C11:C13"/>
    <mergeCell ref="D11:E11"/>
    <mergeCell ref="A12:A14"/>
    <mergeCell ref="B12:B14"/>
    <mergeCell ref="D12:D13"/>
    <mergeCell ref="C14:E14"/>
    <mergeCell ref="A16:A17"/>
    <mergeCell ref="B16:B17"/>
    <mergeCell ref="C16:E16"/>
    <mergeCell ref="C17:C19"/>
    <mergeCell ref="D17:E17"/>
    <mergeCell ref="A18:A20"/>
    <mergeCell ref="B18:B20"/>
    <mergeCell ref="D18:D19"/>
    <mergeCell ref="C20:E20"/>
    <mergeCell ref="A22:A23"/>
    <mergeCell ref="B22:B23"/>
    <mergeCell ref="C22:E22"/>
    <mergeCell ref="C23:C25"/>
    <mergeCell ref="D23:E23"/>
    <mergeCell ref="A24:A26"/>
    <mergeCell ref="B24:B26"/>
    <mergeCell ref="D24:D25"/>
    <mergeCell ref="C26:E26"/>
    <mergeCell ref="A28:A29"/>
    <mergeCell ref="B28:B29"/>
    <mergeCell ref="C28:E28"/>
    <mergeCell ref="C29:C31"/>
    <mergeCell ref="D29:E29"/>
    <mergeCell ref="A30:A32"/>
    <mergeCell ref="B30:B32"/>
    <mergeCell ref="D30:D31"/>
    <mergeCell ref="C32:E32"/>
    <mergeCell ref="A34:A35"/>
    <mergeCell ref="B34:B35"/>
    <mergeCell ref="C34:E34"/>
    <mergeCell ref="C35:C37"/>
    <mergeCell ref="D35:E35"/>
    <mergeCell ref="A36:A38"/>
    <mergeCell ref="B36:B38"/>
    <mergeCell ref="D36:D37"/>
    <mergeCell ref="C38:E38"/>
    <mergeCell ref="A40:A41"/>
    <mergeCell ref="B40:B41"/>
    <mergeCell ref="C40:E40"/>
    <mergeCell ref="C41:C43"/>
    <mergeCell ref="D41:E41"/>
    <mergeCell ref="A42:A44"/>
    <mergeCell ref="B42:B44"/>
    <mergeCell ref="D42:D43"/>
    <mergeCell ref="C44:E44"/>
    <mergeCell ref="A46:A47"/>
    <mergeCell ref="B46:B47"/>
    <mergeCell ref="C46:E46"/>
    <mergeCell ref="C47:C49"/>
    <mergeCell ref="D47:E47"/>
    <mergeCell ref="A48:A50"/>
    <mergeCell ref="B48:B50"/>
    <mergeCell ref="D48:D49"/>
    <mergeCell ref="C50:E50"/>
    <mergeCell ref="A52:A53"/>
    <mergeCell ref="B52:B53"/>
    <mergeCell ref="C52:E52"/>
    <mergeCell ref="C53:C55"/>
    <mergeCell ref="D53:E53"/>
    <mergeCell ref="A54:A56"/>
    <mergeCell ref="B54:B56"/>
    <mergeCell ref="D54:D55"/>
    <mergeCell ref="C56:E56"/>
    <mergeCell ref="A58:A59"/>
    <mergeCell ref="B58:B59"/>
    <mergeCell ref="C58:E58"/>
    <mergeCell ref="C59:C61"/>
    <mergeCell ref="D59:E59"/>
    <mergeCell ref="A60:A62"/>
    <mergeCell ref="B60:B62"/>
    <mergeCell ref="D60:D61"/>
    <mergeCell ref="C62:E62"/>
    <mergeCell ref="A65:A66"/>
    <mergeCell ref="B65:B66"/>
    <mergeCell ref="C65:E65"/>
    <mergeCell ref="C66:C68"/>
    <mergeCell ref="D66:E66"/>
    <mergeCell ref="A67:A69"/>
    <mergeCell ref="B67:B69"/>
    <mergeCell ref="D67:D68"/>
    <mergeCell ref="C69:E69"/>
    <mergeCell ref="A71:A72"/>
    <mergeCell ref="B71:B72"/>
    <mergeCell ref="C71:E71"/>
    <mergeCell ref="C72:C74"/>
    <mergeCell ref="D72:E72"/>
    <mergeCell ref="A73:A75"/>
    <mergeCell ref="B73:B75"/>
    <mergeCell ref="D73:D74"/>
    <mergeCell ref="C75:E75"/>
    <mergeCell ref="A77:A78"/>
    <mergeCell ref="B77:B78"/>
    <mergeCell ref="C77:E77"/>
    <mergeCell ref="C78:C80"/>
    <mergeCell ref="D78:E78"/>
    <mergeCell ref="A79:A81"/>
    <mergeCell ref="B79:B81"/>
    <mergeCell ref="D79:D80"/>
    <mergeCell ref="C81:E81"/>
    <mergeCell ref="A83:A84"/>
    <mergeCell ref="B83:B84"/>
    <mergeCell ref="C83:E83"/>
    <mergeCell ref="C84:C86"/>
    <mergeCell ref="D84:E84"/>
    <mergeCell ref="A85:A87"/>
    <mergeCell ref="B85:B87"/>
    <mergeCell ref="D85:D86"/>
    <mergeCell ref="C87:E87"/>
    <mergeCell ref="A89:A90"/>
    <mergeCell ref="B89:B90"/>
    <mergeCell ref="C89:E89"/>
    <mergeCell ref="C90:C92"/>
    <mergeCell ref="D90:E90"/>
    <mergeCell ref="A91:A93"/>
    <mergeCell ref="B91:B93"/>
    <mergeCell ref="D91:D92"/>
    <mergeCell ref="C93:E93"/>
    <mergeCell ref="A95:A96"/>
    <mergeCell ref="B95:B96"/>
    <mergeCell ref="C95:E95"/>
    <mergeCell ref="C96:C98"/>
    <mergeCell ref="D96:E96"/>
    <mergeCell ref="A97:A99"/>
    <mergeCell ref="B97:B99"/>
    <mergeCell ref="D97:D98"/>
    <mergeCell ref="C99:E99"/>
    <mergeCell ref="A101:A102"/>
    <mergeCell ref="B101:B102"/>
    <mergeCell ref="C101:E101"/>
    <mergeCell ref="C102:C104"/>
    <mergeCell ref="D102:E102"/>
    <mergeCell ref="A103:A105"/>
    <mergeCell ref="B103:B105"/>
    <mergeCell ref="D103:D104"/>
    <mergeCell ref="C105:E105"/>
    <mergeCell ref="A107:A108"/>
    <mergeCell ref="B107:B108"/>
    <mergeCell ref="C107:E107"/>
    <mergeCell ref="C108:C110"/>
    <mergeCell ref="D108:E108"/>
    <mergeCell ref="A109:A111"/>
    <mergeCell ref="B109:B111"/>
    <mergeCell ref="D109:D110"/>
    <mergeCell ref="C111:E111"/>
    <mergeCell ref="U120:V120"/>
    <mergeCell ref="W120:X120"/>
    <mergeCell ref="Y120:Z120"/>
    <mergeCell ref="B122:D122"/>
    <mergeCell ref="A113:A114"/>
    <mergeCell ref="B113:B114"/>
    <mergeCell ref="C113:E113"/>
    <mergeCell ref="C114:C116"/>
    <mergeCell ref="D114:E114"/>
    <mergeCell ref="A115:A117"/>
    <mergeCell ref="B115:B117"/>
    <mergeCell ref="D115:D116"/>
    <mergeCell ref="C117:E117"/>
    <mergeCell ref="B129:E129"/>
    <mergeCell ref="F129:H129"/>
    <mergeCell ref="I129:K129"/>
    <mergeCell ref="U130:W130"/>
    <mergeCell ref="X130:X131"/>
    <mergeCell ref="Y130:Y131"/>
    <mergeCell ref="U125:V125"/>
    <mergeCell ref="B127:H127"/>
    <mergeCell ref="I127:K127"/>
    <mergeCell ref="B128:E128"/>
    <mergeCell ref="F128:H128"/>
    <mergeCell ref="I128:K128"/>
    <mergeCell ref="B132:G132"/>
    <mergeCell ref="H132:I133"/>
    <mergeCell ref="J132:K133"/>
    <mergeCell ref="C133:E133"/>
    <mergeCell ref="F133:G133"/>
    <mergeCell ref="C134:E134"/>
    <mergeCell ref="F134:G134"/>
    <mergeCell ref="H134:I134"/>
    <mergeCell ref="J134:K134"/>
    <mergeCell ref="I139:L139"/>
    <mergeCell ref="B141:E141"/>
    <mergeCell ref="X136:Y136"/>
    <mergeCell ref="C137:E137"/>
    <mergeCell ref="F137:H137"/>
    <mergeCell ref="I137:L137"/>
    <mergeCell ref="X137:Y137"/>
    <mergeCell ref="C138:E138"/>
    <mergeCell ref="F138:H138"/>
    <mergeCell ref="I138:L138"/>
  </mergeCells>
  <phoneticPr fontId="3"/>
  <dataValidations count="2">
    <dataValidation type="list" allowBlank="1" showInputMessage="1" showErrorMessage="1" sqref="B7:E8" xr:uid="{D717D0D6-74B0-4229-9EF3-F855D2EBAC2E}">
      <formula1>$S$2:$S$5</formula1>
    </dataValidation>
    <dataValidation type="list" showInputMessage="1" showErrorMessage="1" sqref="E122 F3:F4" xr:uid="{ABC5972C-A793-496A-910C-2283AEF7A06A}">
      <formula1>"○,　"</formula1>
    </dataValidation>
  </dataValidations>
  <pageMargins left="0.51181102362204722" right="0.51181102362204722" top="0.78740157480314965" bottom="0.59055118110236227" header="0.31496062992125984" footer="0.31496062992125984"/>
  <pageSetup paperSize="9" scale="48" fitToHeight="3" orientation="landscape" r:id="rId1"/>
  <rowBreaks count="1" manualBreakCount="1">
    <brk id="82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別紙２ (改正後) </vt:lpstr>
      <vt:lpstr>別紙２ (改正後)</vt:lpstr>
      <vt:lpstr>'別紙２ (改正後)'!Print_Area</vt:lpstr>
      <vt:lpstr>'別紙２ (改正後)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2026-07-03T03:01:17Z</cp:lastPrinted>
  <dcterms:created xsi:type="dcterms:W3CDTF">2026-06-10T07:24:08Z</dcterms:created>
  <dcterms:modified xsi:type="dcterms:W3CDTF">2026-07-03T07:45:36Z</dcterms:modified>
</cp:coreProperties>
</file>