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0" documentId="13_ncr:1_{DC3B8312-7A97-4254-85B6-CA17A99BA6E2}" xr6:coauthVersionLast="47" xr6:coauthVersionMax="47" xr10:uidLastSave="{00000000-0000-0000-0000-000000000000}"/>
  <workbookProtection workbookAlgorithmName="SHA-512" workbookHashValue="nCr8Y+NEh1fNFcuzbbBHaFANBintzRO7grSl9bFtsVB0q3N6fxKYQI4XwDUcZMLKPgsRkeQdxd8gGowM8Zro+Q==" workbookSaltValue="AlS2NO6E03jl1ZpqeS2VHg==" workbookSpinCount="100000" lockStructure="1"/>
  <bookViews>
    <workbookView xWindow="-21765" yWindow="-16320" windowWidth="29040" windowHeight="15720" xr2:uid="{2D75F1F4-8025-484C-8E0B-BFBBA6216653}"/>
  </bookViews>
  <sheets>
    <sheet name="所要額調書（業務改善支援）" sheetId="6" r:id="rId1"/>
    <sheet name="データリスト" sheetId="4" state="hidden" r:id="rId2"/>
  </sheets>
  <definedNames>
    <definedName name="_xlnm.Print_Area" localSheetId="0">'所要額調書（業務改善支援）'!$A$1:$J$14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6" l="1"/>
  <c r="H9" i="6" l="1"/>
  <c r="I9" i="6" s="1"/>
  <c r="J9" i="6" s="1"/>
</calcChain>
</file>

<file path=xl/sharedStrings.xml><?xml version="1.0" encoding="utf-8"?>
<sst xmlns="http://schemas.openxmlformats.org/spreadsheetml/2006/main" count="156" uniqueCount="149">
  <si>
    <t>A</t>
    <phoneticPr fontId="2"/>
  </si>
  <si>
    <t>B</t>
    <phoneticPr fontId="2"/>
  </si>
  <si>
    <t>種別</t>
    <rPh sb="0" eb="2">
      <t>シュベツ</t>
    </rPh>
    <phoneticPr fontId="2"/>
  </si>
  <si>
    <t>総事業費</t>
    <rPh sb="0" eb="1">
      <t>ソウ</t>
    </rPh>
    <rPh sb="1" eb="4">
      <t>ジギョウヒ</t>
    </rPh>
    <phoneticPr fontId="2"/>
  </si>
  <si>
    <t>寄付金その他収入</t>
    <rPh sb="0" eb="3">
      <t>キフキン</t>
    </rPh>
    <rPh sb="5" eb="6">
      <t>タ</t>
    </rPh>
    <rPh sb="6" eb="8">
      <t>シュウニュウ</t>
    </rPh>
    <phoneticPr fontId="2"/>
  </si>
  <si>
    <t>差引額</t>
    <rPh sb="0" eb="3">
      <t>サシヒキガク</t>
    </rPh>
    <phoneticPr fontId="2"/>
  </si>
  <si>
    <t>補助対象額</t>
    <rPh sb="0" eb="2">
      <t>ホジョ</t>
    </rPh>
    <rPh sb="2" eb="5">
      <t>タイショウガク</t>
    </rPh>
    <phoneticPr fontId="2"/>
  </si>
  <si>
    <t>補助基準額
（上限額）</t>
    <rPh sb="0" eb="2">
      <t>ホジョ</t>
    </rPh>
    <rPh sb="2" eb="4">
      <t>キジュン</t>
    </rPh>
    <rPh sb="4" eb="5">
      <t>ガク</t>
    </rPh>
    <rPh sb="7" eb="9">
      <t>ジョウゲン</t>
    </rPh>
    <rPh sb="9" eb="10">
      <t>ガク</t>
    </rPh>
    <phoneticPr fontId="2"/>
  </si>
  <si>
    <t>県補助金所要額
（協議額）</t>
    <rPh sb="0" eb="1">
      <t>ケン</t>
    </rPh>
    <rPh sb="1" eb="4">
      <t>ホジョキン</t>
    </rPh>
    <rPh sb="4" eb="7">
      <t>ショヨウガク</t>
    </rPh>
    <rPh sb="9" eb="11">
      <t>キョウギ</t>
    </rPh>
    <rPh sb="11" eb="12">
      <t>ガク</t>
    </rPh>
    <phoneticPr fontId="2"/>
  </si>
  <si>
    <t>（円）</t>
    <rPh sb="1" eb="2">
      <t>エン</t>
    </rPh>
    <phoneticPr fontId="2"/>
  </si>
  <si>
    <t>事業所名</t>
    <rPh sb="0" eb="4">
      <t>ジギョウショメイ</t>
    </rPh>
    <phoneticPr fontId="2"/>
  </si>
  <si>
    <t>事業所所在市町村</t>
    <rPh sb="0" eb="3">
      <t>ジギョウショ</t>
    </rPh>
    <rPh sb="3" eb="8">
      <t>ショザイシチョウソン</t>
    </rPh>
    <phoneticPr fontId="2"/>
  </si>
  <si>
    <t>サービス種別</t>
    <rPh sb="4" eb="6">
      <t>シュベツ</t>
    </rPh>
    <phoneticPr fontId="2"/>
  </si>
  <si>
    <t>事業所番号</t>
    <rPh sb="0" eb="5">
      <t>ジギョウショバンゴウ</t>
    </rPh>
    <phoneticPr fontId="2"/>
  </si>
  <si>
    <t>補助対象経費
（税込）</t>
    <rPh sb="0" eb="2">
      <t>ホジョ</t>
    </rPh>
    <rPh sb="2" eb="4">
      <t>タイショウ</t>
    </rPh>
    <rPh sb="4" eb="6">
      <t>ケイヒ</t>
    </rPh>
    <rPh sb="8" eb="10">
      <t>ゼイコ</t>
    </rPh>
    <phoneticPr fontId="2"/>
  </si>
  <si>
    <t>小区分</t>
    <rPh sb="0" eb="3">
      <t>ショウクブン</t>
    </rPh>
    <phoneticPr fontId="2"/>
  </si>
  <si>
    <t>介護ソフト</t>
    <rPh sb="0" eb="2">
      <t>カイゴ</t>
    </rPh>
    <phoneticPr fontId="2"/>
  </si>
  <si>
    <t>…機器名、金額等を入力</t>
    <rPh sb="1" eb="4">
      <t>キキメイ</t>
    </rPh>
    <rPh sb="5" eb="7">
      <t>キンガク</t>
    </rPh>
    <rPh sb="7" eb="8">
      <t>トウ</t>
    </rPh>
    <rPh sb="9" eb="11">
      <t>ニュウリョク</t>
    </rPh>
    <phoneticPr fontId="2"/>
  </si>
  <si>
    <t>…リストから選択</t>
    <rPh sb="6" eb="8">
      <t>センタク</t>
    </rPh>
    <phoneticPr fontId="2"/>
  </si>
  <si>
    <t>サービス種別一覧</t>
    <rPh sb="4" eb="6">
      <t>シュベツ</t>
    </rPh>
    <rPh sb="6" eb="8">
      <t>イチラン</t>
    </rPh>
    <phoneticPr fontId="2"/>
  </si>
  <si>
    <t>短期入所生活介護</t>
    <rPh sb="0" eb="2">
      <t>タンキ</t>
    </rPh>
    <rPh sb="2" eb="4">
      <t>ニュウショ</t>
    </rPh>
    <rPh sb="4" eb="6">
      <t>セイカツ</t>
    </rPh>
    <rPh sb="6" eb="8">
      <t>カイゴ</t>
    </rPh>
    <phoneticPr fontId="2"/>
  </si>
  <si>
    <t>短期入所療養介護</t>
    <rPh sb="0" eb="2">
      <t>タンキ</t>
    </rPh>
    <rPh sb="2" eb="4">
      <t>ニュウショ</t>
    </rPh>
    <rPh sb="4" eb="6">
      <t>リョウヨウ</t>
    </rPh>
    <rPh sb="6" eb="8">
      <t>カイゴ</t>
    </rPh>
    <phoneticPr fontId="2"/>
  </si>
  <si>
    <t>特定施設入居者生活介護</t>
    <rPh sb="0" eb="2">
      <t>トクテイ</t>
    </rPh>
    <rPh sb="2" eb="4">
      <t>シセツ</t>
    </rPh>
    <rPh sb="4" eb="7">
      <t>ニュウキョシャ</t>
    </rPh>
    <rPh sb="7" eb="9">
      <t>セイカツ</t>
    </rPh>
    <rPh sb="9" eb="11">
      <t>カイゴ</t>
    </rPh>
    <phoneticPr fontId="2"/>
  </si>
  <si>
    <t>小規模多機能型居宅介護</t>
    <rPh sb="0" eb="3">
      <t>ショウキボ</t>
    </rPh>
    <rPh sb="3" eb="7">
      <t>タキノウガタ</t>
    </rPh>
    <rPh sb="7" eb="9">
      <t>キョタク</t>
    </rPh>
    <rPh sb="9" eb="11">
      <t>カイゴ</t>
    </rPh>
    <phoneticPr fontId="2"/>
  </si>
  <si>
    <t>認知症対応型共同生活介護</t>
    <rPh sb="0" eb="3">
      <t>ニンチショウ</t>
    </rPh>
    <rPh sb="3" eb="6">
      <t>タイオウガタ</t>
    </rPh>
    <rPh sb="6" eb="8">
      <t>キョウドウ</t>
    </rPh>
    <rPh sb="8" eb="10">
      <t>セイカツ</t>
    </rPh>
    <rPh sb="10" eb="12">
      <t>カイゴ</t>
    </rPh>
    <phoneticPr fontId="2"/>
  </si>
  <si>
    <t>地域密着型特定施設入居者生活介護</t>
    <rPh sb="0" eb="2">
      <t>チイキ</t>
    </rPh>
    <rPh sb="2" eb="5">
      <t>ミッチャクガタ</t>
    </rPh>
    <rPh sb="5" eb="7">
      <t>トクテイ</t>
    </rPh>
    <rPh sb="7" eb="9">
      <t>シセツ</t>
    </rPh>
    <rPh sb="9" eb="12">
      <t>ニュウキョシャ</t>
    </rPh>
    <rPh sb="12" eb="14">
      <t>セイカツ</t>
    </rPh>
    <rPh sb="14" eb="16">
      <t>カイゴ</t>
    </rPh>
    <phoneticPr fontId="2"/>
  </si>
  <si>
    <t>看護小規模多機能型居宅介護</t>
    <rPh sb="0" eb="2">
      <t>カンゴ</t>
    </rPh>
    <rPh sb="2" eb="5">
      <t>ショウキボ</t>
    </rPh>
    <rPh sb="5" eb="9">
      <t>タキノウガタ</t>
    </rPh>
    <rPh sb="9" eb="11">
      <t>キョタク</t>
    </rPh>
    <rPh sb="11" eb="13">
      <t>カイゴ</t>
    </rPh>
    <phoneticPr fontId="2"/>
  </si>
  <si>
    <t>地域密着型介護老人福祉施設</t>
    <rPh sb="0" eb="2">
      <t>チイキ</t>
    </rPh>
    <rPh sb="2" eb="5">
      <t>ミッチャクガタ</t>
    </rPh>
    <rPh sb="5" eb="7">
      <t>カイゴ</t>
    </rPh>
    <rPh sb="7" eb="9">
      <t>ロウジン</t>
    </rPh>
    <rPh sb="9" eb="11">
      <t>フクシ</t>
    </rPh>
    <rPh sb="11" eb="13">
      <t>シセツ</t>
    </rPh>
    <phoneticPr fontId="2"/>
  </si>
  <si>
    <t>介護老人福祉施設</t>
    <rPh sb="0" eb="2">
      <t>カイゴ</t>
    </rPh>
    <rPh sb="2" eb="4">
      <t>ロウジン</t>
    </rPh>
    <rPh sb="4" eb="6">
      <t>フクシ</t>
    </rPh>
    <rPh sb="6" eb="8">
      <t>シセツ</t>
    </rPh>
    <phoneticPr fontId="2"/>
  </si>
  <si>
    <t>介護老人保健施設</t>
    <rPh sb="0" eb="2">
      <t>カイゴ</t>
    </rPh>
    <rPh sb="2" eb="4">
      <t>ロウジン</t>
    </rPh>
    <rPh sb="4" eb="6">
      <t>ホケン</t>
    </rPh>
    <rPh sb="6" eb="8">
      <t>シセツ</t>
    </rPh>
    <phoneticPr fontId="2"/>
  </si>
  <si>
    <t>介護医療院</t>
    <rPh sb="0" eb="2">
      <t>カイゴ</t>
    </rPh>
    <rPh sb="2" eb="4">
      <t>イリョウ</t>
    </rPh>
    <rPh sb="4" eb="5">
      <t>イン</t>
    </rPh>
    <phoneticPr fontId="2"/>
  </si>
  <si>
    <t>介護予防短期入所生活介護</t>
    <rPh sb="0" eb="2">
      <t>カイゴ</t>
    </rPh>
    <rPh sb="2" eb="4">
      <t>ヨボウ</t>
    </rPh>
    <rPh sb="4" eb="6">
      <t>タンキ</t>
    </rPh>
    <rPh sb="6" eb="8">
      <t>ニュウショ</t>
    </rPh>
    <rPh sb="8" eb="10">
      <t>セイカツ</t>
    </rPh>
    <rPh sb="10" eb="12">
      <t>カイゴ</t>
    </rPh>
    <phoneticPr fontId="2"/>
  </si>
  <si>
    <t>介護予防短期入所療養介護</t>
    <rPh sb="0" eb="2">
      <t>カイゴ</t>
    </rPh>
    <rPh sb="2" eb="4">
      <t>ヨボウ</t>
    </rPh>
    <rPh sb="4" eb="6">
      <t>タンキ</t>
    </rPh>
    <rPh sb="6" eb="8">
      <t>ニュウショ</t>
    </rPh>
    <rPh sb="8" eb="10">
      <t>リョウヨウ</t>
    </rPh>
    <rPh sb="10" eb="12">
      <t>カイゴ</t>
    </rPh>
    <phoneticPr fontId="2"/>
  </si>
  <si>
    <t>介護予防特定施設入居者生活介護</t>
    <rPh sb="0" eb="2">
      <t>カイゴ</t>
    </rPh>
    <rPh sb="2" eb="4">
      <t>ヨボウ</t>
    </rPh>
    <rPh sb="4" eb="6">
      <t>トクテイ</t>
    </rPh>
    <rPh sb="6" eb="8">
      <t>シセツ</t>
    </rPh>
    <rPh sb="8" eb="11">
      <t>ニュウキョシャ</t>
    </rPh>
    <rPh sb="11" eb="13">
      <t>セイカツ</t>
    </rPh>
    <rPh sb="13" eb="15">
      <t>カイゴ</t>
    </rPh>
    <phoneticPr fontId="2"/>
  </si>
  <si>
    <t>介護予防小規模多機能型居宅介護</t>
    <rPh sb="0" eb="2">
      <t>カイゴ</t>
    </rPh>
    <rPh sb="2" eb="4">
      <t>ヨボウ</t>
    </rPh>
    <rPh sb="4" eb="7">
      <t>ショウキボ</t>
    </rPh>
    <rPh sb="7" eb="11">
      <t>タキノウガタ</t>
    </rPh>
    <rPh sb="11" eb="13">
      <t>キョタク</t>
    </rPh>
    <rPh sb="13" eb="15">
      <t>カイゴ</t>
    </rPh>
    <phoneticPr fontId="2"/>
  </si>
  <si>
    <t>介護予防認知症対応型共同生活介護</t>
    <rPh sb="0" eb="2">
      <t>カイゴ</t>
    </rPh>
    <rPh sb="2" eb="4">
      <t>ヨボウ</t>
    </rPh>
    <rPh sb="4" eb="7">
      <t>ニンチショウ</t>
    </rPh>
    <rPh sb="7" eb="10">
      <t>タイオウガタ</t>
    </rPh>
    <rPh sb="10" eb="12">
      <t>キョウドウ</t>
    </rPh>
    <rPh sb="12" eb="14">
      <t>セイカツ</t>
    </rPh>
    <rPh sb="14" eb="16">
      <t>カイゴ</t>
    </rPh>
    <phoneticPr fontId="2"/>
  </si>
  <si>
    <t>訪問介護</t>
    <rPh sb="0" eb="2">
      <t>ホウモン</t>
    </rPh>
    <rPh sb="2" eb="4">
      <t>カイゴ</t>
    </rPh>
    <phoneticPr fontId="2"/>
  </si>
  <si>
    <t>訪問入浴介護</t>
    <rPh sb="0" eb="2">
      <t>ホウモン</t>
    </rPh>
    <rPh sb="2" eb="4">
      <t>ニュウヨク</t>
    </rPh>
    <rPh sb="4" eb="6">
      <t>カイゴ</t>
    </rPh>
    <phoneticPr fontId="2"/>
  </si>
  <si>
    <t>訪問看護</t>
    <rPh sb="0" eb="2">
      <t>ホウモン</t>
    </rPh>
    <rPh sb="2" eb="4">
      <t>カンゴ</t>
    </rPh>
    <phoneticPr fontId="2"/>
  </si>
  <si>
    <t>訪問リハビリテーション</t>
    <rPh sb="0" eb="2">
      <t>ホウモン</t>
    </rPh>
    <phoneticPr fontId="2"/>
  </si>
  <si>
    <t>通所介護</t>
    <rPh sb="0" eb="2">
      <t>ツウショ</t>
    </rPh>
    <rPh sb="2" eb="4">
      <t>カイゴ</t>
    </rPh>
    <phoneticPr fontId="2"/>
  </si>
  <si>
    <t>通所リハビリテーション</t>
    <rPh sb="0" eb="2">
      <t>ツウショ</t>
    </rPh>
    <phoneticPr fontId="2"/>
  </si>
  <si>
    <t>福祉用具貸与</t>
    <rPh sb="0" eb="2">
      <t>フクシ</t>
    </rPh>
    <rPh sb="2" eb="4">
      <t>ヨウグ</t>
    </rPh>
    <rPh sb="4" eb="6">
      <t>タイヨ</t>
    </rPh>
    <phoneticPr fontId="2"/>
  </si>
  <si>
    <t>居宅療養管理指導</t>
    <rPh sb="0" eb="2">
      <t>キョタク</t>
    </rPh>
    <rPh sb="2" eb="4">
      <t>リョウヨウ</t>
    </rPh>
    <rPh sb="4" eb="6">
      <t>カンリ</t>
    </rPh>
    <rPh sb="6" eb="8">
      <t>シドウ</t>
    </rPh>
    <phoneticPr fontId="2"/>
  </si>
  <si>
    <t>夜間対応型訪問介護</t>
    <rPh sb="0" eb="2">
      <t>ヤカン</t>
    </rPh>
    <rPh sb="2" eb="5">
      <t>タイオウガタ</t>
    </rPh>
    <rPh sb="5" eb="7">
      <t>ホウモン</t>
    </rPh>
    <rPh sb="7" eb="9">
      <t>カイゴ</t>
    </rPh>
    <phoneticPr fontId="2"/>
  </si>
  <si>
    <t>定期巡回・随時対応型訪問介護看護</t>
    <rPh sb="0" eb="2">
      <t>テイキ</t>
    </rPh>
    <rPh sb="2" eb="4">
      <t>ジュンカイ</t>
    </rPh>
    <rPh sb="5" eb="7">
      <t>ズイジ</t>
    </rPh>
    <rPh sb="7" eb="10">
      <t>タイオウガタ</t>
    </rPh>
    <rPh sb="10" eb="12">
      <t>ホウモン</t>
    </rPh>
    <rPh sb="12" eb="14">
      <t>カイゴ</t>
    </rPh>
    <rPh sb="14" eb="16">
      <t>カンゴ</t>
    </rPh>
    <phoneticPr fontId="2"/>
  </si>
  <si>
    <t>認知症対応型通所介護</t>
    <rPh sb="0" eb="3">
      <t>ニンチショウ</t>
    </rPh>
    <rPh sb="3" eb="6">
      <t>タイオウガタ</t>
    </rPh>
    <rPh sb="6" eb="8">
      <t>ツウショ</t>
    </rPh>
    <rPh sb="8" eb="10">
      <t>カイゴ</t>
    </rPh>
    <phoneticPr fontId="2"/>
  </si>
  <si>
    <t>地域密着型通所介護</t>
    <rPh sb="0" eb="2">
      <t>チイキ</t>
    </rPh>
    <rPh sb="2" eb="5">
      <t>ミッチャクガタ</t>
    </rPh>
    <rPh sb="5" eb="7">
      <t>ツウショ</t>
    </rPh>
    <rPh sb="7" eb="9">
      <t>カイゴ</t>
    </rPh>
    <phoneticPr fontId="2"/>
  </si>
  <si>
    <t>特定施設入居者生活介護（短期利用）</t>
    <rPh sb="0" eb="2">
      <t>トクテイ</t>
    </rPh>
    <rPh sb="2" eb="4">
      <t>シセツ</t>
    </rPh>
    <rPh sb="4" eb="7">
      <t>ニュウキョシャ</t>
    </rPh>
    <rPh sb="7" eb="9">
      <t>セイカツ</t>
    </rPh>
    <rPh sb="9" eb="11">
      <t>カイゴ</t>
    </rPh>
    <rPh sb="12" eb="14">
      <t>タンキ</t>
    </rPh>
    <rPh sb="14" eb="16">
      <t>リヨウ</t>
    </rPh>
    <phoneticPr fontId="2"/>
  </si>
  <si>
    <t>地域密着型特定施設入居者生活介護（短期利用）</t>
    <rPh sb="0" eb="2">
      <t>チイキ</t>
    </rPh>
    <rPh sb="2" eb="5">
      <t>ミッチャクガタ</t>
    </rPh>
    <rPh sb="5" eb="7">
      <t>トクテイ</t>
    </rPh>
    <rPh sb="7" eb="9">
      <t>シセツ</t>
    </rPh>
    <rPh sb="9" eb="12">
      <t>ニュウキョシャ</t>
    </rPh>
    <rPh sb="12" eb="14">
      <t>セイカツ</t>
    </rPh>
    <rPh sb="14" eb="16">
      <t>カイゴ</t>
    </rPh>
    <rPh sb="17" eb="19">
      <t>タンキ</t>
    </rPh>
    <rPh sb="19" eb="21">
      <t>リヨウ</t>
    </rPh>
    <phoneticPr fontId="2"/>
  </si>
  <si>
    <t>認知症対応型共同生活介護（短期利用）</t>
    <rPh sb="0" eb="3">
      <t>ニンチショウ</t>
    </rPh>
    <rPh sb="3" eb="6">
      <t>タイオウガタ</t>
    </rPh>
    <rPh sb="6" eb="8">
      <t>キョウドウ</t>
    </rPh>
    <rPh sb="8" eb="10">
      <t>セイカツ</t>
    </rPh>
    <rPh sb="10" eb="12">
      <t>カイゴ</t>
    </rPh>
    <rPh sb="13" eb="15">
      <t>タンキ</t>
    </rPh>
    <rPh sb="15" eb="17">
      <t>リヨウ</t>
    </rPh>
    <phoneticPr fontId="2"/>
  </si>
  <si>
    <t>居宅介護支援</t>
    <rPh sb="0" eb="2">
      <t>キョタク</t>
    </rPh>
    <rPh sb="2" eb="4">
      <t>カイゴ</t>
    </rPh>
    <rPh sb="4" eb="6">
      <t>シエン</t>
    </rPh>
    <phoneticPr fontId="2"/>
  </si>
  <si>
    <t>介護予防訪問入浴介護</t>
    <rPh sb="0" eb="2">
      <t>カイゴ</t>
    </rPh>
    <rPh sb="2" eb="4">
      <t>ヨボウ</t>
    </rPh>
    <rPh sb="4" eb="6">
      <t>ホウモン</t>
    </rPh>
    <rPh sb="6" eb="8">
      <t>ニュウヨク</t>
    </rPh>
    <rPh sb="8" eb="10">
      <t>カイゴ</t>
    </rPh>
    <phoneticPr fontId="2"/>
  </si>
  <si>
    <t>介護予防訪問看護</t>
    <rPh sb="0" eb="2">
      <t>カイゴ</t>
    </rPh>
    <rPh sb="2" eb="4">
      <t>ヨボウ</t>
    </rPh>
    <rPh sb="4" eb="6">
      <t>ホウモン</t>
    </rPh>
    <rPh sb="6" eb="8">
      <t>カンゴ</t>
    </rPh>
    <phoneticPr fontId="2"/>
  </si>
  <si>
    <t>介護予防訪問リハビリテーション</t>
    <rPh sb="0" eb="2">
      <t>カイゴ</t>
    </rPh>
    <rPh sb="2" eb="4">
      <t>ヨボウ</t>
    </rPh>
    <rPh sb="4" eb="6">
      <t>ホウモン</t>
    </rPh>
    <phoneticPr fontId="2"/>
  </si>
  <si>
    <t>介護予防通所リハビリテーション</t>
    <rPh sb="0" eb="2">
      <t>カイゴ</t>
    </rPh>
    <rPh sb="2" eb="4">
      <t>ヨボウ</t>
    </rPh>
    <rPh sb="4" eb="6">
      <t>ツウショ</t>
    </rPh>
    <phoneticPr fontId="2"/>
  </si>
  <si>
    <t>介護予防福祉用具貸与</t>
    <rPh sb="0" eb="2">
      <t>カイゴ</t>
    </rPh>
    <rPh sb="2" eb="4">
      <t>ヨボウ</t>
    </rPh>
    <rPh sb="4" eb="6">
      <t>フクシ</t>
    </rPh>
    <rPh sb="6" eb="8">
      <t>ヨウグ</t>
    </rPh>
    <rPh sb="8" eb="10">
      <t>タイヨ</t>
    </rPh>
    <phoneticPr fontId="2"/>
  </si>
  <si>
    <t>介護予防入所療養介護（介護老人保健施設）</t>
    <rPh sb="0" eb="2">
      <t>カイゴ</t>
    </rPh>
    <rPh sb="2" eb="4">
      <t>ヨボウ</t>
    </rPh>
    <rPh sb="4" eb="6">
      <t>ニュウショ</t>
    </rPh>
    <rPh sb="6" eb="8">
      <t>リョウヨウ</t>
    </rPh>
    <rPh sb="8" eb="10">
      <t>カイゴ</t>
    </rPh>
    <rPh sb="11" eb="13">
      <t>カイゴ</t>
    </rPh>
    <rPh sb="13" eb="15">
      <t>ロウジン</t>
    </rPh>
    <rPh sb="15" eb="17">
      <t>ホケン</t>
    </rPh>
    <rPh sb="17" eb="19">
      <t>シセツ</t>
    </rPh>
    <phoneticPr fontId="2"/>
  </si>
  <si>
    <t>介護予防入所療養介護（介護療養型医療施設等）</t>
    <rPh sb="0" eb="2">
      <t>カイゴ</t>
    </rPh>
    <rPh sb="2" eb="4">
      <t>ヨボウ</t>
    </rPh>
    <rPh sb="4" eb="6">
      <t>ニュウショ</t>
    </rPh>
    <rPh sb="6" eb="8">
      <t>リョウヨウ</t>
    </rPh>
    <rPh sb="8" eb="10">
      <t>カイゴ</t>
    </rPh>
    <rPh sb="11" eb="13">
      <t>カイゴ</t>
    </rPh>
    <rPh sb="13" eb="16">
      <t>リョウヨウガタ</t>
    </rPh>
    <rPh sb="16" eb="18">
      <t>イリョウ</t>
    </rPh>
    <rPh sb="18" eb="20">
      <t>シセツ</t>
    </rPh>
    <rPh sb="20" eb="21">
      <t>トウ</t>
    </rPh>
    <phoneticPr fontId="2"/>
  </si>
  <si>
    <t>介護予防短期入所療養介護（介護医療院）</t>
    <rPh sb="0" eb="2">
      <t>カイゴ</t>
    </rPh>
    <rPh sb="2" eb="4">
      <t>ヨボウ</t>
    </rPh>
    <rPh sb="4" eb="6">
      <t>タンキ</t>
    </rPh>
    <rPh sb="6" eb="8">
      <t>ニュウショ</t>
    </rPh>
    <rPh sb="8" eb="10">
      <t>リョウヨウ</t>
    </rPh>
    <rPh sb="10" eb="12">
      <t>カイゴ</t>
    </rPh>
    <rPh sb="13" eb="15">
      <t>カイゴ</t>
    </rPh>
    <rPh sb="15" eb="17">
      <t>イリョウ</t>
    </rPh>
    <rPh sb="17" eb="18">
      <t>イン</t>
    </rPh>
    <phoneticPr fontId="2"/>
  </si>
  <si>
    <t>介護予防居宅療養管理指導</t>
    <rPh sb="0" eb="2">
      <t>カイゴ</t>
    </rPh>
    <rPh sb="2" eb="4">
      <t>ヨボウ</t>
    </rPh>
    <rPh sb="4" eb="6">
      <t>キョタク</t>
    </rPh>
    <rPh sb="6" eb="8">
      <t>リョウヨウ</t>
    </rPh>
    <rPh sb="8" eb="10">
      <t>カンリ</t>
    </rPh>
    <rPh sb="10" eb="12">
      <t>シドウ</t>
    </rPh>
    <phoneticPr fontId="2"/>
  </si>
  <si>
    <t>介護予防小規模多機能型居宅介護（短期利用）</t>
    <rPh sb="0" eb="2">
      <t>カイゴ</t>
    </rPh>
    <rPh sb="2" eb="4">
      <t>ヨボウ</t>
    </rPh>
    <rPh sb="4" eb="7">
      <t>ショウキボ</t>
    </rPh>
    <rPh sb="7" eb="11">
      <t>タキノウガタ</t>
    </rPh>
    <rPh sb="11" eb="13">
      <t>キョタク</t>
    </rPh>
    <rPh sb="13" eb="15">
      <t>カイゴ</t>
    </rPh>
    <rPh sb="16" eb="18">
      <t>タンキ</t>
    </rPh>
    <rPh sb="18" eb="20">
      <t>リヨウ</t>
    </rPh>
    <phoneticPr fontId="2"/>
  </si>
  <si>
    <t>介護予防認知症対応型共同生活介護（短期利用）</t>
    <rPh sb="0" eb="2">
      <t>カイゴ</t>
    </rPh>
    <rPh sb="2" eb="4">
      <t>ヨボウ</t>
    </rPh>
    <rPh sb="4" eb="7">
      <t>ニンチショウ</t>
    </rPh>
    <rPh sb="7" eb="10">
      <t>タイオウガタ</t>
    </rPh>
    <rPh sb="10" eb="12">
      <t>キョウドウ</t>
    </rPh>
    <rPh sb="12" eb="14">
      <t>セイカツ</t>
    </rPh>
    <rPh sb="14" eb="16">
      <t>カイゴ</t>
    </rPh>
    <rPh sb="17" eb="19">
      <t>タンキ</t>
    </rPh>
    <rPh sb="19" eb="21">
      <t>リヨウ</t>
    </rPh>
    <phoneticPr fontId="2"/>
  </si>
  <si>
    <t>介護予防支援</t>
    <rPh sb="0" eb="2">
      <t>カイゴ</t>
    </rPh>
    <rPh sb="2" eb="4">
      <t>ヨボウ</t>
    </rPh>
    <rPh sb="4" eb="6">
      <t>シエン</t>
    </rPh>
    <phoneticPr fontId="2"/>
  </si>
  <si>
    <t>訪問型サービス（みなし）</t>
    <rPh sb="0" eb="2">
      <t>ホウモン</t>
    </rPh>
    <rPh sb="2" eb="3">
      <t>ガタ</t>
    </rPh>
    <phoneticPr fontId="2"/>
  </si>
  <si>
    <t>訪問型サービス（独自）</t>
    <rPh sb="0" eb="2">
      <t>ホウモン</t>
    </rPh>
    <rPh sb="2" eb="3">
      <t>ガタ</t>
    </rPh>
    <rPh sb="8" eb="10">
      <t>ドクジ</t>
    </rPh>
    <phoneticPr fontId="2"/>
  </si>
  <si>
    <t>訪問型サービス（独自／定率）</t>
    <rPh sb="0" eb="2">
      <t>ホウモン</t>
    </rPh>
    <rPh sb="2" eb="3">
      <t>ガタ</t>
    </rPh>
    <rPh sb="8" eb="10">
      <t>ドクジ</t>
    </rPh>
    <rPh sb="11" eb="13">
      <t>テイリツ</t>
    </rPh>
    <phoneticPr fontId="2"/>
  </si>
  <si>
    <t>訪問型サービス（独自／定額）</t>
    <rPh sb="0" eb="2">
      <t>ホウモン</t>
    </rPh>
    <rPh sb="2" eb="3">
      <t>ガタ</t>
    </rPh>
    <rPh sb="8" eb="10">
      <t>ドクジ</t>
    </rPh>
    <rPh sb="11" eb="13">
      <t>テイガク</t>
    </rPh>
    <phoneticPr fontId="2"/>
  </si>
  <si>
    <t>通所型サービス（みなし）</t>
    <rPh sb="0" eb="2">
      <t>ツウショ</t>
    </rPh>
    <rPh sb="2" eb="3">
      <t>ガタ</t>
    </rPh>
    <phoneticPr fontId="2"/>
  </si>
  <si>
    <t>通所型サービス（独自）</t>
    <rPh sb="0" eb="2">
      <t>ツウショ</t>
    </rPh>
    <rPh sb="2" eb="3">
      <t>ガタ</t>
    </rPh>
    <rPh sb="8" eb="10">
      <t>ドクジ</t>
    </rPh>
    <phoneticPr fontId="2"/>
  </si>
  <si>
    <t>通所型サービス（独自／定率）</t>
    <rPh sb="0" eb="2">
      <t>ツウショ</t>
    </rPh>
    <rPh sb="2" eb="3">
      <t>ガタ</t>
    </rPh>
    <rPh sb="8" eb="10">
      <t>ドクジ</t>
    </rPh>
    <rPh sb="11" eb="13">
      <t>テイリツ</t>
    </rPh>
    <phoneticPr fontId="2"/>
  </si>
  <si>
    <t>通所型サービス（独自／定額）</t>
    <rPh sb="0" eb="2">
      <t>ツウショ</t>
    </rPh>
    <rPh sb="2" eb="3">
      <t>ガタ</t>
    </rPh>
    <rPh sb="8" eb="10">
      <t>ドクジ</t>
    </rPh>
    <rPh sb="11" eb="13">
      <t>テイガク</t>
    </rPh>
    <phoneticPr fontId="2"/>
  </si>
  <si>
    <t>養護老人ホーム</t>
    <rPh sb="0" eb="2">
      <t>ヨウゴ</t>
    </rPh>
    <rPh sb="2" eb="4">
      <t>ロウジン</t>
    </rPh>
    <phoneticPr fontId="2"/>
  </si>
  <si>
    <t>軽費老人ホーム</t>
    <rPh sb="0" eb="2">
      <t>ケイヒ</t>
    </rPh>
    <rPh sb="2" eb="4">
      <t>ロウジン</t>
    </rPh>
    <phoneticPr fontId="2"/>
  </si>
  <si>
    <t>前橋市</t>
  </si>
  <si>
    <t>高崎市</t>
  </si>
  <si>
    <t>桐生市</t>
  </si>
  <si>
    <t>伊勢崎市</t>
  </si>
  <si>
    <t>太田市</t>
  </si>
  <si>
    <t>沼田市</t>
  </si>
  <si>
    <t>館林市</t>
  </si>
  <si>
    <t>渋川市</t>
  </si>
  <si>
    <t>藤岡市</t>
  </si>
  <si>
    <t>富岡市</t>
  </si>
  <si>
    <t>安中市</t>
  </si>
  <si>
    <t>みどり市</t>
  </si>
  <si>
    <t>榛東村</t>
  </si>
  <si>
    <t>吉岡町</t>
  </si>
  <si>
    <t>上野村</t>
  </si>
  <si>
    <t>神流町</t>
  </si>
  <si>
    <t>下仁田町</t>
  </si>
  <si>
    <t>南牧村</t>
  </si>
  <si>
    <t>甘楽町</t>
  </si>
  <si>
    <t>中之条町</t>
  </si>
  <si>
    <t>長野原町</t>
  </si>
  <si>
    <t>嬬恋村</t>
  </si>
  <si>
    <t>草津町</t>
  </si>
  <si>
    <t>高山村</t>
  </si>
  <si>
    <t>東吾妻町</t>
  </si>
  <si>
    <t>片品村</t>
  </si>
  <si>
    <t>川場村</t>
  </si>
  <si>
    <t>昭和村</t>
  </si>
  <si>
    <t>みなかみ町</t>
  </si>
  <si>
    <t>玉村町</t>
  </si>
  <si>
    <t>板倉町</t>
  </si>
  <si>
    <t>明和町</t>
  </si>
  <si>
    <t>千代田町</t>
  </si>
  <si>
    <t>大泉町</t>
  </si>
  <si>
    <t>邑楽町</t>
  </si>
  <si>
    <t>市町村</t>
    <rPh sb="0" eb="3">
      <t>シチョウソン</t>
    </rPh>
    <phoneticPr fontId="2"/>
  </si>
  <si>
    <t>ケアプランデータ</t>
    <phoneticPr fontId="2"/>
  </si>
  <si>
    <t>5事業所以上</t>
    <rPh sb="1" eb="6">
      <t>ジギョウショイジョウ</t>
    </rPh>
    <phoneticPr fontId="2"/>
  </si>
  <si>
    <t>5事業所未満</t>
    <rPh sb="1" eb="6">
      <t>ジギョウショミマン</t>
    </rPh>
    <phoneticPr fontId="2"/>
  </si>
  <si>
    <t>移乗支援（装着）</t>
    <rPh sb="0" eb="4">
      <t>イジョウシエン</t>
    </rPh>
    <rPh sb="5" eb="7">
      <t>ソウチャク</t>
    </rPh>
    <phoneticPr fontId="2"/>
  </si>
  <si>
    <t>移乗支援（非装着）</t>
    <rPh sb="0" eb="4">
      <t>イジョウシエン</t>
    </rPh>
    <rPh sb="5" eb="8">
      <t>ヒソウチャク</t>
    </rPh>
    <phoneticPr fontId="2"/>
  </si>
  <si>
    <t>移動支援（屋外）</t>
    <rPh sb="0" eb="4">
      <t>イドウシエン</t>
    </rPh>
    <rPh sb="5" eb="7">
      <t>オクガイ</t>
    </rPh>
    <phoneticPr fontId="2"/>
  </si>
  <si>
    <t>移動支援（屋内）</t>
    <rPh sb="0" eb="4">
      <t>イドウシエン</t>
    </rPh>
    <rPh sb="5" eb="7">
      <t>オクナイ</t>
    </rPh>
    <phoneticPr fontId="2"/>
  </si>
  <si>
    <t>移動支援（装着）</t>
    <rPh sb="0" eb="4">
      <t>イドウシエン</t>
    </rPh>
    <rPh sb="5" eb="7">
      <t>ソウチャク</t>
    </rPh>
    <phoneticPr fontId="2"/>
  </si>
  <si>
    <t>排泄支援（排泄予測・検知）</t>
    <rPh sb="0" eb="4">
      <t>ハイセツシエン</t>
    </rPh>
    <rPh sb="5" eb="7">
      <t>ハイセツ</t>
    </rPh>
    <rPh sb="7" eb="9">
      <t>ヨソク</t>
    </rPh>
    <rPh sb="10" eb="12">
      <t>ケンチ</t>
    </rPh>
    <phoneticPr fontId="2"/>
  </si>
  <si>
    <t>排泄支援（排泄物処理）</t>
    <rPh sb="0" eb="4">
      <t>ハイセツシエン</t>
    </rPh>
    <rPh sb="5" eb="10">
      <t>ハイセツブツショリ</t>
    </rPh>
    <phoneticPr fontId="2"/>
  </si>
  <si>
    <t>排泄支援（動作支援）</t>
    <rPh sb="0" eb="4">
      <t>ハイセツシエン</t>
    </rPh>
    <rPh sb="5" eb="9">
      <t>ドウサシエン</t>
    </rPh>
    <phoneticPr fontId="2"/>
  </si>
  <si>
    <t>入浴支援</t>
    <rPh sb="0" eb="4">
      <t>ニュウヨクシエン</t>
    </rPh>
    <phoneticPr fontId="2"/>
  </si>
  <si>
    <t>見守り・施設</t>
    <rPh sb="0" eb="2">
      <t>ミマモ</t>
    </rPh>
    <rPh sb="4" eb="6">
      <t>シセツ</t>
    </rPh>
    <phoneticPr fontId="2"/>
  </si>
  <si>
    <t>見守り・在宅</t>
    <rPh sb="0" eb="2">
      <t>ミマモ</t>
    </rPh>
    <rPh sb="4" eb="6">
      <t>ザイタク</t>
    </rPh>
    <phoneticPr fontId="2"/>
  </si>
  <si>
    <t>見守り・コミュ</t>
    <rPh sb="0" eb="2">
      <t>ミマモ</t>
    </rPh>
    <phoneticPr fontId="2"/>
  </si>
  <si>
    <t>機能訓練支援</t>
    <rPh sb="0" eb="6">
      <t>キノウクンレンシエン</t>
    </rPh>
    <phoneticPr fontId="2"/>
  </si>
  <si>
    <t>食事・栄養管理支援</t>
    <rPh sb="0" eb="2">
      <t>ショクジ</t>
    </rPh>
    <rPh sb="3" eb="9">
      <t>エイヨウカンリシエン</t>
    </rPh>
    <phoneticPr fontId="2"/>
  </si>
  <si>
    <t>認知症生活支援・認知症ケア支援</t>
    <rPh sb="0" eb="7">
      <t>ニンチショウセイカツシエン</t>
    </rPh>
    <rPh sb="8" eb="11">
      <t>ニンチショウ</t>
    </rPh>
    <rPh sb="13" eb="15">
      <t>シエン</t>
    </rPh>
    <phoneticPr fontId="2"/>
  </si>
  <si>
    <t>C</t>
    <phoneticPr fontId="2"/>
  </si>
  <si>
    <t>【記載要領】</t>
    <rPh sb="1" eb="5">
      <t>キサイヨウリョウ</t>
    </rPh>
    <phoneticPr fontId="2"/>
  </si>
  <si>
    <t>（１）総事業費欄は、事業実施に係るすべての経費の合計を記載すること。</t>
    <rPh sb="3" eb="8">
      <t>ソウジギョウヒラン</t>
    </rPh>
    <rPh sb="10" eb="14">
      <t>ジギョウジッシ</t>
    </rPh>
    <rPh sb="15" eb="16">
      <t>カカ</t>
    </rPh>
    <rPh sb="21" eb="23">
      <t>ケイヒ</t>
    </rPh>
    <rPh sb="24" eb="26">
      <t>ゴウケイ</t>
    </rPh>
    <rPh sb="27" eb="29">
      <t>キサイ</t>
    </rPh>
    <phoneticPr fontId="2"/>
  </si>
  <si>
    <t>介護ソフト（従業員数で金額が変動）</t>
    <rPh sb="0" eb="2">
      <t>カイゴ</t>
    </rPh>
    <rPh sb="6" eb="9">
      <t>ジュウギョウイン</t>
    </rPh>
    <rPh sb="9" eb="10">
      <t>スウ</t>
    </rPh>
    <rPh sb="11" eb="13">
      <t>キンガク</t>
    </rPh>
    <rPh sb="14" eb="16">
      <t>ヘンドウ</t>
    </rPh>
    <phoneticPr fontId="2"/>
  </si>
  <si>
    <t>別紙１ー１補助金所要額調書</t>
    <rPh sb="0" eb="2">
      <t>ベッシ</t>
    </rPh>
    <rPh sb="5" eb="13">
      <t>ホジョキンショヨウガクチョウショ</t>
    </rPh>
    <phoneticPr fontId="2"/>
  </si>
  <si>
    <t>バックオフィスソフト</t>
    <phoneticPr fontId="2"/>
  </si>
  <si>
    <t>バックオフィスソフト（従業員数で金額が変動）</t>
    <rPh sb="11" eb="15">
      <t>ジュウギョウインスウ</t>
    </rPh>
    <rPh sb="16" eb="18">
      <t>キンガク</t>
    </rPh>
    <rPh sb="19" eb="21">
      <t>ヘンドウ</t>
    </rPh>
    <phoneticPr fontId="2"/>
  </si>
  <si>
    <t>付帯費用</t>
    <rPh sb="0" eb="4">
      <t>フタイヒヨウ</t>
    </rPh>
    <phoneticPr fontId="2"/>
  </si>
  <si>
    <t>介護業務支援（介護ソフト）</t>
    <rPh sb="0" eb="6">
      <t>カイゴギョウムシエン</t>
    </rPh>
    <rPh sb="7" eb="9">
      <t>カイゴ</t>
    </rPh>
    <phoneticPr fontId="2"/>
  </si>
  <si>
    <t>介護業務支援（インカム）</t>
    <rPh sb="0" eb="6">
      <t>カイゴギョウムシエン</t>
    </rPh>
    <phoneticPr fontId="2"/>
  </si>
  <si>
    <t>介護業務支援（介護ソフト、インカム以外）</t>
    <rPh sb="0" eb="6">
      <t>カイゴギョウムシエン</t>
    </rPh>
    <rPh sb="7" eb="9">
      <t>カイゴ</t>
    </rPh>
    <rPh sb="17" eb="19">
      <t>イガイ</t>
    </rPh>
    <phoneticPr fontId="2"/>
  </si>
  <si>
    <t>業務改善支援</t>
    <rPh sb="0" eb="6">
      <t>ギョウムカイゼンシエン</t>
    </rPh>
    <phoneticPr fontId="2"/>
  </si>
  <si>
    <t>コンサルティング会社等による業務改善支援</t>
    <rPh sb="8" eb="10">
      <t>カイシャ</t>
    </rPh>
    <rPh sb="10" eb="11">
      <t>トウ</t>
    </rPh>
    <rPh sb="14" eb="20">
      <t>ギョウムカイゼンシエン</t>
    </rPh>
    <phoneticPr fontId="2"/>
  </si>
  <si>
    <t>支援内容</t>
    <rPh sb="0" eb="4">
      <t>シエンナイヨウ</t>
    </rPh>
    <phoneticPr fontId="2"/>
  </si>
  <si>
    <t>（２）次の経費は補助対象にならない。</t>
    <rPh sb="3" eb="4">
      <t>ツギ</t>
    </rPh>
    <rPh sb="5" eb="7">
      <t>ケイヒ</t>
    </rPh>
    <rPh sb="8" eb="12">
      <t>ホジョタイショウ</t>
    </rPh>
    <phoneticPr fontId="2"/>
  </si>
  <si>
    <t>　　・職員の研修費</t>
    <rPh sb="3" eb="5">
      <t>ショクイン</t>
    </rPh>
    <rPh sb="6" eb="8">
      <t>ケンシュウ</t>
    </rPh>
    <rPh sb="8" eb="9">
      <t>ヒ</t>
    </rPh>
    <phoneticPr fontId="2"/>
  </si>
  <si>
    <t>　　・機器の操作説明費</t>
    <rPh sb="3" eb="5">
      <t>キキ</t>
    </rPh>
    <rPh sb="6" eb="10">
      <t>ソウサセツメイ</t>
    </rPh>
    <rPh sb="10" eb="11">
      <t>ヒ</t>
    </rPh>
    <phoneticPr fontId="2"/>
  </si>
  <si>
    <t>D（B-C）</t>
    <phoneticPr fontId="2"/>
  </si>
  <si>
    <t>E（D×4/5）</t>
    <phoneticPr fontId="2"/>
  </si>
  <si>
    <t>F</t>
    <phoneticPr fontId="2"/>
  </si>
  <si>
    <t>E,Fのうち
いずれか少ない額</t>
    <rPh sb="11" eb="12">
      <t>スク</t>
    </rPh>
    <rPh sb="14" eb="15">
      <t>ガク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</si>
</sst>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u/>
      <sz val="11"/>
      <color theme="10"/>
      <name val="Yu Gothic"/>
      <family val="2"/>
      <scheme val="minor"/>
    </font>
    <font>
      <sz val="12"/>
      <color theme="1"/>
      <name val="Yu Gothic"/>
      <family val="3"/>
      <charset val="128"/>
      <scheme val="minor"/>
    </font>
    <font>
      <sz val="14"/>
      <color theme="1"/>
      <name val="Yu Gothic"/>
      <family val="3"/>
      <charset val="128"/>
      <scheme val="minor"/>
    </font>
    <font>
      <u/>
      <sz val="14"/>
      <color theme="10"/>
      <name val="Yu Gothic"/>
      <family val="3"/>
      <charset val="128"/>
      <scheme val="minor"/>
    </font>
    <font>
      <b/>
      <sz val="11"/>
      <color theme="1"/>
      <name val="Yu Gothic"/>
      <family val="3"/>
      <charset val="128"/>
      <scheme val="minor"/>
    </font>
    <font>
      <sz val="16"/>
      <color theme="1"/>
      <name val="Yu Gothic"/>
      <family val="3"/>
      <charset val="128"/>
      <scheme val="minor"/>
    </font>
    <font>
      <sz val="14"/>
      <color theme="1"/>
      <name val="游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</cellStyleXfs>
  <cellXfs count="25">
    <xf numFmtId="0" fontId="0" fillId="0" borderId="0" xfId="0"/>
    <xf numFmtId="0" fontId="7" fillId="0" borderId="0" xfId="0" applyFont="1"/>
    <xf numFmtId="38" fontId="5" fillId="2" borderId="3" xfId="1" applyFont="1" applyFill="1" applyBorder="1" applyAlignment="1" applyProtection="1">
      <alignment horizontal="left" vertical="center" wrapText="1"/>
      <protection locked="0"/>
    </xf>
    <xf numFmtId="38" fontId="5" fillId="2" borderId="3" xfId="1" applyFont="1" applyFill="1" applyBorder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5" fillId="0" borderId="0" xfId="0" applyFont="1" applyProtection="1"/>
    <xf numFmtId="0" fontId="5" fillId="2" borderId="0" xfId="0" applyFont="1" applyFill="1" applyAlignment="1" applyProtection="1">
      <alignment vertical="center"/>
    </xf>
    <xf numFmtId="0" fontId="5" fillId="3" borderId="0" xfId="0" applyFont="1" applyFill="1" applyAlignment="1" applyProtection="1">
      <alignment vertical="center"/>
    </xf>
    <xf numFmtId="0" fontId="0" fillId="0" borderId="0" xfId="0" applyProtection="1"/>
    <xf numFmtId="0" fontId="6" fillId="0" borderId="0" xfId="2" applyFont="1" applyAlignment="1" applyProtection="1">
      <alignment vertical="center"/>
    </xf>
    <xf numFmtId="0" fontId="5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 wrapText="1"/>
    </xf>
    <xf numFmtId="38" fontId="5" fillId="0" borderId="1" xfId="1" applyFont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vertical="center" wrapText="1"/>
    </xf>
    <xf numFmtId="38" fontId="5" fillId="0" borderId="2" xfId="1" applyFont="1" applyBorder="1" applyAlignment="1" applyProtection="1">
      <alignment horizontal="center" vertical="center" wrapText="1"/>
    </xf>
    <xf numFmtId="38" fontId="5" fillId="0" borderId="2" xfId="1" applyFont="1" applyBorder="1" applyAlignment="1" applyProtection="1">
      <alignment horizontal="right" vertical="center" wrapText="1"/>
    </xf>
    <xf numFmtId="38" fontId="5" fillId="0" borderId="3" xfId="1" applyFont="1" applyBorder="1" applyAlignment="1" applyProtection="1">
      <alignment vertical="center" textRotation="255" wrapText="1"/>
    </xf>
    <xf numFmtId="38" fontId="5" fillId="0" borderId="4" xfId="1" applyFont="1" applyFill="1" applyBorder="1" applyAlignment="1" applyProtection="1">
      <alignment vertical="center" wrapText="1"/>
    </xf>
    <xf numFmtId="38" fontId="5" fillId="0" borderId="3" xfId="1" applyFont="1" applyFill="1" applyBorder="1" applyAlignment="1" applyProtection="1">
      <alignment vertical="center"/>
    </xf>
    <xf numFmtId="38" fontId="5" fillId="4" borderId="3" xfId="1" applyFont="1" applyFill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5" fillId="2" borderId="3" xfId="0" applyFont="1" applyFill="1" applyBorder="1" applyAlignment="1" applyProtection="1">
      <alignment vertical="center"/>
      <protection locked="0"/>
    </xf>
    <xf numFmtId="0" fontId="5" fillId="3" borderId="3" xfId="0" applyFont="1" applyFill="1" applyBorder="1" applyAlignment="1" applyProtection="1">
      <alignment vertical="center"/>
      <protection locked="0"/>
    </xf>
    <xf numFmtId="0" fontId="5" fillId="3" borderId="3" xfId="0" applyFont="1" applyFill="1" applyBorder="1" applyAlignment="1" applyProtection="1">
      <alignment vertical="center" shrinkToFit="1"/>
      <protection locked="0"/>
    </xf>
  </cellXfs>
  <cellStyles count="3">
    <cellStyle name="ハイパーリンク" xfId="2" builtinId="8"/>
    <cellStyle name="桁区切り" xfId="1" builtinId="6"/>
    <cellStyle name="標準" xfId="0" builtinId="0"/>
  </cellStyles>
  <dxfs count="2"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0830D-0660-417F-8AE6-DE49E73F6246}">
  <sheetPr>
    <pageSetUpPr fitToPage="1"/>
  </sheetPr>
  <dimension ref="A1:J14"/>
  <sheetViews>
    <sheetView tabSelected="1" view="pageBreakPreview" zoomScale="70" zoomScaleNormal="70" zoomScaleSheetLayoutView="70" workbookViewId="0"/>
  </sheetViews>
  <sheetFormatPr defaultColWidth="8.83203125" defaultRowHeight="22.5"/>
  <cols>
    <col min="1" max="1" width="5.58203125" style="5" customWidth="1"/>
    <col min="2" max="2" width="25.83203125" style="5" customWidth="1"/>
    <col min="3" max="3" width="35.25" style="5" customWidth="1"/>
    <col min="4" max="10" width="18.58203125" style="5" customWidth="1"/>
    <col min="11" max="16384" width="8.83203125" style="5"/>
  </cols>
  <sheetData>
    <row r="1" spans="1:10" ht="26.5">
      <c r="A1" s="4" t="s">
        <v>132</v>
      </c>
      <c r="H1" s="6"/>
      <c r="I1" s="6"/>
      <c r="J1" s="6"/>
    </row>
    <row r="2" spans="1:10">
      <c r="A2" s="7"/>
      <c r="B2" s="5" t="s">
        <v>17</v>
      </c>
      <c r="H2" s="6"/>
      <c r="I2" s="6"/>
      <c r="J2" s="6"/>
    </row>
    <row r="3" spans="1:10">
      <c r="A3" s="8"/>
      <c r="B3" s="5" t="s">
        <v>18</v>
      </c>
    </row>
    <row r="4" spans="1:10">
      <c r="C4" s="5" t="s">
        <v>10</v>
      </c>
      <c r="D4" s="5" t="s">
        <v>11</v>
      </c>
      <c r="E4" s="5" t="s">
        <v>12</v>
      </c>
      <c r="F4" s="5" t="s">
        <v>13</v>
      </c>
      <c r="G4" s="9"/>
      <c r="H4" s="6"/>
      <c r="I4" s="6"/>
      <c r="J4" s="6"/>
    </row>
    <row r="5" spans="1:10">
      <c r="C5" s="22"/>
      <c r="D5" s="23"/>
      <c r="E5" s="24"/>
      <c r="F5" s="22"/>
      <c r="G5" s="9"/>
      <c r="H5" s="6"/>
      <c r="I5" s="6"/>
      <c r="J5" s="6"/>
    </row>
    <row r="6" spans="1:10" ht="40" customHeight="1">
      <c r="B6" s="10"/>
      <c r="D6" s="11" t="s">
        <v>0</v>
      </c>
      <c r="E6" s="11" t="s">
        <v>1</v>
      </c>
      <c r="F6" s="11" t="s">
        <v>128</v>
      </c>
      <c r="G6" s="11" t="s">
        <v>145</v>
      </c>
      <c r="H6" s="11" t="s">
        <v>146</v>
      </c>
      <c r="I6" s="11" t="s">
        <v>147</v>
      </c>
      <c r="J6" s="12" t="s">
        <v>148</v>
      </c>
    </row>
    <row r="7" spans="1:10" s="14" customFormat="1" ht="54" customHeight="1">
      <c r="A7" s="13" t="s">
        <v>15</v>
      </c>
      <c r="B7" s="13" t="s">
        <v>2</v>
      </c>
      <c r="C7" s="13" t="s">
        <v>141</v>
      </c>
      <c r="D7" s="13" t="s">
        <v>3</v>
      </c>
      <c r="E7" s="13" t="s">
        <v>14</v>
      </c>
      <c r="F7" s="13" t="s">
        <v>4</v>
      </c>
      <c r="G7" s="13" t="s">
        <v>5</v>
      </c>
      <c r="H7" s="13" t="s">
        <v>6</v>
      </c>
      <c r="I7" s="13" t="s">
        <v>7</v>
      </c>
      <c r="J7" s="13" t="s">
        <v>8</v>
      </c>
    </row>
    <row r="8" spans="1:10" s="14" customFormat="1" ht="18" customHeight="1">
      <c r="A8" s="15"/>
      <c r="B8" s="15"/>
      <c r="C8" s="15"/>
      <c r="D8" s="16" t="s">
        <v>9</v>
      </c>
      <c r="E8" s="16" t="s">
        <v>9</v>
      </c>
      <c r="F8" s="16" t="s">
        <v>9</v>
      </c>
      <c r="G8" s="16" t="s">
        <v>9</v>
      </c>
      <c r="H8" s="16" t="s">
        <v>9</v>
      </c>
      <c r="I8" s="16" t="s">
        <v>9</v>
      </c>
      <c r="J8" s="16" t="s">
        <v>9</v>
      </c>
    </row>
    <row r="9" spans="1:10" ht="279.5" customHeight="1">
      <c r="A9" s="17" t="s">
        <v>139</v>
      </c>
      <c r="B9" s="18" t="s">
        <v>140</v>
      </c>
      <c r="C9" s="2"/>
      <c r="D9" s="3"/>
      <c r="E9" s="3"/>
      <c r="F9" s="3"/>
      <c r="G9" s="19" t="str">
        <f>IF(E9="","",E9-F9)</f>
        <v/>
      </c>
      <c r="H9" s="19" t="str">
        <f>IF(G9="","",ROUNDDOWN((G9*4/5),-3))</f>
        <v/>
      </c>
      <c r="I9" s="20" t="str">
        <f>IF(H9="","",480000)</f>
        <v/>
      </c>
      <c r="J9" s="20" t="str">
        <f>IF(I9="","",IF(H9&lt;I9,H9,I9))</f>
        <v/>
      </c>
    </row>
    <row r="10" spans="1:10">
      <c r="A10" s="21" t="s">
        <v>129</v>
      </c>
    </row>
    <row r="11" spans="1:10">
      <c r="A11" s="21" t="s">
        <v>130</v>
      </c>
    </row>
    <row r="12" spans="1:10">
      <c r="A12" s="5" t="s">
        <v>142</v>
      </c>
    </row>
    <row r="13" spans="1:10">
      <c r="A13" s="5" t="s">
        <v>144</v>
      </c>
    </row>
    <row r="14" spans="1:10">
      <c r="A14" s="5" t="s">
        <v>143</v>
      </c>
    </row>
  </sheetData>
  <sheetProtection algorithmName="SHA-512" hashValue="/gZW7S2RRkv6qu7nj0yRlGZA+axf9i+vBKTcAA/mhYgJkIXfoc9T4+bHp6Ff+yaia+hZ6qAyEDAMHHGLONDt3A==" saltValue="dOsRYQKhSwifb5pj7C+H0w==" spinCount="100000" sheet="1" objects="1" scenarios="1"/>
  <phoneticPr fontId="2"/>
  <conditionalFormatting sqref="E9:G9">
    <cfRule type="expression" dxfId="1" priority="1">
      <formula>$E9="台数上限を超えています"</formula>
    </cfRule>
  </conditionalFormatting>
  <pageMargins left="0.78740157480314965" right="0.78740157480314965" top="0.74803149606299213" bottom="0.74803149606299213" header="0.31496062992125984" footer="0.31496062992125984"/>
  <pageSetup paperSize="9" scale="6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6C5DCFA-59F9-4AFB-A7E7-188AFE245EAE}">
          <x14:formula1>
            <xm:f>データリスト!$B$2:$B$37</xm:f>
          </x14:formula1>
          <xm:sqref>D5</xm:sqref>
        </x14:dataValidation>
        <x14:dataValidation type="list" allowBlank="1" showInputMessage="1" showErrorMessage="1" xr:uid="{44AD97EE-3489-4EB0-A22A-0C8AF4E780BF}">
          <x14:formula1>
            <xm:f>データリスト!$A$2:$A$56</xm:f>
          </x14:formula1>
          <xm:sqref>E5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76C945-47F7-462D-865C-A9C35C4B891E}">
  <dimension ref="A1:D55"/>
  <sheetViews>
    <sheetView topLeftCell="A23" workbookViewId="0">
      <selection activeCell="D20" sqref="D20"/>
    </sheetView>
  </sheetViews>
  <sheetFormatPr defaultRowHeight="18"/>
  <cols>
    <col min="1" max="1" width="43.6640625" bestFit="1" customWidth="1"/>
    <col min="2" max="3" width="14" customWidth="1"/>
  </cols>
  <sheetData>
    <row r="1" spans="1:4">
      <c r="A1" s="1" t="s">
        <v>19</v>
      </c>
      <c r="B1" s="1" t="s">
        <v>109</v>
      </c>
      <c r="C1" s="1" t="s">
        <v>110</v>
      </c>
      <c r="D1" t="s">
        <v>2</v>
      </c>
    </row>
    <row r="2" spans="1:4">
      <c r="A2" t="s">
        <v>20</v>
      </c>
      <c r="B2" t="s">
        <v>74</v>
      </c>
      <c r="C2" t="s">
        <v>111</v>
      </c>
      <c r="D2" t="s">
        <v>16</v>
      </c>
    </row>
    <row r="3" spans="1:4">
      <c r="A3" t="s">
        <v>21</v>
      </c>
      <c r="B3" t="s">
        <v>75</v>
      </c>
      <c r="C3" t="s">
        <v>112</v>
      </c>
      <c r="D3" t="s">
        <v>131</v>
      </c>
    </row>
    <row r="4" spans="1:4">
      <c r="A4" t="s">
        <v>22</v>
      </c>
      <c r="B4" t="s">
        <v>76</v>
      </c>
    </row>
    <row r="5" spans="1:4">
      <c r="A5" t="s">
        <v>23</v>
      </c>
      <c r="B5" t="s">
        <v>77</v>
      </c>
      <c r="D5" t="s">
        <v>113</v>
      </c>
    </row>
    <row r="6" spans="1:4">
      <c r="A6" t="s">
        <v>24</v>
      </c>
      <c r="B6" t="s">
        <v>78</v>
      </c>
      <c r="D6" t="s">
        <v>114</v>
      </c>
    </row>
    <row r="7" spans="1:4">
      <c r="A7" t="s">
        <v>25</v>
      </c>
      <c r="B7" t="s">
        <v>79</v>
      </c>
      <c r="D7" t="s">
        <v>115</v>
      </c>
    </row>
    <row r="8" spans="1:4">
      <c r="A8" t="s">
        <v>26</v>
      </c>
      <c r="B8" t="s">
        <v>80</v>
      </c>
      <c r="D8" t="s">
        <v>116</v>
      </c>
    </row>
    <row r="9" spans="1:4">
      <c r="A9" t="s">
        <v>27</v>
      </c>
      <c r="B9" t="s">
        <v>81</v>
      </c>
      <c r="D9" t="s">
        <v>117</v>
      </c>
    </row>
    <row r="10" spans="1:4">
      <c r="A10" t="s">
        <v>28</v>
      </c>
      <c r="B10" t="s">
        <v>82</v>
      </c>
      <c r="D10" t="s">
        <v>118</v>
      </c>
    </row>
    <row r="11" spans="1:4">
      <c r="A11" t="s">
        <v>29</v>
      </c>
      <c r="B11" t="s">
        <v>83</v>
      </c>
      <c r="D11" t="s">
        <v>119</v>
      </c>
    </row>
    <row r="12" spans="1:4">
      <c r="A12" t="s">
        <v>30</v>
      </c>
      <c r="B12" t="s">
        <v>84</v>
      </c>
      <c r="D12" t="s">
        <v>120</v>
      </c>
    </row>
    <row r="13" spans="1:4">
      <c r="A13" t="s">
        <v>31</v>
      </c>
      <c r="B13" t="s">
        <v>85</v>
      </c>
      <c r="D13" t="s">
        <v>121</v>
      </c>
    </row>
    <row r="14" spans="1:4">
      <c r="A14" t="s">
        <v>32</v>
      </c>
      <c r="B14" t="s">
        <v>86</v>
      </c>
      <c r="D14" t="s">
        <v>122</v>
      </c>
    </row>
    <row r="15" spans="1:4">
      <c r="A15" t="s">
        <v>33</v>
      </c>
      <c r="B15" t="s">
        <v>87</v>
      </c>
      <c r="D15" t="s">
        <v>123</v>
      </c>
    </row>
    <row r="16" spans="1:4">
      <c r="A16" t="s">
        <v>34</v>
      </c>
      <c r="B16" t="s">
        <v>88</v>
      </c>
      <c r="D16" t="s">
        <v>124</v>
      </c>
    </row>
    <row r="17" spans="1:4">
      <c r="A17" t="s">
        <v>35</v>
      </c>
      <c r="B17" t="s">
        <v>89</v>
      </c>
      <c r="D17" t="s">
        <v>136</v>
      </c>
    </row>
    <row r="18" spans="1:4">
      <c r="A18" t="s">
        <v>36</v>
      </c>
      <c r="B18" t="s">
        <v>90</v>
      </c>
      <c r="D18" t="s">
        <v>137</v>
      </c>
    </row>
    <row r="19" spans="1:4">
      <c r="A19" t="s">
        <v>37</v>
      </c>
      <c r="B19" t="s">
        <v>91</v>
      </c>
      <c r="D19" t="s">
        <v>138</v>
      </c>
    </row>
    <row r="20" spans="1:4">
      <c r="A20" t="s">
        <v>38</v>
      </c>
      <c r="B20" t="s">
        <v>92</v>
      </c>
      <c r="D20" t="s">
        <v>125</v>
      </c>
    </row>
    <row r="21" spans="1:4">
      <c r="A21" t="s">
        <v>39</v>
      </c>
      <c r="B21" t="s">
        <v>93</v>
      </c>
      <c r="D21" t="s">
        <v>126</v>
      </c>
    </row>
    <row r="22" spans="1:4">
      <c r="A22" t="s">
        <v>40</v>
      </c>
      <c r="B22" t="s">
        <v>94</v>
      </c>
      <c r="D22" t="s">
        <v>127</v>
      </c>
    </row>
    <row r="23" spans="1:4">
      <c r="A23" t="s">
        <v>41</v>
      </c>
      <c r="B23" t="s">
        <v>95</v>
      </c>
      <c r="D23" t="s">
        <v>135</v>
      </c>
    </row>
    <row r="24" spans="1:4">
      <c r="A24" t="s">
        <v>42</v>
      </c>
      <c r="B24" t="s">
        <v>96</v>
      </c>
      <c r="D24" t="s">
        <v>133</v>
      </c>
    </row>
    <row r="25" spans="1:4">
      <c r="A25" t="s">
        <v>43</v>
      </c>
      <c r="B25" t="s">
        <v>97</v>
      </c>
      <c r="D25" t="s">
        <v>134</v>
      </c>
    </row>
    <row r="26" spans="1:4">
      <c r="A26" t="s">
        <v>44</v>
      </c>
      <c r="B26" t="s">
        <v>98</v>
      </c>
    </row>
    <row r="27" spans="1:4">
      <c r="A27" t="s">
        <v>45</v>
      </c>
      <c r="B27" t="s">
        <v>99</v>
      </c>
    </row>
    <row r="28" spans="1:4">
      <c r="A28" t="s">
        <v>46</v>
      </c>
      <c r="B28" t="s">
        <v>100</v>
      </c>
    </row>
    <row r="29" spans="1:4">
      <c r="A29" t="s">
        <v>47</v>
      </c>
      <c r="B29" t="s">
        <v>101</v>
      </c>
    </row>
    <row r="30" spans="1:4">
      <c r="A30" t="s">
        <v>48</v>
      </c>
      <c r="B30" t="s">
        <v>102</v>
      </c>
    </row>
    <row r="31" spans="1:4">
      <c r="A31" t="s">
        <v>49</v>
      </c>
      <c r="B31" t="s">
        <v>103</v>
      </c>
    </row>
    <row r="32" spans="1:4">
      <c r="A32" t="s">
        <v>50</v>
      </c>
      <c r="B32" t="s">
        <v>104</v>
      </c>
    </row>
    <row r="33" spans="1:2">
      <c r="A33" t="s">
        <v>51</v>
      </c>
      <c r="B33" t="s">
        <v>105</v>
      </c>
    </row>
    <row r="34" spans="1:2">
      <c r="A34" t="s">
        <v>52</v>
      </c>
      <c r="B34" t="s">
        <v>106</v>
      </c>
    </row>
    <row r="35" spans="1:2">
      <c r="A35" t="s">
        <v>53</v>
      </c>
      <c r="B35" t="s">
        <v>107</v>
      </c>
    </row>
    <row r="36" spans="1:2">
      <c r="A36" t="s">
        <v>54</v>
      </c>
      <c r="B36" t="s">
        <v>108</v>
      </c>
    </row>
    <row r="37" spans="1:2">
      <c r="A37" t="s">
        <v>55</v>
      </c>
    </row>
    <row r="38" spans="1:2">
      <c r="A38" t="s">
        <v>56</v>
      </c>
    </row>
    <row r="39" spans="1:2">
      <c r="A39" t="s">
        <v>57</v>
      </c>
    </row>
    <row r="40" spans="1:2">
      <c r="A40" t="s">
        <v>58</v>
      </c>
    </row>
    <row r="41" spans="1:2">
      <c r="A41" t="s">
        <v>59</v>
      </c>
    </row>
    <row r="42" spans="1:2">
      <c r="A42" t="s">
        <v>60</v>
      </c>
    </row>
    <row r="43" spans="1:2">
      <c r="A43" t="s">
        <v>61</v>
      </c>
    </row>
    <row r="44" spans="1:2">
      <c r="A44" t="s">
        <v>62</v>
      </c>
    </row>
    <row r="45" spans="1:2">
      <c r="A45" t="s">
        <v>63</v>
      </c>
    </row>
    <row r="46" spans="1:2">
      <c r="A46" t="s">
        <v>64</v>
      </c>
    </row>
    <row r="47" spans="1:2">
      <c r="A47" t="s">
        <v>65</v>
      </c>
    </row>
    <row r="48" spans="1:2">
      <c r="A48" t="s">
        <v>66</v>
      </c>
    </row>
    <row r="49" spans="1:1">
      <c r="A49" t="s">
        <v>67</v>
      </c>
    </row>
    <row r="50" spans="1:1">
      <c r="A50" t="s">
        <v>68</v>
      </c>
    </row>
    <row r="51" spans="1:1">
      <c r="A51" t="s">
        <v>69</v>
      </c>
    </row>
    <row r="52" spans="1:1">
      <c r="A52" t="s">
        <v>70</v>
      </c>
    </row>
    <row r="53" spans="1:1">
      <c r="A53" t="s">
        <v>71</v>
      </c>
    </row>
    <row r="54" spans="1:1">
      <c r="A54" t="s">
        <v>72</v>
      </c>
    </row>
    <row r="55" spans="1:1">
      <c r="A55" t="s">
        <v>73</v>
      </c>
    </row>
  </sheetData>
  <phoneticPr fontId="2"/>
  <conditionalFormatting sqref="A1:C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所要額調書（業務改善支援）</vt:lpstr>
      <vt:lpstr>データリスト</vt:lpstr>
      <vt:lpstr>'所要額調書（業務改善支援）'!Print_Area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2026-06-22T05:02:35Z</dcterms:created>
  <dcterms:modified xsi:type="dcterms:W3CDTF">2026-06-22T05:03:18Z</dcterms:modified>
</cp:coreProperties>
</file>