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52.50\910共通\21-2医療監視結果\R8病院　　立入検査\13_病院自主点検表\"/>
    </mc:Choice>
  </mc:AlternateContent>
  <xr:revisionPtr revIDLastSave="0" documentId="13_ncr:1_{AD17B26B-85E9-4FE9-8D99-135803A036D1}" xr6:coauthVersionLast="47" xr6:coauthVersionMax="47" xr10:uidLastSave="{00000000-0000-0000-0000-000000000000}"/>
  <bookViews>
    <workbookView xWindow="-120" yWindow="-120" windowWidth="29040" windowHeight="15720" tabRatio="888" activeTab="4" xr2:uid="{00000000-000D-0000-FFFF-FFFF00000000}"/>
  </bookViews>
  <sheets>
    <sheet name="作成要領" sheetId="17" r:id="rId1"/>
    <sheet name="記入例①（人員基準）" sheetId="30" r:id="rId2"/>
    <sheet name="記入例②（管理～）" sheetId="31" r:id="rId3"/>
    <sheet name="自主点検表①（人員基準）" sheetId="28" r:id="rId4"/>
    <sheet name="自主点検表②（管理～）" sheetId="9" r:id="rId5"/>
    <sheet name="別紙" sheetId="23" r:id="rId6"/>
  </sheets>
  <definedNames>
    <definedName name="_xlnm.Print_Area" localSheetId="1">'記入例①（人員基準）'!$A$1:$W$30</definedName>
    <definedName name="_xlnm.Print_Area" localSheetId="0">作成要領!$B$2:$L$33</definedName>
    <definedName name="_xlnm.Print_Area" localSheetId="3">'自主点検表①（人員基準）'!$A$1:$W$88</definedName>
    <definedName name="_xlnm.Print_Area" localSheetId="4">'自主点検表②（管理～）'!$A$1:$J$1436</definedName>
    <definedName name="_xlnm.Print_Area" localSheetId="5">別紙!$A$1:$K$14</definedName>
    <definedName name="_xlnm.Print_Titles" localSheetId="1">'記入例①（人員基準）'!$3:$4</definedName>
    <definedName name="_xlnm.Print_Titles" localSheetId="3">'自主点検表①（人員基準）'!$3:$4</definedName>
    <definedName name="_xlnm.Print_Titles" localSheetId="4">'自主点検表②（管理～）'!$3:$4</definedName>
    <definedName name="_xlnm.Print_Titles" localSheetId="5">別紙!$1:$5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9" l="1"/>
  <c r="I2" i="9"/>
  <c r="M34" i="31"/>
  <c r="L34" i="31"/>
  <c r="G249" i="9"/>
  <c r="L1439" i="9" l="1"/>
  <c r="D1" i="9" l="1"/>
  <c r="D2" i="9" l="1"/>
  <c r="D3" i="23" l="1"/>
  <c r="D2" i="23"/>
  <c r="N54" i="28" l="1"/>
  <c r="P54" i="28" s="1"/>
  <c r="N46" i="28"/>
  <c r="P46" i="28" s="1"/>
  <c r="N38" i="28"/>
  <c r="R38" i="28" s="1"/>
  <c r="R46" i="28" l="1"/>
  <c r="R54" i="28"/>
  <c r="P38" i="28"/>
  <c r="K2" i="23"/>
  <c r="K3" i="23"/>
  <c r="N18" i="30" l="1"/>
  <c r="R18" i="30" s="1"/>
  <c r="N25" i="30"/>
  <c r="R25" i="30" s="1"/>
  <c r="N11" i="30"/>
  <c r="R11" i="30" s="1"/>
  <c r="N71" i="28"/>
  <c r="R71" i="28" s="1"/>
  <c r="N58" i="28"/>
  <c r="N25" i="28"/>
  <c r="P25" i="28" s="1"/>
  <c r="N18" i="28"/>
  <c r="R18" i="28" s="1"/>
  <c r="N11" i="28"/>
  <c r="R11" i="28" s="1"/>
  <c r="P18" i="30" l="1"/>
  <c r="P25" i="30"/>
  <c r="P11" i="30"/>
  <c r="P71" i="28"/>
  <c r="R25" i="28"/>
  <c r="P11" i="28"/>
  <c r="P18" i="28"/>
  <c r="G250" i="9" l="1"/>
  <c r="G1441" i="9" s="1"/>
  <c r="G1455" i="9"/>
  <c r="G1449" i="9"/>
  <c r="G1450" i="9"/>
  <c r="G1451" i="9"/>
  <c r="G1452" i="9"/>
  <c r="G1453" i="9"/>
  <c r="G1454" i="9"/>
  <c r="G1456" i="9"/>
  <c r="G1457" i="9"/>
  <c r="G1459" i="9"/>
  <c r="G1458" i="9"/>
  <c r="M1439" i="9" l="1"/>
  <c r="G1440" i="9" s="1"/>
  <c r="G1444" i="9" l="1"/>
  <c r="G1443" i="9" l="1"/>
  <c r="G1442" i="9"/>
  <c r="G144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（監指）前原 啓一</author>
  </authors>
  <commentList>
    <comment ref="D1" authorId="0" shapeId="0" xr:uid="{98562F72-65EC-4A4C-BC1F-FFC4AEA19E68}">
      <text>
        <r>
          <rPr>
            <b/>
            <sz val="9"/>
            <color indexed="12"/>
            <rFont val="BIZ UDP明朝 Medium"/>
            <family val="1"/>
            <charset val="128"/>
          </rPr>
          <t>「病院名」、「記入担当者所属・氏名」、「連絡先電話番号」、
「連絡先メールアドレス」を記入してください。</t>
        </r>
      </text>
    </comment>
    <comment ref="P1" authorId="0" shapeId="0" xr:uid="{29E8FF7B-FF7D-4D7D-BB60-0BDA4A71F6C9}">
      <text/>
    </comment>
    <comment ref="D2" authorId="0" shapeId="0" xr:uid="{3E47C403-0545-456F-A760-AD280A062B32}">
      <text>
        <r>
          <rPr>
            <sz val="9"/>
            <color indexed="81"/>
            <rFont val="MS P ゴシック"/>
            <family val="3"/>
            <charset val="128"/>
          </rPr>
          <t xml:space="preserve">
</t>
        </r>
      </text>
    </comment>
    <comment ref="P2" authorId="0" shapeId="0" xr:uid="{FE60F1E8-AC8E-4D33-9F3F-413FC0A97B7C}">
      <text/>
    </comment>
    <comment ref="V7" authorId="0" shapeId="0" xr:uid="{55169D2D-DC85-490E-AF70-8FB39F1A5910}">
      <text>
        <r>
          <rPr>
            <b/>
            <sz val="9"/>
            <color indexed="12"/>
            <rFont val="BIZ UDP明朝 Medium"/>
            <family val="1"/>
            <charset val="128"/>
          </rPr>
          <t>点検結果をプルダウンメニュー
から選択してください。</t>
        </r>
      </text>
    </comment>
    <comment ref="F11" authorId="0" shapeId="0" xr:uid="{7C8575E7-C4AC-4EFE-9CC0-4B161AB807D3}">
      <text>
        <r>
          <rPr>
            <b/>
            <sz val="9"/>
            <color indexed="12"/>
            <rFont val="MS P ゴシック"/>
            <family val="3"/>
            <charset val="128"/>
          </rPr>
          <t>それぞれ「検査基準（人員基準）等」シートを確認の上、「標準数」、「常勤数」、「非常勤延べ人数」、「非常勤換算後」欄に記入してください。</t>
        </r>
      </text>
    </comment>
    <comment ref="H11" authorId="0" shapeId="0" xr:uid="{FC393304-EE0B-4C5B-BE27-A3A7F2F1BDDF}">
      <text/>
    </comment>
    <comment ref="J11" authorId="0" shapeId="0" xr:uid="{EE93A322-549E-4A9E-94FF-4FF7FF1C85A2}">
      <text/>
    </comment>
    <comment ref="L11" authorId="0" shapeId="0" xr:uid="{79F0FE51-561C-4953-8515-A4BEBA2AF768}">
      <text/>
    </comment>
    <comment ref="V14" authorId="0" shapeId="0" xr:uid="{B6618188-5BC6-49CD-9A7F-3DE81C274922}">
      <text/>
    </comment>
    <comment ref="V21" authorId="0" shapeId="0" xr:uid="{977A426B-8AA2-4CF6-A48F-81A5674631E9}">
      <text/>
    </comment>
    <comment ref="H29" authorId="0" shapeId="0" xr:uid="{AD3ADF6A-0727-465E-B289-3A1D4BE7A955}">
      <text>
        <r>
          <rPr>
            <b/>
            <sz val="9"/>
            <color indexed="12"/>
            <rFont val="BIZ UDP明朝 Medium"/>
            <family val="1"/>
            <charset val="128"/>
          </rPr>
          <t>評価欄に「×」を選択した理由等を記入してください。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（監指）前原 啓一</author>
    <author>（監指）牧野 楓</author>
  </authors>
  <commentList>
    <comment ref="D1" authorId="0" shapeId="0" xr:uid="{0C6EE0D3-38AD-4CD9-8079-128B236D996A}">
      <text>
        <r>
          <rPr>
            <b/>
            <sz val="14"/>
            <color indexed="10"/>
            <rFont val="MS P ゴシック"/>
            <family val="3"/>
            <charset val="128"/>
          </rPr>
          <t>※病院名、記入担当者所属・氏名、連絡先電話番号、連絡先メ－ルアドレスは
　自主点検表①に入力すると自動で表示されます。</t>
        </r>
      </text>
    </comment>
    <comment ref="I3" authorId="1" shapeId="0" xr:uid="{650E2242-0085-47AC-950C-EFC6196FADF5}">
      <text>
        <r>
          <rPr>
            <b/>
            <sz val="9"/>
            <color indexed="39"/>
            <rFont val="BIZ UDP明朝 Medium"/>
            <family val="1"/>
            <charset val="128"/>
          </rPr>
          <t>自主点検事項②は、
自主点検事項①に
対する詳細を記入
する項目です。</t>
        </r>
      </text>
    </comment>
    <comment ref="G7" authorId="0" shapeId="0" xr:uid="{B236063D-E10E-4EF0-B4A3-DEBD7DDE016D}">
      <text>
        <r>
          <rPr>
            <b/>
            <sz val="9"/>
            <color indexed="12"/>
            <rFont val="BIZ UDP明朝 Medium"/>
            <family val="1"/>
            <charset val="128"/>
          </rPr>
          <t>点検結果をプルダウンメニュー
から選択してください。</t>
        </r>
      </text>
    </comment>
    <comment ref="I7" authorId="0" shapeId="0" xr:uid="{082F625E-A3F9-4F16-9508-92A7D2C84DB6}">
      <text>
        <r>
          <rPr>
            <b/>
            <sz val="9"/>
            <color indexed="12"/>
            <rFont val="BIZ UDP明朝 Medium"/>
            <family val="1"/>
            <charset val="128"/>
          </rPr>
          <t>評価欄に「×」を
選択した理由等を
記入してください。
欄内に記入ができない場合は、別紙を使用してください。</t>
        </r>
      </text>
    </comment>
    <comment ref="G9" authorId="0" shapeId="0" xr:uid="{444E85D6-471D-4F16-A0D4-0D95606CD9FE}">
      <text/>
    </comment>
    <comment ref="I11" authorId="1" shapeId="0" xr:uid="{E972B5C1-E370-4A4D-8FC4-24B962477774}">
      <text>
        <r>
          <rPr>
            <sz val="9"/>
            <color indexed="81"/>
            <rFont val="BIZ UDP明朝 Medium"/>
            <family val="1"/>
            <charset val="128"/>
          </rPr>
          <t xml:space="preserve">
</t>
        </r>
        <r>
          <rPr>
            <b/>
            <sz val="9"/>
            <color indexed="39"/>
            <rFont val="BIZ UDP明朝 Medium"/>
            <family val="1"/>
            <charset val="128"/>
          </rPr>
          <t>該当の項目をチェック（□を■に変える）して
ください</t>
        </r>
        <r>
          <rPr>
            <sz val="9"/>
            <color indexed="39"/>
            <rFont val="BIZ UDP明朝 Medium"/>
            <family val="1"/>
            <charset val="128"/>
          </rPr>
          <t>。</t>
        </r>
        <r>
          <rPr>
            <sz val="9"/>
            <color indexed="39"/>
            <rFont val="MS P ゴシック"/>
            <family val="3"/>
            <charset val="128"/>
          </rPr>
          <t xml:space="preserve">
</t>
        </r>
        <r>
          <rPr>
            <b/>
            <sz val="9"/>
            <color indexed="39"/>
            <rFont val="BIZ UDP明朝 Medium"/>
            <family val="1"/>
            <charset val="128"/>
          </rPr>
          <t>また、日付や状況等の入力が必要な箇所について、記入してください。</t>
        </r>
      </text>
    </comment>
    <comment ref="G12" authorId="0" shapeId="0" xr:uid="{A0BB1369-6692-4D21-B094-3EDFED6E2303}">
      <text/>
    </comment>
    <comment ref="G13" authorId="0" shapeId="0" xr:uid="{ABB579DA-2C46-4C47-8B38-1FB7B1C8AF2A}">
      <text/>
    </comment>
    <comment ref="G27" authorId="0" shapeId="0" xr:uid="{D96D253B-E2D2-4C35-B0EB-ABE1A3F6C7F7}">
      <text>
        <r>
          <rPr>
            <b/>
            <sz val="9"/>
            <color indexed="12"/>
            <rFont val="BIZ UDP明朝 Medium"/>
            <family val="1"/>
            <charset val="128"/>
          </rPr>
          <t>委託の有無を
プルダウンメニュー
から選択してください。</t>
        </r>
      </text>
    </comment>
    <comment ref="E29" authorId="0" shapeId="0" xr:uid="{2E8A493B-0C8F-480F-A596-00D44594BE1A}">
      <text>
        <r>
          <rPr>
            <b/>
            <sz val="9"/>
            <color indexed="12"/>
            <rFont val="BIZ UDP明朝 Medium"/>
            <family val="1"/>
            <charset val="128"/>
          </rPr>
          <t>委託している場合、
業者名を記入して
ください。</t>
        </r>
      </text>
    </comment>
    <comment ref="I33" authorId="1" shapeId="0" xr:uid="{66E54957-22BD-423C-8ADE-AD7FFF3692EB}">
      <text>
        <r>
          <rPr>
            <b/>
            <sz val="9"/>
            <color indexed="39"/>
            <rFont val="MS P ゴシック"/>
            <family val="3"/>
            <charset val="128"/>
          </rPr>
          <t>「サイバーセキュリティ対策チェックリスト」「医師の働き方改革に関するチェックリスト」は、群馬県ホームページ(https://www.pref.gunma.jp/page/153469.html)にあります。</t>
        </r>
      </text>
    </comment>
    <comment ref="I58" authorId="1" shapeId="0" xr:uid="{5E8E16BF-BD63-4F60-BB4C-FD96ED2F53D8}">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（監指）前原 啓一</author>
  </authors>
  <commentList>
    <comment ref="D2" authorId="0" shapeId="0" xr:uid="{FCB845BA-E58B-4998-9FAB-6AFF360C7E78}">
      <text>
        <r>
          <rPr>
            <b/>
            <sz val="11"/>
            <color indexed="81"/>
            <rFont val="MS P ゴシック"/>
            <family val="3"/>
            <charset val="128"/>
          </rPr>
          <t xml:space="preserve">
　※病院名、記入担当者所属・氏名、連絡先電話番号、
　　連絡先メ－ルアドレスは自主点検表①に入力すると
　　自動で表示されます。
</t>
        </r>
      </text>
    </comment>
  </commentList>
</comments>
</file>

<file path=xl/sharedStrings.xml><?xml version="1.0" encoding="utf-8"?>
<sst xmlns="http://schemas.openxmlformats.org/spreadsheetml/2006/main" count="3750" uniqueCount="1365">
  <si>
    <t>大</t>
    <rPh sb="0" eb="1">
      <t>ダイ</t>
    </rPh>
    <phoneticPr fontId="1"/>
  </si>
  <si>
    <t>中</t>
    <rPh sb="0" eb="1">
      <t>チュウ</t>
    </rPh>
    <phoneticPr fontId="1"/>
  </si>
  <si>
    <t>小</t>
    <rPh sb="0" eb="1">
      <t>ショウ</t>
    </rPh>
    <phoneticPr fontId="1"/>
  </si>
  <si>
    <t>管理</t>
  </si>
  <si>
    <t>3</t>
  </si>
  <si>
    <t>1</t>
    <phoneticPr fontId="1"/>
  </si>
  <si>
    <t>2</t>
    <phoneticPr fontId="1"/>
  </si>
  <si>
    <t>1</t>
    <phoneticPr fontId="1"/>
  </si>
  <si>
    <t>標識の標示</t>
    <phoneticPr fontId="1"/>
  </si>
  <si>
    <t>5</t>
    <phoneticPr fontId="1"/>
  </si>
  <si>
    <t>1</t>
    <phoneticPr fontId="1"/>
  </si>
  <si>
    <t>項目番号</t>
    <phoneticPr fontId="1"/>
  </si>
  <si>
    <t>10</t>
    <phoneticPr fontId="1"/>
  </si>
  <si>
    <t>病室以外の患者入院</t>
    <phoneticPr fontId="1"/>
  </si>
  <si>
    <t>毒劇薬の区別と施錠保管</t>
    <phoneticPr fontId="1"/>
  </si>
  <si>
    <t>2</t>
    <phoneticPr fontId="1"/>
  </si>
  <si>
    <t>病棟諸設備の清潔保持</t>
    <phoneticPr fontId="1"/>
  </si>
  <si>
    <t>2</t>
  </si>
  <si>
    <t>2</t>
    <phoneticPr fontId="1"/>
  </si>
  <si>
    <t>毒劇薬の表示</t>
    <phoneticPr fontId="1"/>
  </si>
  <si>
    <t>1</t>
    <phoneticPr fontId="1"/>
  </si>
  <si>
    <t>管理及び看護体制</t>
    <phoneticPr fontId="1"/>
  </si>
  <si>
    <t>その他の医薬品の管理</t>
    <phoneticPr fontId="1"/>
  </si>
  <si>
    <t>①</t>
    <phoneticPr fontId="1"/>
  </si>
  <si>
    <t>③</t>
    <phoneticPr fontId="1"/>
  </si>
  <si>
    <t>②</t>
    <phoneticPr fontId="1"/>
  </si>
  <si>
    <t>診療用放射線装置の届出</t>
    <rPh sb="2" eb="3">
      <t>ヨウ</t>
    </rPh>
    <rPh sb="6" eb="8">
      <t>ソウチ</t>
    </rPh>
    <phoneticPr fontId="1"/>
  </si>
  <si>
    <t>　</t>
  </si>
  <si>
    <t>病毒感染の危険のある患者の感染防止</t>
    <phoneticPr fontId="1"/>
  </si>
  <si>
    <t>調剤所の衛生と防火管理</t>
    <phoneticPr fontId="1"/>
  </si>
  <si>
    <t>病　院　名</t>
    <rPh sb="0" eb="1">
      <t>ヤマイ</t>
    </rPh>
    <rPh sb="2" eb="3">
      <t>イン</t>
    </rPh>
    <rPh sb="4" eb="5">
      <t>メイ</t>
    </rPh>
    <phoneticPr fontId="1"/>
  </si>
  <si>
    <t>記入担当者
所属・氏名</t>
    <rPh sb="0" eb="2">
      <t>キニュウ</t>
    </rPh>
    <rPh sb="2" eb="5">
      <t>タントウシャ</t>
    </rPh>
    <rPh sb="6" eb="8">
      <t>ショゾク</t>
    </rPh>
    <rPh sb="9" eb="11">
      <t>シメイ</t>
    </rPh>
    <phoneticPr fontId="1"/>
  </si>
  <si>
    <t>連絡先
電話番号</t>
    <rPh sb="0" eb="3">
      <t>レンラクサキ</t>
    </rPh>
    <rPh sb="4" eb="5">
      <t>デン</t>
    </rPh>
    <rPh sb="5" eb="6">
      <t>ハナシ</t>
    </rPh>
    <rPh sb="6" eb="7">
      <t>バン</t>
    </rPh>
    <rPh sb="7" eb="8">
      <t>ゴウ</t>
    </rPh>
    <phoneticPr fontId="1"/>
  </si>
  <si>
    <t>①</t>
  </si>
  <si>
    <t>評　価</t>
    <rPh sb="0" eb="1">
      <t>ヒョウ</t>
    </rPh>
    <rPh sb="2" eb="3">
      <t>アタイ</t>
    </rPh>
    <phoneticPr fontId="1"/>
  </si>
  <si>
    <t>【</t>
    <phoneticPr fontId="1"/>
  </si>
  <si>
    <t>】</t>
    <phoneticPr fontId="1"/>
  </si>
  <si>
    <t>連絡先
ﾒｰﾙｱﾄﾞﾚｽ</t>
    <rPh sb="0" eb="3">
      <t>レンラクサキ</t>
    </rPh>
    <phoneticPr fontId="1"/>
  </si>
  <si>
    <t>②</t>
    <phoneticPr fontId="1"/>
  </si>
  <si>
    <t>①</t>
    <phoneticPr fontId="1"/>
  </si>
  <si>
    <t>採用時：氏名､登録番号及び登録年月日を確認しているか。</t>
    <phoneticPr fontId="1"/>
  </si>
  <si>
    <t>構造設備の使用許可を受けているか｡</t>
    <rPh sb="0" eb="2">
      <t>コウゾウ</t>
    </rPh>
    <rPh sb="2" eb="4">
      <t>セツビ</t>
    </rPh>
    <rPh sb="5" eb="7">
      <t>シヨウ</t>
    </rPh>
    <rPh sb="7" eb="9">
      <t>キョカ</t>
    </rPh>
    <rPh sb="10" eb="11">
      <t>ウ</t>
    </rPh>
    <phoneticPr fontId="1"/>
  </si>
  <si>
    <t>許可事項を変更しようとする場合､事前に変更許可を受けているか｡</t>
    <phoneticPr fontId="1"/>
  </si>
  <si>
    <t>地域医療支援病院、特定機能病院、臨床研究中核病院の承認</t>
    <rPh sb="16" eb="18">
      <t>リンショウ</t>
    </rPh>
    <rPh sb="18" eb="20">
      <t>ケンキュウ</t>
    </rPh>
    <rPh sb="20" eb="22">
      <t>チュウカク</t>
    </rPh>
    <rPh sb="22" eb="24">
      <t>ビョウイン</t>
    </rPh>
    <rPh sb="25" eb="27">
      <t>ショウニン</t>
    </rPh>
    <phoneticPr fontId="1"/>
  </si>
  <si>
    <t>地域医療支援病院のみ  定められた事項を有し承認を得ているか。</t>
    <rPh sb="12" eb="13">
      <t>サダ</t>
    </rPh>
    <rPh sb="17" eb="19">
      <t>ジコウ</t>
    </rPh>
    <rPh sb="20" eb="21">
      <t>ユウ</t>
    </rPh>
    <rPh sb="25" eb="26">
      <t>エ</t>
    </rPh>
    <phoneticPr fontId="1"/>
  </si>
  <si>
    <t>特定機能病院のみ　　　　定められた事項を有し承認を得ているか。</t>
    <phoneticPr fontId="1"/>
  </si>
  <si>
    <t>臨床研究中核病院のみ　定められた事項を有し承認を得ているか。</t>
    <rPh sb="0" eb="2">
      <t>リンショウ</t>
    </rPh>
    <rPh sb="2" eb="4">
      <t>ケンキュウ</t>
    </rPh>
    <rPh sb="4" eb="6">
      <t>チュウカク</t>
    </rPh>
    <rPh sb="6" eb="8">
      <t>ビョウイン</t>
    </rPh>
    <rPh sb="11" eb="12">
      <t>サダ</t>
    </rPh>
    <rPh sb="16" eb="18">
      <t>ジコウ</t>
    </rPh>
    <rPh sb="19" eb="20">
      <t>ユウ</t>
    </rPh>
    <rPh sb="21" eb="23">
      <t>ショウニン</t>
    </rPh>
    <rPh sb="24" eb="25">
      <t>エ</t>
    </rPh>
    <phoneticPr fontId="1"/>
  </si>
  <si>
    <t>届出事項を変更した場合､届出を行っているか。</t>
    <rPh sb="0" eb="2">
      <t>トドケデ</t>
    </rPh>
    <rPh sb="2" eb="4">
      <t>ジコウ</t>
    </rPh>
    <rPh sb="5" eb="7">
      <t>ヘンコウ</t>
    </rPh>
    <rPh sb="9" eb="11">
      <t>バアイ</t>
    </rPh>
    <rPh sb="12" eb="14">
      <t>トドケデ</t>
    </rPh>
    <rPh sb="15" eb="16">
      <t>オコナ</t>
    </rPh>
    <phoneticPr fontId="1"/>
  </si>
  <si>
    <t>定員を超えた患者が入院していないか｡</t>
    <phoneticPr fontId="1"/>
  </si>
  <si>
    <t>病室以外の場所に患者を入院させていないか｡</t>
    <phoneticPr fontId="1"/>
  </si>
  <si>
    <t>精神病・感染症患者の一般病室への入院</t>
    <phoneticPr fontId="1"/>
  </si>
  <si>
    <t>精神病患者又は感染症患者をそれぞれの病室以外の場所に入院させていないか。</t>
    <rPh sb="3" eb="5">
      <t>カンジャ</t>
    </rPh>
    <rPh sb="5" eb="6">
      <t>マタ</t>
    </rPh>
    <phoneticPr fontId="1"/>
  </si>
  <si>
    <t>装置等の設置、変更又は廃止の届出を行っているか。</t>
    <rPh sb="0" eb="2">
      <t>ソウチ</t>
    </rPh>
    <rPh sb="2" eb="3">
      <t>トウ</t>
    </rPh>
    <rPh sb="4" eb="6">
      <t>セッチ</t>
    </rPh>
    <rPh sb="7" eb="9">
      <t>ヘンコウ</t>
    </rPh>
    <rPh sb="9" eb="10">
      <t>マタ</t>
    </rPh>
    <rPh sb="11" eb="13">
      <t>ハイシ</t>
    </rPh>
    <rPh sb="14" eb="16">
      <t>トドケデ</t>
    </rPh>
    <rPh sb="17" eb="18">
      <t>オコナ</t>
    </rPh>
    <phoneticPr fontId="1"/>
  </si>
  <si>
    <t>病毒感染の危険のある患者からの感染を防止するために適当な措置をしているか。</t>
    <phoneticPr fontId="1"/>
  </si>
  <si>
    <t>装置、器具、同位元素治療患者の放射線治療室以外入院防止</t>
    <rPh sb="0" eb="2">
      <t>ソウチ</t>
    </rPh>
    <rPh sb="3" eb="5">
      <t>キグ</t>
    </rPh>
    <rPh sb="6" eb="8">
      <t>ドウイ</t>
    </rPh>
    <rPh sb="8" eb="10">
      <t>ゲンソ</t>
    </rPh>
    <rPh sb="10" eb="12">
      <t>チリョウ</t>
    </rPh>
    <rPh sb="12" eb="14">
      <t>カンジャ</t>
    </rPh>
    <rPh sb="15" eb="18">
      <t>ホウシャセン</t>
    </rPh>
    <rPh sb="18" eb="21">
      <t>チリョウシツ</t>
    </rPh>
    <rPh sb="21" eb="23">
      <t>イガイ</t>
    </rPh>
    <phoneticPr fontId="1"/>
  </si>
  <si>
    <t>放射線治療病室への他の患者の入院防止</t>
    <phoneticPr fontId="1"/>
  </si>
  <si>
    <t>適当な看護要員を配置し、責任体制が確立されているか。</t>
    <rPh sb="12" eb="14">
      <t>セキニン</t>
    </rPh>
    <rPh sb="14" eb="16">
      <t>タイセイ</t>
    </rPh>
    <rPh sb="17" eb="19">
      <t>カクリツ</t>
    </rPh>
    <phoneticPr fontId="1"/>
  </si>
  <si>
    <t>③</t>
    <phoneticPr fontId="1"/>
  </si>
  <si>
    <t>新生児及び母親の識別は適切に行われているか。</t>
    <rPh sb="14" eb="15">
      <t>オコナ</t>
    </rPh>
    <phoneticPr fontId="1"/>
  </si>
  <si>
    <t>新生児室における誘拐防止対策が適切か。</t>
    <phoneticPr fontId="1"/>
  </si>
  <si>
    <t>④</t>
    <phoneticPr fontId="1"/>
  </si>
  <si>
    <t>母子同室における誘拐防止対策が適切か。</t>
    <phoneticPr fontId="1"/>
  </si>
  <si>
    <t>火災等緊急時における新生児の避難体制があらかじめ定められているか。</t>
    <rPh sb="0" eb="2">
      <t>カサイ</t>
    </rPh>
    <rPh sb="2" eb="3">
      <t>トウ</t>
    </rPh>
    <rPh sb="3" eb="6">
      <t>キンキュウジ</t>
    </rPh>
    <rPh sb="10" eb="13">
      <t>シンセイジ</t>
    </rPh>
    <rPh sb="14" eb="16">
      <t>ヒナン</t>
    </rPh>
    <rPh sb="16" eb="18">
      <t>タイセイ</t>
    </rPh>
    <rPh sb="24" eb="25">
      <t>サダ</t>
    </rPh>
    <phoneticPr fontId="1"/>
  </si>
  <si>
    <t>避難に必要な器具が備えられているか。</t>
    <phoneticPr fontId="1"/>
  </si>
  <si>
    <t>医師の宿直体制は整っているか。</t>
    <phoneticPr fontId="1"/>
  </si>
  <si>
    <t>※宿直簿等を作成することが望ましい。</t>
    <phoneticPr fontId="1"/>
  </si>
  <si>
    <t>調剤所について、衛生上、防火上適切な配慮がされているか。</t>
    <rPh sb="0" eb="3">
      <t>チョウザイショ</t>
    </rPh>
    <rPh sb="8" eb="11">
      <t>エイセイジョウ</t>
    </rPh>
    <rPh sb="12" eb="15">
      <t>ボウカジョウ</t>
    </rPh>
    <rPh sb="15" eb="17">
      <t>テキセツ</t>
    </rPh>
    <rPh sb="18" eb="20">
      <t>ハイリョ</t>
    </rPh>
    <phoneticPr fontId="1"/>
  </si>
  <si>
    <t>毒劇薬が他の物と区別して貯蔵又は陳列されているか｡</t>
    <phoneticPr fontId="1"/>
  </si>
  <si>
    <t>毒薬を貯蔵し､又は陳列する場所が施錠されているか｡</t>
    <phoneticPr fontId="1"/>
  </si>
  <si>
    <t>毒薬の受払簿を作成し、定期的に数量を確認する等適正に保管管理しているか。</t>
    <phoneticPr fontId="1"/>
  </si>
  <si>
    <t>医薬品を他の物と区別して保管しているか。</t>
    <phoneticPr fontId="1"/>
  </si>
  <si>
    <t>①</t>
    <phoneticPr fontId="1"/>
  </si>
  <si>
    <t>医薬品及びその容器の清潔保持が図られているか。</t>
    <phoneticPr fontId="1"/>
  </si>
  <si>
    <t>②</t>
    <phoneticPr fontId="1"/>
  </si>
  <si>
    <t>薬品庫や調剤室は、適正な温度管理を行っているか。</t>
  </si>
  <si>
    <t>③</t>
    <phoneticPr fontId="1"/>
  </si>
  <si>
    <t>④</t>
    <phoneticPr fontId="1"/>
  </si>
  <si>
    <t>⑤</t>
    <phoneticPr fontId="1"/>
  </si>
  <si>
    <t>⑥</t>
    <phoneticPr fontId="1"/>
  </si>
  <si>
    <t>医薬品の使用前に容器やふたの損壊や異物混入がないかダブルチェックなどにより確認をしているか。</t>
    <phoneticPr fontId="1"/>
  </si>
  <si>
    <t>医薬品の数量、使用期限等の確認をしているか。また必要に応じて、施錠管理等、盗難・紛失防止の対策をとっているか。</t>
    <phoneticPr fontId="1"/>
  </si>
  <si>
    <t>常に最新の医薬品情報を収集し、適切に管理し、各職種に迅速に周知でき、周知状況の確認が行える体制を整備しているか。</t>
    <phoneticPr fontId="1"/>
  </si>
  <si>
    <t>（払い出し時）注射薬の混合調製を行う場合は、定められた環境、手順を遵守するとともに、処方せん・ラベル・注射薬の照合をダブルチェックなどにより確実に行い、調製後は原則として速やかに使用しているか。</t>
    <phoneticPr fontId="1"/>
  </si>
  <si>
    <t>⑦</t>
    <phoneticPr fontId="1"/>
  </si>
  <si>
    <t>（１）</t>
    <phoneticPr fontId="1"/>
  </si>
  <si>
    <t>医薬品管理一般</t>
    <rPh sb="0" eb="3">
      <t>イヤクヒン</t>
    </rPh>
    <rPh sb="3" eb="5">
      <t>カンリ</t>
    </rPh>
    <rPh sb="5" eb="7">
      <t>イッパン</t>
    </rPh>
    <phoneticPr fontId="1"/>
  </si>
  <si>
    <t>（２）</t>
    <phoneticPr fontId="1"/>
  </si>
  <si>
    <t>麻薬以外の医薬品（覚醒剤を除く｡）と区別し､鍵をかけた堅固な設備内(床面もしくは大きな家具等にボルト等で固定した麻薬専用の金庫又は重量金庫)に貯蔵しているか｡</t>
    <phoneticPr fontId="1"/>
  </si>
  <si>
    <t>麻薬</t>
    <rPh sb="0" eb="2">
      <t>マヤク</t>
    </rPh>
    <phoneticPr fontId="1"/>
  </si>
  <si>
    <t>①</t>
    <phoneticPr fontId="1"/>
  </si>
  <si>
    <t>②</t>
    <phoneticPr fontId="1"/>
  </si>
  <si>
    <t>麻薬取扱者免許証を所持した麻薬施用者または麻薬管理者がいるか。</t>
    <phoneticPr fontId="1"/>
  </si>
  <si>
    <t>③</t>
    <phoneticPr fontId="1"/>
  </si>
  <si>
    <t>④</t>
    <phoneticPr fontId="1"/>
  </si>
  <si>
    <t>⑤</t>
    <phoneticPr fontId="1"/>
  </si>
  <si>
    <t>⑥</t>
    <phoneticPr fontId="1"/>
  </si>
  <si>
    <t>６</t>
    <phoneticPr fontId="1"/>
  </si>
  <si>
    <t>麻薬取扱者免許証に、記載事項変更の届出をすべき事実はないか。</t>
    <phoneticPr fontId="1"/>
  </si>
  <si>
    <t>法律で認められた者以外の者から譲り受けていないか。</t>
    <phoneticPr fontId="1"/>
  </si>
  <si>
    <t>麻薬を記載した処方せんを交付する時は、必要事項を記載しているか。</t>
    <phoneticPr fontId="1"/>
  </si>
  <si>
    <t>⑧</t>
    <phoneticPr fontId="1"/>
  </si>
  <si>
    <t>⑨</t>
    <phoneticPr fontId="1"/>
  </si>
  <si>
    <t>⑩</t>
    <phoneticPr fontId="1"/>
  </si>
  <si>
    <t>滅失、盗取、所在不明、その他の事故の際は、速やかに届出しているか。</t>
    <phoneticPr fontId="1"/>
  </si>
  <si>
    <t>麻薬管理者は、麻薬診療施設に必要事項を記載した帳簿を備え２年間保存しているか。</t>
    <phoneticPr fontId="1"/>
  </si>
  <si>
    <t>麻薬の廃棄は適切に行われているか。</t>
    <rPh sb="9" eb="10">
      <t>オコナ</t>
    </rPh>
    <phoneticPr fontId="1"/>
  </si>
  <si>
    <t>麻薬注射剤について、複数日（複数回）分を処方していないか。
また、残液について、適正な取扱をしているか。</t>
    <phoneticPr fontId="1"/>
  </si>
  <si>
    <t>（３）</t>
    <phoneticPr fontId="1"/>
  </si>
  <si>
    <t>向精神薬</t>
    <rPh sb="0" eb="4">
      <t>コウセイシンヤク</t>
    </rPh>
    <phoneticPr fontId="1"/>
  </si>
  <si>
    <t>法律で認められた者以外の者から譲り受けていないか。また、患者等以外に譲渡していないか。</t>
    <phoneticPr fontId="1"/>
  </si>
  <si>
    <t>保管場所もしくは部屋全体に施錠できる状態で保管・管理をしているか。</t>
    <phoneticPr fontId="1"/>
  </si>
  <si>
    <t>容器等に「（向）」（※○の中に向）等適正な表示をしているか。</t>
    <phoneticPr fontId="1"/>
  </si>
  <si>
    <t>（４）</t>
    <phoneticPr fontId="1"/>
  </si>
  <si>
    <t>覚醒剤原料</t>
    <rPh sb="0" eb="3">
      <t>カクセイザイ</t>
    </rPh>
    <rPh sb="3" eb="5">
      <t>ゲンリョウ</t>
    </rPh>
    <phoneticPr fontId="1"/>
  </si>
  <si>
    <t>譲受する際は、譲受証を交付し、譲渡証を2年間保存しているか。</t>
    <phoneticPr fontId="1"/>
  </si>
  <si>
    <t>覚醒剤原料の廃棄は適切に行われているか。</t>
    <rPh sb="0" eb="3">
      <t>カクセイザイ</t>
    </rPh>
    <rPh sb="12" eb="13">
      <t>オコナ</t>
    </rPh>
    <phoneticPr fontId="1"/>
  </si>
  <si>
    <t>覚醒剤原料を保管する場所は施錠されているか。</t>
    <phoneticPr fontId="1"/>
  </si>
  <si>
    <t xml:space="preserve">覚醒剤原料帳簿を備えており､記載品目と取扱品目が一致しているか。また､受払の都度記載があるか。 </t>
    <phoneticPr fontId="1"/>
  </si>
  <si>
    <t>（５）</t>
    <phoneticPr fontId="1"/>
  </si>
  <si>
    <t>輸血・血液製剤の保管管理が適切に行われているか。</t>
    <phoneticPr fontId="1"/>
  </si>
  <si>
    <t>血液製剤</t>
    <rPh sb="0" eb="2">
      <t>ケツエキ</t>
    </rPh>
    <rPh sb="2" eb="4">
      <t>セイザイ</t>
    </rPh>
    <phoneticPr fontId="1"/>
  </si>
  <si>
    <t>必要事項を記録し、これを20年間保管する体制が整備されているか。</t>
    <rPh sb="0" eb="2">
      <t>ヒツヨウ</t>
    </rPh>
    <phoneticPr fontId="1"/>
  </si>
  <si>
    <t>毒物及び劇物の管理及び取扱</t>
    <phoneticPr fontId="1"/>
  </si>
  <si>
    <t>（６）</t>
    <phoneticPr fontId="1"/>
  </si>
  <si>
    <t>毒物及び劇物は他のものと区別して、鍵のかかる保管庫に保管しているか。</t>
    <rPh sb="2" eb="3">
      <t>オヨ</t>
    </rPh>
    <phoneticPr fontId="1"/>
  </si>
  <si>
    <t>毒薬及び劇薬に適切な表示がされているか。</t>
    <phoneticPr fontId="1"/>
  </si>
  <si>
    <t>毒物及び劇物に適切な表示がされているか。</t>
    <rPh sb="1" eb="2">
      <t>ブツ</t>
    </rPh>
    <rPh sb="5" eb="6">
      <t>ブツ</t>
    </rPh>
    <phoneticPr fontId="1"/>
  </si>
  <si>
    <t>毒物及び劇物を陳列、保管する場所には、「医薬用外毒物」、「医薬用外劇物」の文字を表示しているか。</t>
    <rPh sb="2" eb="3">
      <t>オヨ</t>
    </rPh>
    <phoneticPr fontId="1"/>
  </si>
  <si>
    <t>不要になった毒物及び劇物は適切に廃棄処分しているか。</t>
    <rPh sb="8" eb="9">
      <t>オヨ</t>
    </rPh>
    <phoneticPr fontId="1"/>
  </si>
  <si>
    <t>毒物劇物管理簿を作成し、毒物劇物の使用量や残量を把握しているか。</t>
    <phoneticPr fontId="1"/>
  </si>
  <si>
    <t>毒物劇物危害防止規定が作成されているか。</t>
    <phoneticPr fontId="1"/>
  </si>
  <si>
    <t>※盗難等防止規定を含む内容とすること。</t>
    <phoneticPr fontId="1"/>
  </si>
  <si>
    <t>＜患者入院状況＞</t>
    <phoneticPr fontId="1"/>
  </si>
  <si>
    <t>＜資格の確認＞</t>
    <rPh sb="1" eb="3">
      <t>シカク</t>
    </rPh>
    <rPh sb="4" eb="6">
      <t>カクニン</t>
    </rPh>
    <phoneticPr fontId="1"/>
  </si>
  <si>
    <t>＜医療法の手続＞</t>
    <phoneticPr fontId="1"/>
  </si>
  <si>
    <t>医療従事者</t>
    <phoneticPr fontId="1"/>
  </si>
  <si>
    <t>&lt;新生児の管理&gt;</t>
    <phoneticPr fontId="1"/>
  </si>
  <si>
    <t>避難体制</t>
    <phoneticPr fontId="1"/>
  </si>
  <si>
    <t>&lt;医師の宿直&gt;</t>
    <phoneticPr fontId="1"/>
  </si>
  <si>
    <t>&lt;医薬品の取扱い&gt;</t>
    <phoneticPr fontId="1"/>
  </si>
  <si>
    <t>※毒物は容器及び被包に「医薬用外」の文字を表示するとともに、赤地に白色をもって「毒物」の文字を表示する。</t>
    <rPh sb="1" eb="3">
      <t>ドクブツ</t>
    </rPh>
    <rPh sb="21" eb="23">
      <t>ヒョウジ</t>
    </rPh>
    <rPh sb="47" eb="49">
      <t>ヒョウジ</t>
    </rPh>
    <phoneticPr fontId="1"/>
  </si>
  <si>
    <t>※劇物は容器及び被包に「医薬用外」の文字を記載するとともに、白地に赤色をもって「劇物」の文字を表示する。</t>
    <rPh sb="21" eb="23">
      <t>キサイ</t>
    </rPh>
    <phoneticPr fontId="1"/>
  </si>
  <si>
    <t>高温・多湿にならないよう管理しているか。</t>
    <phoneticPr fontId="1"/>
  </si>
  <si>
    <t>調剤所の構造設備は要件を満たしているか。</t>
  </si>
  <si>
    <t>処方せんの取扱い</t>
    <rPh sb="0" eb="2">
      <t>ショホウ</t>
    </rPh>
    <rPh sb="5" eb="7">
      <t>トリアツカ</t>
    </rPh>
    <phoneticPr fontId="1"/>
  </si>
  <si>
    <t>①</t>
    <phoneticPr fontId="1"/>
  </si>
  <si>
    <t>②</t>
    <phoneticPr fontId="1"/>
  </si>
  <si>
    <t>薬剤師は､処方せんに調剤済みの旨､調剤年月日､その他規則で定める事項を記入し､記名押印又は署名しているか｡</t>
    <phoneticPr fontId="1"/>
  </si>
  <si>
    <t>③</t>
    <phoneticPr fontId="1"/>
  </si>
  <si>
    <t>調剤した容器等に必要事項が記載されているか。</t>
  </si>
  <si>
    <t>④</t>
    <phoneticPr fontId="1"/>
  </si>
  <si>
    <t>※医師又は歯科医師：用法、用量、交付の年月日、患者の氏名及び医療機関の名称及び所在地又は医師又は歯科医師の住所及び氏名</t>
    <rPh sb="3" eb="4">
      <t>マタ</t>
    </rPh>
    <rPh sb="5" eb="9">
      <t>シカイシ</t>
    </rPh>
    <rPh sb="30" eb="32">
      <t>イリョウ</t>
    </rPh>
    <rPh sb="32" eb="34">
      <t>キカン</t>
    </rPh>
    <rPh sb="46" eb="47">
      <t>マタ</t>
    </rPh>
    <rPh sb="48" eb="52">
      <t>シカイシ</t>
    </rPh>
    <phoneticPr fontId="1"/>
  </si>
  <si>
    <t>※薬剤師：患者の氏名、用法、用量、調剤年月日、調剤した薬剤師の氏名（院内薬袋にも必要）、病院もしくは診療所の名称及び所在地</t>
    <phoneticPr fontId="1"/>
  </si>
  <si>
    <t>調剤した薬剤の適正な使用のために､薬剤師は患者等に必要な情報を提供しているか｡</t>
  </si>
  <si>
    <t>調剤済み処方せんを2年間保管しているか。</t>
  </si>
  <si>
    <t>⑤</t>
    <phoneticPr fontId="1"/>
  </si>
  <si>
    <t>⑥</t>
    <phoneticPr fontId="1"/>
  </si>
  <si>
    <t>引火のおそれのある薬品等（アルコール類、エーテル類、ベンゼン、クロロホルム等）は不燃物の保管庫に保管するか、火気使用箇所（ストーブなど）と離して保管しているなど、適正に保管されているか。</t>
    <phoneticPr fontId="1"/>
  </si>
  <si>
    <t>＜医療機器等の清潔保持及び維持管理＞</t>
    <rPh sb="3" eb="5">
      <t>キキ</t>
    </rPh>
    <phoneticPr fontId="1"/>
  </si>
  <si>
    <t>病棟における諸設備は清潔に保たれているか。</t>
    <phoneticPr fontId="1"/>
  </si>
  <si>
    <t>＜給食業務の運営管理、調理機械・器具の清潔保持及び維持管理＞</t>
    <rPh sb="1" eb="3">
      <t>キュウショク</t>
    </rPh>
    <rPh sb="3" eb="5">
      <t>ギョウム</t>
    </rPh>
    <rPh sb="6" eb="8">
      <t>ウンエイ</t>
    </rPh>
    <rPh sb="8" eb="10">
      <t>カンリ</t>
    </rPh>
    <phoneticPr fontId="1"/>
  </si>
  <si>
    <t>給食業務の運営管理</t>
    <rPh sb="0" eb="2">
      <t>キュウショク</t>
    </rPh>
    <rPh sb="2" eb="4">
      <t>ギョウム</t>
    </rPh>
    <rPh sb="5" eb="7">
      <t>ウンエイ</t>
    </rPh>
    <rPh sb="7" eb="9">
      <t>カンリ</t>
    </rPh>
    <phoneticPr fontId="1"/>
  </si>
  <si>
    <t>栄養管理委員会（給食会議、給食委員会）が設置されているか｡</t>
    <phoneticPr fontId="1"/>
  </si>
  <si>
    <t>特定給食施設、給食施設に必要な届出や報告を適切に行っているか。</t>
    <rPh sb="0" eb="2">
      <t>トクテイ</t>
    </rPh>
    <rPh sb="2" eb="4">
      <t>キュウショク</t>
    </rPh>
    <rPh sb="4" eb="6">
      <t>シセツ</t>
    </rPh>
    <rPh sb="7" eb="9">
      <t>キュウショク</t>
    </rPh>
    <rPh sb="9" eb="11">
      <t>シセツ</t>
    </rPh>
    <rPh sb="12" eb="14">
      <t>ヒツヨウ</t>
    </rPh>
    <rPh sb="15" eb="17">
      <t>トドケデ</t>
    </rPh>
    <rPh sb="18" eb="20">
      <t>ホウコク</t>
    </rPh>
    <rPh sb="21" eb="23">
      <t>テキセツ</t>
    </rPh>
    <rPh sb="24" eb="25">
      <t>オコナ</t>
    </rPh>
    <phoneticPr fontId="1"/>
  </si>
  <si>
    <t>大量調理施設衛生管理マニュアルに基づき運営されているか。</t>
    <rPh sb="19" eb="21">
      <t>ウンエイ</t>
    </rPh>
    <phoneticPr fontId="1"/>
  </si>
  <si>
    <t>調理機械・器具の清潔保持及び保守管理</t>
    <phoneticPr fontId="1"/>
  </si>
  <si>
    <t>食中毒等の緊急事態発生時に備えた危機管理体制が整備されているか。</t>
    <rPh sb="13" eb="14">
      <t>ソナ</t>
    </rPh>
    <rPh sb="16" eb="18">
      <t>キキ</t>
    </rPh>
    <rPh sb="18" eb="20">
      <t>カンリ</t>
    </rPh>
    <rPh sb="20" eb="22">
      <t>タイセイ</t>
    </rPh>
    <rPh sb="23" eb="25">
      <t>セイビ</t>
    </rPh>
    <phoneticPr fontId="1"/>
  </si>
  <si>
    <t>調理器具・容器等</t>
    <phoneticPr fontId="1"/>
  </si>
  <si>
    <t>施設・設備</t>
    <phoneticPr fontId="1"/>
  </si>
  <si>
    <t>施設は隔壁等により、不潔な場所から完全に区分されているか。</t>
    <phoneticPr fontId="1"/>
  </si>
  <si>
    <t>便所、休憩室及び更衣室は隔壁により食品を取り扱う場所と区分されているか。</t>
    <phoneticPr fontId="1"/>
  </si>
  <si>
    <t>鼠族昆虫対策を適切に行い、発生、駆除等の記録を保管しているか。</t>
    <rPh sb="7" eb="9">
      <t>テキセツ</t>
    </rPh>
    <rPh sb="10" eb="11">
      <t>オコナ</t>
    </rPh>
    <rPh sb="13" eb="15">
      <t>ハッセイ</t>
    </rPh>
    <rPh sb="16" eb="18">
      <t>クジョ</t>
    </rPh>
    <rPh sb="18" eb="19">
      <t>トウ</t>
    </rPh>
    <rPh sb="20" eb="22">
      <t>キロク</t>
    </rPh>
    <rPh sb="23" eb="25">
      <t>ホカン</t>
    </rPh>
    <phoneticPr fontId="1"/>
  </si>
  <si>
    <t>汚染作業区域と非汚染作業区域が明確に区分されているか。</t>
    <phoneticPr fontId="1"/>
  </si>
  <si>
    <t>施設の清掃は、全ての食品が調理場内から完全に搬出された後、適切に実施されているか。</t>
    <phoneticPr fontId="1"/>
  </si>
  <si>
    <t>各作業区域の入口手前に手洗い設備、履き物の殺菌設備（履き物の交換が困難な場合に限る）が設置されているか。</t>
    <phoneticPr fontId="1"/>
  </si>
  <si>
    <t>施設は十分な換気が行われ、高温多湿が避けられているか。</t>
    <phoneticPr fontId="1"/>
  </si>
  <si>
    <t>施設・設備は必要に応じて補修を行っているか。</t>
    <phoneticPr fontId="1"/>
  </si>
  <si>
    <t>着用する外衣、帽子は毎日専用で清潔なものに交換されているか。</t>
    <phoneticPr fontId="1"/>
  </si>
  <si>
    <t>下処理から調理場への移動の際には外衣、履き物の交換（履き物の交換が困難な場合には、履き物の殺菌）が行われているか。</t>
    <phoneticPr fontId="1"/>
  </si>
  <si>
    <t>便所には、調理作業時に着用する外衣、帽子、履き物のまま入らないようにされているか。</t>
    <phoneticPr fontId="1"/>
  </si>
  <si>
    <t>原材料の取扱い</t>
    <rPh sb="0" eb="3">
      <t>ゲンザイリョウ</t>
    </rPh>
    <rPh sb="4" eb="6">
      <t>トリアツカ</t>
    </rPh>
    <phoneticPr fontId="1"/>
  </si>
  <si>
    <t>原材料について納入業者等が定期的に実施する検査結果が確認されているか。また、検査結果は１年間保管されているか。</t>
    <phoneticPr fontId="1"/>
  </si>
  <si>
    <t>原材料が配達用包装のまま調理場や保管設備に持ち込まれていないか。</t>
    <phoneticPr fontId="1"/>
  </si>
  <si>
    <t>③</t>
    <phoneticPr fontId="1"/>
  </si>
  <si>
    <t>④</t>
    <phoneticPr fontId="1"/>
  </si>
  <si>
    <t>原材料の納入に際し、生鮮食品については、１回で使い切る量が調理当日に仕入れられているか。</t>
    <phoneticPr fontId="1"/>
  </si>
  <si>
    <t>原材料は相互汚染防止のため分類ごとに区分し、原材料専用の保管設備に適切な温度で保管されているか。</t>
    <phoneticPr fontId="1"/>
  </si>
  <si>
    <t>　２．複数の記入担当者がいる場合は、代表となる方の所属、氏名を記入してください。</t>
    <rPh sb="3" eb="5">
      <t>フクスウ</t>
    </rPh>
    <rPh sb="6" eb="8">
      <t>キニュウ</t>
    </rPh>
    <rPh sb="8" eb="11">
      <t>タントウシャ</t>
    </rPh>
    <rPh sb="14" eb="16">
      <t>バアイ</t>
    </rPh>
    <rPh sb="18" eb="20">
      <t>ダイヒョウ</t>
    </rPh>
    <rPh sb="23" eb="24">
      <t>カタ</t>
    </rPh>
    <rPh sb="25" eb="27">
      <t>ショゾク</t>
    </rPh>
    <rPh sb="28" eb="30">
      <t>シメイ</t>
    </rPh>
    <rPh sb="31" eb="33">
      <t>キニュウ</t>
    </rPh>
    <phoneticPr fontId="1"/>
  </si>
  <si>
    <t>－</t>
    <phoneticPr fontId="1"/>
  </si>
  <si>
    <t>○</t>
    <phoneticPr fontId="1"/>
  </si>
  <si>
    <t>✕</t>
    <phoneticPr fontId="1"/>
  </si>
  <si>
    <t>【　　　】</t>
    <phoneticPr fontId="1"/>
  </si>
  <si>
    <t>評　価</t>
    <rPh sb="0" eb="1">
      <t>ヒョウ</t>
    </rPh>
    <rPh sb="2" eb="3">
      <t>アタイ</t>
    </rPh>
    <phoneticPr fontId="1"/>
  </si>
  <si>
    <t>⇒</t>
    <phoneticPr fontId="1"/>
  </si>
  <si>
    <t>評価区分</t>
    <rPh sb="0" eb="1">
      <t>ヒョウ</t>
    </rPh>
    <rPh sb="1" eb="2">
      <t>アタイ</t>
    </rPh>
    <rPh sb="2" eb="4">
      <t>クブン</t>
    </rPh>
    <phoneticPr fontId="1"/>
  </si>
  <si>
    <t>(細)</t>
    <rPh sb="1" eb="2">
      <t>サイ</t>
    </rPh>
    <phoneticPr fontId="1"/>
  </si>
  <si>
    <t>自　主　点　検　事　項　　</t>
    <phoneticPr fontId="1"/>
  </si>
  <si>
    <t>(細)</t>
    <rPh sb="1" eb="2">
      <t>サイ</t>
    </rPh>
    <phoneticPr fontId="1"/>
  </si>
  <si>
    <r>
      <t xml:space="preserve">☆☆☆ </t>
    </r>
    <r>
      <rPr>
        <b/>
        <sz val="14"/>
        <rFont val="BIZ UDPゴシック"/>
        <family val="3"/>
        <charset val="128"/>
      </rPr>
      <t>－</t>
    </r>
    <r>
      <rPr>
        <b/>
        <sz val="14"/>
        <color rgb="FFFF0000"/>
        <rFont val="BIZ UDPゴシック"/>
        <family val="3"/>
        <charset val="128"/>
      </rPr>
      <t xml:space="preserve"> ☆☆☆ </t>
    </r>
    <r>
      <rPr>
        <b/>
        <sz val="14"/>
        <rFont val="BIZ UDPゴシック"/>
        <family val="3"/>
        <charset val="128"/>
      </rPr>
      <t>－</t>
    </r>
    <r>
      <rPr>
        <b/>
        <sz val="14"/>
        <color rgb="FFFF0000"/>
        <rFont val="BIZ UDPゴシック"/>
        <family val="3"/>
        <charset val="128"/>
      </rPr>
      <t xml:space="preserve"> ☆☆☆☆（直）</t>
    </r>
    <phoneticPr fontId="1"/>
  </si>
  <si>
    <t>○</t>
  </si>
  <si>
    <t>×</t>
  </si>
  <si>
    <t>はい</t>
    <phoneticPr fontId="1"/>
  </si>
  <si>
    <t>いいえ</t>
    <phoneticPr fontId="1"/>
  </si>
  <si>
    <t>該当なし</t>
    <rPh sb="0" eb="2">
      <t>ガイトウ</t>
    </rPh>
    <phoneticPr fontId="1"/>
  </si>
  <si>
    <t>備　考</t>
    <rPh sb="0" eb="1">
      <t>ビ</t>
    </rPh>
    <rPh sb="2" eb="3">
      <t>コウ</t>
    </rPh>
    <phoneticPr fontId="1"/>
  </si>
  <si>
    <t>別紙</t>
    <rPh sb="0" eb="2">
      <t>ベッシ</t>
    </rPh>
    <phoneticPr fontId="1"/>
  </si>
  <si>
    <t>使用水は食品製造用水を用いているか。</t>
    <phoneticPr fontId="1"/>
  </si>
  <si>
    <t>①</t>
    <phoneticPr fontId="1"/>
  </si>
  <si>
    <t>②</t>
    <phoneticPr fontId="1"/>
  </si>
  <si>
    <t>色、濁り、臭い、異物のほか、貯水槽を設置している場合や井戸水等を使用する場合は、遊離残留塩素が0.1mg/l以上であるか、始業前及び調理終了後に毎日検査が行われているか。</t>
    <phoneticPr fontId="1"/>
  </si>
  <si>
    <t>検査結果を記録し保管しているか。　</t>
    <rPh sb="8" eb="10">
      <t>ホカン</t>
    </rPh>
    <phoneticPr fontId="1"/>
  </si>
  <si>
    <t>③</t>
    <phoneticPr fontId="1"/>
  </si>
  <si>
    <t>（6）</t>
    <phoneticPr fontId="1"/>
  </si>
  <si>
    <t>使用水、井戸水等の点検</t>
    <phoneticPr fontId="1"/>
  </si>
  <si>
    <t>④</t>
    <phoneticPr fontId="1"/>
  </si>
  <si>
    <t>調理等</t>
    <rPh sb="0" eb="2">
      <t>チョウリ</t>
    </rPh>
    <rPh sb="2" eb="3">
      <t>トウ</t>
    </rPh>
    <phoneticPr fontId="1"/>
  </si>
  <si>
    <t>（７）</t>
    <phoneticPr fontId="1"/>
  </si>
  <si>
    <t>廃棄物の取り扱い</t>
    <phoneticPr fontId="1"/>
  </si>
  <si>
    <t>（８）</t>
    <phoneticPr fontId="1"/>
  </si>
  <si>
    <t>検食の保存</t>
    <rPh sb="0" eb="2">
      <t>ケンショク</t>
    </rPh>
    <rPh sb="3" eb="5">
      <t>ホゾン</t>
    </rPh>
    <phoneticPr fontId="1"/>
  </si>
  <si>
    <t>検食は、原材料及び調理済み食品を食品ごとに50ｇ程度ずつ清潔な容器に密封し、-20℃以下で２週間以上保存されているか。</t>
    <phoneticPr fontId="1"/>
  </si>
  <si>
    <t>（９）</t>
    <phoneticPr fontId="1"/>
  </si>
  <si>
    <t>食事の献立は、身体の状況等のほか、利用者の日常の食事の摂取量、嗜好等に配慮して作成するよう努めているか。</t>
    <phoneticPr fontId="1"/>
  </si>
  <si>
    <t>献立表の掲示並びに熱量及び主な栄養成分の表示等により、利用者に対して、栄養に関する情報の提供を行っているか。</t>
    <phoneticPr fontId="1"/>
  </si>
  <si>
    <t>献立表その他必要な帳簿等を適正に作成し、施設に備え付けているか。</t>
    <phoneticPr fontId="1"/>
  </si>
  <si>
    <t>栄養管理</t>
    <rPh sb="0" eb="2">
      <t>エイヨウ</t>
    </rPh>
    <rPh sb="2" eb="4">
      <t>カンリ</t>
    </rPh>
    <phoneticPr fontId="1"/>
  </si>
  <si>
    <t>2</t>
    <phoneticPr fontId="1"/>
  </si>
  <si>
    <t>7</t>
    <phoneticPr fontId="1"/>
  </si>
  <si>
    <t>3</t>
    <phoneticPr fontId="1"/>
  </si>
  <si>
    <t>食事の提供</t>
    <rPh sb="0" eb="2">
      <t>ショクジ</t>
    </rPh>
    <rPh sb="3" eb="5">
      <t>テイキョウ</t>
    </rPh>
    <phoneticPr fontId="1"/>
  </si>
  <si>
    <t>業務委託はせず直営で調理・配膳を行っている場合、
食品衛生責任者を選任し、保健所に営業の届出をしているか。</t>
    <rPh sb="7" eb="9">
      <t>チョクエイ</t>
    </rPh>
    <rPh sb="16" eb="17">
      <t>オコナ</t>
    </rPh>
    <rPh sb="21" eb="23">
      <t>バアイ</t>
    </rPh>
    <phoneticPr fontId="1"/>
  </si>
  <si>
    <t>２</t>
    <phoneticPr fontId="1"/>
  </si>
  <si>
    <t>８</t>
    <phoneticPr fontId="1"/>
  </si>
  <si>
    <t>１</t>
    <phoneticPr fontId="1"/>
  </si>
  <si>
    <t>雇い入れ時の健康診断を実施しているか。</t>
    <rPh sb="0" eb="3">
      <t>ヤトイイ</t>
    </rPh>
    <rPh sb="4" eb="5">
      <t>ジ</t>
    </rPh>
    <rPh sb="6" eb="8">
      <t>ケンコウ</t>
    </rPh>
    <rPh sb="8" eb="10">
      <t>シンダン</t>
    </rPh>
    <rPh sb="11" eb="13">
      <t>ジッシ</t>
    </rPh>
    <phoneticPr fontId="1"/>
  </si>
  <si>
    <t>定期健康診断を実施しているか。</t>
    <rPh sb="0" eb="2">
      <t>テイキ</t>
    </rPh>
    <rPh sb="2" eb="4">
      <t>ケンコウ</t>
    </rPh>
    <rPh sb="4" eb="6">
      <t>シンダン</t>
    </rPh>
    <rPh sb="7" eb="9">
      <t>ジッシ</t>
    </rPh>
    <phoneticPr fontId="1"/>
  </si>
  <si>
    <t>夜勤者、放射線業務従事者等に対し､定期健康診断を実施しているか。</t>
    <rPh sb="17" eb="19">
      <t>テイキ</t>
    </rPh>
    <rPh sb="19" eb="21">
      <t>ケンコウ</t>
    </rPh>
    <rPh sb="21" eb="23">
      <t>シンダン</t>
    </rPh>
    <rPh sb="24" eb="26">
      <t>ジッシ</t>
    </rPh>
    <phoneticPr fontId="1"/>
  </si>
  <si>
    <t>非常勤職員について、健康診断結果を確認しているか。</t>
    <rPh sb="0" eb="3">
      <t>ヒジョウキン</t>
    </rPh>
    <rPh sb="3" eb="5">
      <t>ショクイン</t>
    </rPh>
    <rPh sb="10" eb="12">
      <t>ケンコウ</t>
    </rPh>
    <rPh sb="12" eb="14">
      <t>シンダン</t>
    </rPh>
    <rPh sb="14" eb="16">
      <t>ケッカ</t>
    </rPh>
    <rPh sb="17" eb="19">
      <t>カクニン</t>
    </rPh>
    <phoneticPr fontId="1"/>
  </si>
  <si>
    <t>健康診断結果を速やかに本人に通知しているか｡
また、検診結果について必要なフォローを行っているか。</t>
    <rPh sb="7" eb="8">
      <t>スミ</t>
    </rPh>
    <rPh sb="26" eb="28">
      <t>ケンシン</t>
    </rPh>
    <rPh sb="28" eb="30">
      <t>ケッカ</t>
    </rPh>
    <rPh sb="34" eb="36">
      <t>ヒツヨウ</t>
    </rPh>
    <rPh sb="42" eb="43">
      <t>オコナ</t>
    </rPh>
    <phoneticPr fontId="1"/>
  </si>
  <si>
    <t>定期健康診断の実施</t>
    <rPh sb="0" eb="2">
      <t>テイキ</t>
    </rPh>
    <rPh sb="2" eb="4">
      <t>ケンコウ</t>
    </rPh>
    <rPh sb="4" eb="6">
      <t>シンダン</t>
    </rPh>
    <rPh sb="7" eb="9">
      <t>ジッシ</t>
    </rPh>
    <phoneticPr fontId="1"/>
  </si>
  <si>
    <t>給食関係職員全員の検便を月１回以上実施しているか。検査項目は適切か（赤痢・サルモネラ菌・腸管出血性大腸菌の3項目）。
また、検診結果について必要なフォローを行っているか。</t>
    <phoneticPr fontId="1"/>
  </si>
  <si>
    <t>8</t>
    <phoneticPr fontId="1"/>
  </si>
  <si>
    <t>従事者等（給食関係職員の検診等）</t>
    <rPh sb="0" eb="3">
      <t>ジュウジシャ</t>
    </rPh>
    <rPh sb="3" eb="4">
      <t>トウ</t>
    </rPh>
    <rPh sb="5" eb="7">
      <t>キュウショク</t>
    </rPh>
    <rPh sb="7" eb="9">
      <t>カンケイ</t>
    </rPh>
    <rPh sb="9" eb="11">
      <t>ショクイン</t>
    </rPh>
    <rPh sb="12" eb="14">
      <t>ケンシン</t>
    </rPh>
    <rPh sb="14" eb="15">
      <t>トウ</t>
    </rPh>
    <phoneticPr fontId="1"/>
  </si>
  <si>
    <t>４</t>
    <phoneticPr fontId="1"/>
  </si>
  <si>
    <t>定期健康診断の結果についての適切な措置</t>
    <rPh sb="17" eb="19">
      <t>ソチ</t>
    </rPh>
    <phoneticPr fontId="1"/>
  </si>
  <si>
    <t>5</t>
    <phoneticPr fontId="1"/>
  </si>
  <si>
    <t>産業医の選任、ストレスチェックの実施</t>
    <phoneticPr fontId="1"/>
  </si>
  <si>
    <t>※常時50人以上の従事者を使用する病院が該当
　　（50人未満の病院については努力義務）</t>
    <rPh sb="20" eb="22">
      <t>ガイトウ</t>
    </rPh>
    <phoneticPr fontId="1"/>
  </si>
  <si>
    <t>産業医が適切に選任され、法令に基づいた業務が実施されているか。</t>
    <rPh sb="0" eb="3">
      <t>サンギョウイ</t>
    </rPh>
    <rPh sb="4" eb="6">
      <t>テキセツ</t>
    </rPh>
    <rPh sb="7" eb="9">
      <t>センニン</t>
    </rPh>
    <rPh sb="12" eb="14">
      <t>ホウレイ</t>
    </rPh>
    <rPh sb="15" eb="16">
      <t>モト</t>
    </rPh>
    <rPh sb="19" eb="21">
      <t>ギョウム</t>
    </rPh>
    <rPh sb="22" eb="24">
      <t>ジッシ</t>
    </rPh>
    <phoneticPr fontId="1"/>
  </si>
  <si>
    <t>ストレスチェック制度が実施され、適切に運用されているか。</t>
    <rPh sb="16" eb="18">
      <t>テキセツ</t>
    </rPh>
    <rPh sb="19" eb="21">
      <t>ウンヨウ</t>
    </rPh>
    <phoneticPr fontId="1"/>
  </si>
  <si>
    <t>９</t>
    <phoneticPr fontId="1"/>
  </si>
  <si>
    <t>医療機関の有する医療機能情報を1年に1回以上､知事が定める日までに知事の定める方法で報告しているか。また、報告事項が病院において閲覧できるようになっているか。</t>
    <rPh sb="16" eb="17">
      <t>ネン</t>
    </rPh>
    <rPh sb="19" eb="20">
      <t>カイ</t>
    </rPh>
    <rPh sb="20" eb="22">
      <t>イジョウ</t>
    </rPh>
    <rPh sb="23" eb="25">
      <t>チジ</t>
    </rPh>
    <rPh sb="25" eb="27">
      <t>ケンチジ</t>
    </rPh>
    <rPh sb="26" eb="27">
      <t>サダ</t>
    </rPh>
    <rPh sb="29" eb="30">
      <t>ヒ</t>
    </rPh>
    <rPh sb="33" eb="35">
      <t>チジ</t>
    </rPh>
    <rPh sb="36" eb="37">
      <t>サダ</t>
    </rPh>
    <rPh sb="39" eb="41">
      <t>ホウホウ</t>
    </rPh>
    <rPh sb="42" eb="44">
      <t>ホウコク</t>
    </rPh>
    <rPh sb="53" eb="55">
      <t>ホウコク</t>
    </rPh>
    <rPh sb="55" eb="57">
      <t>ジコウ</t>
    </rPh>
    <rPh sb="58" eb="60">
      <t>ビョウイン</t>
    </rPh>
    <rPh sb="64" eb="66">
      <t>エツラン</t>
    </rPh>
    <phoneticPr fontId="2"/>
  </si>
  <si>
    <t>３)</t>
  </si>
  <si>
    <t>8</t>
  </si>
  <si>
    <t>個人情報保護に関する十分な知識を有する管理者､監督者等を定める､又は個人情報保護の推進を図るための部署、若しくは委員会等を設置しているか。</t>
    <rPh sb="52" eb="53">
      <t>モ</t>
    </rPh>
    <phoneticPr fontId="1"/>
  </si>
  <si>
    <t>２</t>
    <phoneticPr fontId="1"/>
  </si>
  <si>
    <t>９</t>
    <phoneticPr fontId="1"/>
  </si>
  <si>
    <t>３</t>
    <phoneticPr fontId="1"/>
  </si>
  <si>
    <t>※必要に応じて、１０月から３月にはノロウイルスの検査を含めるよう努める。</t>
    <phoneticPr fontId="1"/>
  </si>
  <si>
    <t>患者の個人情報の安全管理措置が取られているか（個人情報保護に関する規程の整備公表、研修の実施、雇用契約時の個人情報保護に関する規程の整備、適切な保存と廃棄、業務委託先への監督等）。</t>
    <rPh sb="33" eb="35">
      <t>キテイ</t>
    </rPh>
    <rPh sb="36" eb="38">
      <t>セイビ</t>
    </rPh>
    <rPh sb="38" eb="40">
      <t>コウヒョウ</t>
    </rPh>
    <rPh sb="41" eb="43">
      <t>ケンシュウ</t>
    </rPh>
    <rPh sb="44" eb="46">
      <t>ジッシ</t>
    </rPh>
    <rPh sb="47" eb="49">
      <t>コヨウ</t>
    </rPh>
    <rPh sb="49" eb="51">
      <t>ケイヤク</t>
    </rPh>
    <rPh sb="51" eb="52">
      <t>ジ</t>
    </rPh>
    <rPh sb="53" eb="55">
      <t>コジン</t>
    </rPh>
    <rPh sb="55" eb="57">
      <t>ジョウホウ</t>
    </rPh>
    <rPh sb="57" eb="59">
      <t>ホゴ</t>
    </rPh>
    <rPh sb="60" eb="61">
      <t>カン</t>
    </rPh>
    <rPh sb="63" eb="65">
      <t>キテイ</t>
    </rPh>
    <rPh sb="66" eb="68">
      <t>セイビ</t>
    </rPh>
    <rPh sb="69" eb="71">
      <t>テキセツ</t>
    </rPh>
    <rPh sb="72" eb="74">
      <t>ホゾン</t>
    </rPh>
    <rPh sb="75" eb="77">
      <t>ハイキ</t>
    </rPh>
    <rPh sb="87" eb="88">
      <t>トウ</t>
    </rPh>
    <phoneticPr fontId="1"/>
  </si>
  <si>
    <t>①</t>
    <phoneticPr fontId="1"/>
  </si>
  <si>
    <t>＜職員の健康管理＞</t>
    <phoneticPr fontId="1"/>
  </si>
  <si>
    <t>＜医療の情報の提供＞</t>
    <rPh sb="1" eb="3">
      <t>イリョウ</t>
    </rPh>
    <rPh sb="4" eb="6">
      <t>ジョウホウ</t>
    </rPh>
    <rPh sb="7" eb="9">
      <t>テイキョウ</t>
    </rPh>
    <phoneticPr fontId="1"/>
  </si>
  <si>
    <t>＜医療の安全管理のための体制の確保＞</t>
    <rPh sb="1" eb="3">
      <t>イリョウ</t>
    </rPh>
    <rPh sb="4" eb="6">
      <t>アンゼン</t>
    </rPh>
    <rPh sb="6" eb="8">
      <t>カンリ</t>
    </rPh>
    <rPh sb="12" eb="14">
      <t>タイセイ</t>
    </rPh>
    <rPh sb="15" eb="17">
      <t>カクホ</t>
    </rPh>
    <phoneticPr fontId="1"/>
  </si>
  <si>
    <t>２</t>
    <phoneticPr fontId="1"/>
  </si>
  <si>
    <t>10</t>
    <phoneticPr fontId="1"/>
  </si>
  <si>
    <t>1</t>
    <phoneticPr fontId="1"/>
  </si>
  <si>
    <t>医療の安全管理のための指針の整備</t>
    <rPh sb="0" eb="2">
      <t>イリョウ</t>
    </rPh>
    <rPh sb="3" eb="5">
      <t>アンゼン</t>
    </rPh>
    <rPh sb="5" eb="7">
      <t>カンリ</t>
    </rPh>
    <rPh sb="11" eb="13">
      <t>シシン</t>
    </rPh>
    <rPh sb="14" eb="16">
      <t>セイビ</t>
    </rPh>
    <phoneticPr fontId="1"/>
  </si>
  <si>
    <t>②</t>
    <phoneticPr fontId="1"/>
  </si>
  <si>
    <t>③</t>
    <phoneticPr fontId="1"/>
  </si>
  <si>
    <t>必要な事項が文書化されているか。</t>
    <rPh sb="0" eb="2">
      <t>ヒツヨウ</t>
    </rPh>
    <rPh sb="3" eb="5">
      <t>ジコウ</t>
    </rPh>
    <rPh sb="6" eb="9">
      <t>ブンショカ</t>
    </rPh>
    <phoneticPr fontId="1"/>
  </si>
  <si>
    <t>１０</t>
    <phoneticPr fontId="1"/>
  </si>
  <si>
    <t>医療に係る安全管理のための委員会の設置及び業務の実施</t>
    <rPh sb="17" eb="19">
      <t>セッチ</t>
    </rPh>
    <rPh sb="19" eb="20">
      <t>オヨ</t>
    </rPh>
    <rPh sb="21" eb="23">
      <t>ギョウム</t>
    </rPh>
    <rPh sb="24" eb="26">
      <t>ジッシ</t>
    </rPh>
    <phoneticPr fontId="1"/>
  </si>
  <si>
    <t>医療の安全管理のための指針が整備されているか。</t>
    <rPh sb="11" eb="13">
      <t>シシン</t>
    </rPh>
    <rPh sb="14" eb="16">
      <t>セイビ</t>
    </rPh>
    <phoneticPr fontId="1"/>
  </si>
  <si>
    <t>医療に係る安全管理のための委員会が設置されているか。</t>
    <phoneticPr fontId="1"/>
  </si>
  <si>
    <t>委員は各部門の安全管理のための責任者等で構成されているか。</t>
    <rPh sb="0" eb="2">
      <t>イイン</t>
    </rPh>
    <rPh sb="3" eb="6">
      <t>カクブモン</t>
    </rPh>
    <rPh sb="7" eb="9">
      <t>アンゼン</t>
    </rPh>
    <rPh sb="9" eb="11">
      <t>カンリ</t>
    </rPh>
    <rPh sb="15" eb="18">
      <t>セキニンシャ</t>
    </rPh>
    <rPh sb="18" eb="19">
      <t>トウ</t>
    </rPh>
    <rPh sb="20" eb="22">
      <t>コウセイ</t>
    </rPh>
    <phoneticPr fontId="1"/>
  </si>
  <si>
    <t>委員会の管理及び運営に関する規程が定められているか。</t>
    <rPh sb="0" eb="3">
      <t>イインカイ</t>
    </rPh>
    <phoneticPr fontId="1"/>
  </si>
  <si>
    <t>④</t>
    <phoneticPr fontId="1"/>
  </si>
  <si>
    <t>ＨＰ等は医療広告ガイドラインに基づき適切に管理されているか。</t>
    <rPh sb="2" eb="3">
      <t>トウ</t>
    </rPh>
    <rPh sb="4" eb="6">
      <t>イリョウ</t>
    </rPh>
    <rPh sb="6" eb="8">
      <t>コウコク</t>
    </rPh>
    <rPh sb="15" eb="16">
      <t>モト</t>
    </rPh>
    <rPh sb="18" eb="20">
      <t>テキセツ</t>
    </rPh>
    <rPh sb="21" eb="23">
      <t>カンリ</t>
    </rPh>
    <phoneticPr fontId="1"/>
  </si>
  <si>
    <t>⑤</t>
    <phoneticPr fontId="1"/>
  </si>
  <si>
    <t>重要な検討内容について、患者への対応状況を含め、管理者へ報告されているか。</t>
    <phoneticPr fontId="1"/>
  </si>
  <si>
    <t>重大な問題その他医療安全管理委員会において取扱うことが適当な問題が発生した場合に、速やかに原因究明のための調査及び分析をしているか。</t>
    <rPh sb="7" eb="8">
      <t>タ</t>
    </rPh>
    <rPh sb="8" eb="10">
      <t>イリョウ</t>
    </rPh>
    <rPh sb="10" eb="12">
      <t>アンゼン</t>
    </rPh>
    <rPh sb="12" eb="14">
      <t>カンリ</t>
    </rPh>
    <rPh sb="14" eb="16">
      <t>イイン</t>
    </rPh>
    <rPh sb="16" eb="17">
      <t>カイ</t>
    </rPh>
    <rPh sb="21" eb="22">
      <t>トリ</t>
    </rPh>
    <rPh sb="22" eb="23">
      <t>アツカ</t>
    </rPh>
    <rPh sb="27" eb="29">
      <t>テキトウ</t>
    </rPh>
    <rPh sb="30" eb="32">
      <t>モンダイ</t>
    </rPh>
    <rPh sb="33" eb="35">
      <t>ハッセイ</t>
    </rPh>
    <rPh sb="37" eb="39">
      <t>バアイ</t>
    </rPh>
    <rPh sb="45" eb="47">
      <t>ゲンイン</t>
    </rPh>
    <rPh sb="47" eb="49">
      <t>キュウメイ</t>
    </rPh>
    <rPh sb="53" eb="55">
      <t>チョウサ</t>
    </rPh>
    <rPh sb="55" eb="56">
      <t>オヨ</t>
    </rPh>
    <phoneticPr fontId="2"/>
  </si>
  <si>
    <t>⑥</t>
    <phoneticPr fontId="1"/>
  </si>
  <si>
    <t>⑦</t>
    <phoneticPr fontId="1"/>
  </si>
  <si>
    <t>⑧</t>
    <phoneticPr fontId="1"/>
  </si>
  <si>
    <t>同様の事故等の発生状況の確認や、医療安全管理委員会の構成員が定期的に関係部署の巡回を行うなどをして調査を行い、必要に応じて医療安全の知見に基づいた見直しを行っているか。</t>
    <phoneticPr fontId="1"/>
  </si>
  <si>
    <t>医療に係る安全管理のための職員研修の実施</t>
    <rPh sb="13" eb="15">
      <t>ショクイン</t>
    </rPh>
    <phoneticPr fontId="1"/>
  </si>
  <si>
    <t>①</t>
    <phoneticPr fontId="1"/>
  </si>
  <si>
    <t>事故報告等の医療に係る安全の確保を目的とした改善のための方策</t>
    <rPh sb="28" eb="30">
      <t>ホウサク</t>
    </rPh>
    <phoneticPr fontId="1"/>
  </si>
  <si>
    <t>医療事故に係る再発防止策の周知及び遵守</t>
    <phoneticPr fontId="1"/>
  </si>
  <si>
    <t>②</t>
    <phoneticPr fontId="1"/>
  </si>
  <si>
    <t>インシデント・アクシデント報告はすべての職種から報告を受け、レベル別、職種別に収集、分析しているか。</t>
    <rPh sb="13" eb="15">
      <t>ホウコク</t>
    </rPh>
    <rPh sb="20" eb="22">
      <t>ショクシュ</t>
    </rPh>
    <rPh sb="24" eb="26">
      <t>ホウコク</t>
    </rPh>
    <rPh sb="27" eb="28">
      <t>ウ</t>
    </rPh>
    <rPh sb="33" eb="34">
      <t>ベツ</t>
    </rPh>
    <rPh sb="35" eb="38">
      <t>ショクシュベツ</t>
    </rPh>
    <rPh sb="39" eb="41">
      <t>シュウシュウ</t>
    </rPh>
    <rPh sb="42" eb="44">
      <t>ブンセキ</t>
    </rPh>
    <phoneticPr fontId="1"/>
  </si>
  <si>
    <t>病院全体に共通する安全管理に関する内容の研修を具体的な事例を取り上げ、職種横断的に年2回程度定期的に開催するほか、必要に応じて開催しているか。研修の実施内容を記録しているか。</t>
    <rPh sb="46" eb="49">
      <t>テイキテキ</t>
    </rPh>
    <rPh sb="57" eb="59">
      <t>ヒツヨウ</t>
    </rPh>
    <rPh sb="60" eb="61">
      <t>オウ</t>
    </rPh>
    <rPh sb="63" eb="65">
      <t>カイサイ</t>
    </rPh>
    <rPh sb="71" eb="73">
      <t>ケンシュウ</t>
    </rPh>
    <rPh sb="74" eb="76">
      <t>ジッシ</t>
    </rPh>
    <rPh sb="76" eb="78">
      <t>ナイヨウ</t>
    </rPh>
    <rPh sb="79" eb="81">
      <t>キロク</t>
    </rPh>
    <phoneticPr fontId="1"/>
  </si>
  <si>
    <t>研修にはより多くの職員が出席又は受講できるよう努めているか。</t>
    <rPh sb="9" eb="11">
      <t>ショクイン</t>
    </rPh>
    <rPh sb="14" eb="15">
      <t>マタ</t>
    </rPh>
    <rPh sb="16" eb="18">
      <t>ジュコウ</t>
    </rPh>
    <rPh sb="23" eb="24">
      <t>ツト</t>
    </rPh>
    <phoneticPr fontId="1"/>
  </si>
  <si>
    <t>院内で発生した全ての医療事故について、速やかに発生の原因を分析し、再発防止策を立案しているか。</t>
    <rPh sb="0" eb="2">
      <t>インナイ</t>
    </rPh>
    <rPh sb="3" eb="5">
      <t>ハッセイ</t>
    </rPh>
    <rPh sb="7" eb="8">
      <t>スベ</t>
    </rPh>
    <rPh sb="10" eb="12">
      <t>イリョウ</t>
    </rPh>
    <rPh sb="12" eb="14">
      <t>ジコ</t>
    </rPh>
    <rPh sb="19" eb="20">
      <t>スミ</t>
    </rPh>
    <rPh sb="23" eb="25">
      <t>ハッセイ</t>
    </rPh>
    <rPh sb="26" eb="28">
      <t>ゲンイン</t>
    </rPh>
    <rPh sb="29" eb="31">
      <t>ブンセキ</t>
    </rPh>
    <rPh sb="33" eb="35">
      <t>サイハツ</t>
    </rPh>
    <rPh sb="35" eb="37">
      <t>ボウシ</t>
    </rPh>
    <rPh sb="37" eb="38">
      <t>サク</t>
    </rPh>
    <rPh sb="39" eb="41">
      <t>リツアン</t>
    </rPh>
    <phoneticPr fontId="2"/>
  </si>
  <si>
    <t>③</t>
    <phoneticPr fontId="1"/>
  </si>
  <si>
    <t>再発防止策の実施状況を調査、評価し、必要に応じて見直しを行っているか。</t>
    <rPh sb="0" eb="2">
      <t>サイハツ</t>
    </rPh>
    <rPh sb="2" eb="4">
      <t>ボウシ</t>
    </rPh>
    <rPh sb="4" eb="5">
      <t>サク</t>
    </rPh>
    <rPh sb="6" eb="8">
      <t>ジッシ</t>
    </rPh>
    <rPh sb="8" eb="10">
      <t>ジョウキョウ</t>
    </rPh>
    <rPh sb="11" eb="13">
      <t>チョウサ</t>
    </rPh>
    <rPh sb="14" eb="16">
      <t>ヒョウカ</t>
    </rPh>
    <rPh sb="18" eb="20">
      <t>ヒツヨウ</t>
    </rPh>
    <rPh sb="21" eb="22">
      <t>オウ</t>
    </rPh>
    <rPh sb="24" eb="26">
      <t>ミナオ</t>
    </rPh>
    <rPh sb="28" eb="29">
      <t>オコナ</t>
    </rPh>
    <phoneticPr fontId="2"/>
  </si>
  <si>
    <t>再発防止策が病院全体で共有されるよう従事者へ周知しているか。</t>
    <rPh sb="0" eb="2">
      <t>サイハツ</t>
    </rPh>
    <rPh sb="2" eb="4">
      <t>ボウシ</t>
    </rPh>
    <rPh sb="4" eb="5">
      <t>サク</t>
    </rPh>
    <rPh sb="6" eb="8">
      <t>ビョウイン</t>
    </rPh>
    <rPh sb="8" eb="10">
      <t>ゼンタイ</t>
    </rPh>
    <rPh sb="11" eb="13">
      <t>キョウユウ</t>
    </rPh>
    <rPh sb="18" eb="21">
      <t>ジュウジシャ</t>
    </rPh>
    <rPh sb="22" eb="24">
      <t>シュウチ</t>
    </rPh>
    <phoneticPr fontId="2"/>
  </si>
  <si>
    <t>医療安全管理責任者の配置</t>
    <rPh sb="0" eb="2">
      <t>イリョウ</t>
    </rPh>
    <rPh sb="2" eb="4">
      <t>アンゼン</t>
    </rPh>
    <rPh sb="4" eb="6">
      <t>カンリ</t>
    </rPh>
    <rPh sb="6" eb="9">
      <t>セキニンシャ</t>
    </rPh>
    <rPh sb="10" eb="12">
      <t>ハイチ</t>
    </rPh>
    <phoneticPr fontId="1"/>
  </si>
  <si>
    <t>臨床研修病院:医療に係る安全管理を行う者を配置しているか。</t>
    <phoneticPr fontId="1"/>
  </si>
  <si>
    <t>※特定機能病院、臨床研究中核病院、臨床研修病院及び、歯科医師臨床研修施設の該当項目</t>
    <rPh sb="1" eb="3">
      <t>トクテイ</t>
    </rPh>
    <rPh sb="3" eb="5">
      <t>キノウ</t>
    </rPh>
    <rPh sb="5" eb="7">
      <t>ビョウイン</t>
    </rPh>
    <rPh sb="8" eb="10">
      <t>リンショウ</t>
    </rPh>
    <rPh sb="10" eb="12">
      <t>ケンキュウ</t>
    </rPh>
    <rPh sb="12" eb="14">
      <t>チュウカク</t>
    </rPh>
    <rPh sb="14" eb="16">
      <t>ビョウイン</t>
    </rPh>
    <rPh sb="17" eb="19">
      <t>リンショウ</t>
    </rPh>
    <rPh sb="19" eb="21">
      <t>ケンシュウ</t>
    </rPh>
    <rPh sb="21" eb="23">
      <t>ビョウイン</t>
    </rPh>
    <rPh sb="23" eb="24">
      <t>オヨ</t>
    </rPh>
    <rPh sb="26" eb="30">
      <t>シカイシ</t>
    </rPh>
    <rPh sb="30" eb="32">
      <t>リンショウ</t>
    </rPh>
    <rPh sb="32" eb="34">
      <t>ケンシュウ</t>
    </rPh>
    <rPh sb="34" eb="36">
      <t>シセツ</t>
    </rPh>
    <rPh sb="37" eb="39">
      <t>ガイトウ</t>
    </rPh>
    <rPh sb="39" eb="41">
      <t>コウモク</t>
    </rPh>
    <phoneticPr fontId="1"/>
  </si>
  <si>
    <t>医療に係る安全管理を行う部門の設置及び業務の実施</t>
    <rPh sb="0" eb="2">
      <t>イリョウ</t>
    </rPh>
    <rPh sb="3" eb="4">
      <t>カカ</t>
    </rPh>
    <rPh sb="5" eb="7">
      <t>アンゼン</t>
    </rPh>
    <rPh sb="7" eb="9">
      <t>カンリ</t>
    </rPh>
    <rPh sb="10" eb="11">
      <t>オコナ</t>
    </rPh>
    <rPh sb="12" eb="14">
      <t>ブモン</t>
    </rPh>
    <rPh sb="15" eb="17">
      <t>セッチ</t>
    </rPh>
    <rPh sb="17" eb="18">
      <t>オヨ</t>
    </rPh>
    <rPh sb="19" eb="21">
      <t>ギョウム</t>
    </rPh>
    <rPh sb="22" eb="24">
      <t>ジッシ</t>
    </rPh>
    <phoneticPr fontId="1"/>
  </si>
  <si>
    <t>患者からの相談に適切に応じる体制の確保</t>
    <phoneticPr fontId="1"/>
  </si>
  <si>
    <t>臨床研修病院:患者からの相談に適切に応じる体制を確保しているか｡</t>
    <rPh sb="15" eb="17">
      <t>テキセツ</t>
    </rPh>
    <rPh sb="24" eb="26">
      <t>カクホ</t>
    </rPh>
    <phoneticPr fontId="1"/>
  </si>
  <si>
    <t>医療事故（予期しない死亡・死産）が発生した場合の対応
（医療事故調査・支援センターへの報告等）</t>
    <phoneticPr fontId="1"/>
  </si>
  <si>
    <t>①</t>
    <phoneticPr fontId="1"/>
  </si>
  <si>
    <t>死亡及び死産事例の確実な把握のための体制を確保しているか。</t>
    <phoneticPr fontId="1"/>
  </si>
  <si>
    <t>②</t>
    <phoneticPr fontId="1"/>
  </si>
  <si>
    <t>④</t>
    <phoneticPr fontId="1"/>
  </si>
  <si>
    <t>医療事故調査・支援センターへの報告体制が整備されているか。</t>
    <rPh sb="17" eb="19">
      <t>タイセイ</t>
    </rPh>
    <rPh sb="20" eb="22">
      <t>セイビ</t>
    </rPh>
    <phoneticPr fontId="1"/>
  </si>
  <si>
    <t>原因を明らかにするための調査を行う体制が整備されているか。</t>
    <rPh sb="0" eb="2">
      <t>ゲンイン</t>
    </rPh>
    <rPh sb="3" eb="4">
      <t>アキ</t>
    </rPh>
    <rPh sb="12" eb="14">
      <t>チョウサ</t>
    </rPh>
    <rPh sb="15" eb="16">
      <t>オコナ</t>
    </rPh>
    <rPh sb="17" eb="19">
      <t>タイセイ</t>
    </rPh>
    <rPh sb="20" eb="22">
      <t>セイビ</t>
    </rPh>
    <phoneticPr fontId="1"/>
  </si>
  <si>
    <t>⑤</t>
    <phoneticPr fontId="1"/>
  </si>
  <si>
    <t>調査結果を遅滞なくセンターに報告する体制が整備されているか。</t>
    <rPh sb="5" eb="7">
      <t>チタイ</t>
    </rPh>
    <phoneticPr fontId="1"/>
  </si>
  <si>
    <t>⑥</t>
    <phoneticPr fontId="1"/>
  </si>
  <si>
    <t>②の報告前に遺族へ説明を行うための手順が定められているか。</t>
    <rPh sb="2" eb="4">
      <t>ホウコク</t>
    </rPh>
    <rPh sb="4" eb="5">
      <t>マエ</t>
    </rPh>
    <rPh sb="6" eb="8">
      <t>イゾク</t>
    </rPh>
    <rPh sb="9" eb="11">
      <t>セツメイ</t>
    </rPh>
    <rPh sb="12" eb="13">
      <t>オコナ</t>
    </rPh>
    <rPh sb="17" eb="19">
      <t>テジュン</t>
    </rPh>
    <rPh sb="20" eb="21">
      <t>サダ</t>
    </rPh>
    <phoneticPr fontId="1"/>
  </si>
  <si>
    <t>⑤の報告前に遺族へ説明を行うための手順が定められているか。</t>
    <rPh sb="2" eb="4">
      <t>ホウコク</t>
    </rPh>
    <rPh sb="4" eb="5">
      <t>マエ</t>
    </rPh>
    <rPh sb="6" eb="8">
      <t>イゾク</t>
    </rPh>
    <rPh sb="9" eb="11">
      <t>セツメイ</t>
    </rPh>
    <rPh sb="12" eb="13">
      <t>オコナ</t>
    </rPh>
    <rPh sb="17" eb="19">
      <t>テジュン</t>
    </rPh>
    <rPh sb="20" eb="21">
      <t>サダ</t>
    </rPh>
    <phoneticPr fontId="1"/>
  </si>
  <si>
    <t>事故等事案の登録分析機関への提出</t>
    <phoneticPr fontId="1"/>
  </si>
  <si>
    <t>※特定機能病院、事故等報告病院(医療法施行規則第１１条：国立ハンセン病療養所、独立行政法人国立病院機構等)の該当項目</t>
    <rPh sb="1" eb="3">
      <t>トクテイ</t>
    </rPh>
    <rPh sb="3" eb="5">
      <t>キノウ</t>
    </rPh>
    <rPh sb="5" eb="7">
      <t>ビョウイン</t>
    </rPh>
    <rPh sb="8" eb="11">
      <t>ジコナド</t>
    </rPh>
    <rPh sb="11" eb="13">
      <t>ホウコク</t>
    </rPh>
    <rPh sb="13" eb="15">
      <t>ビョウイン</t>
    </rPh>
    <rPh sb="16" eb="19">
      <t>イリョウホウ</t>
    </rPh>
    <rPh sb="19" eb="21">
      <t>セコウ</t>
    </rPh>
    <rPh sb="21" eb="23">
      <t>キソク</t>
    </rPh>
    <rPh sb="23" eb="24">
      <t>ダイ</t>
    </rPh>
    <rPh sb="26" eb="27">
      <t>ジョウ</t>
    </rPh>
    <rPh sb="51" eb="52">
      <t>トウ</t>
    </rPh>
    <rPh sb="54" eb="56">
      <t>ガイトウ</t>
    </rPh>
    <rPh sb="56" eb="58">
      <t>コウモク</t>
    </rPh>
    <phoneticPr fontId="1"/>
  </si>
  <si>
    <t>事故等事案が発生したら原則２週間以内に報告書を作成し、登録分析機関に提出しているか。</t>
    <rPh sb="0" eb="2">
      <t>ジコ</t>
    </rPh>
    <rPh sb="2" eb="3">
      <t>トウ</t>
    </rPh>
    <rPh sb="3" eb="5">
      <t>ジアン</t>
    </rPh>
    <rPh sb="6" eb="8">
      <t>ハッセイ</t>
    </rPh>
    <rPh sb="11" eb="13">
      <t>ゲンソク</t>
    </rPh>
    <rPh sb="14" eb="16">
      <t>シュウカン</t>
    </rPh>
    <rPh sb="16" eb="18">
      <t>イナイ</t>
    </rPh>
    <rPh sb="19" eb="22">
      <t>ホウコクショ</t>
    </rPh>
    <rPh sb="23" eb="25">
      <t>サクセイ</t>
    </rPh>
    <rPh sb="27" eb="29">
      <t>トウロク</t>
    </rPh>
    <rPh sb="29" eb="31">
      <t>ブンセキ</t>
    </rPh>
    <rPh sb="31" eb="33">
      <t>キカン</t>
    </rPh>
    <rPh sb="34" eb="36">
      <t>テイシュツ</t>
    </rPh>
    <phoneticPr fontId="1"/>
  </si>
  <si>
    <t>①</t>
    <phoneticPr fontId="1"/>
  </si>
  <si>
    <t>事故報告書には必要な情報が漏れなく記載されているか。</t>
    <rPh sb="0" eb="2">
      <t>ジコ</t>
    </rPh>
    <rPh sb="2" eb="5">
      <t>ホウコクショ</t>
    </rPh>
    <rPh sb="7" eb="9">
      <t>ヒツヨウ</t>
    </rPh>
    <rPh sb="10" eb="12">
      <t>ジョウホウ</t>
    </rPh>
    <rPh sb="13" eb="15">
      <t>キサイ</t>
    </rPh>
    <phoneticPr fontId="1"/>
  </si>
  <si>
    <t>＜院内感染対策のための体制確保＞</t>
    <rPh sb="1" eb="3">
      <t>インナイ</t>
    </rPh>
    <rPh sb="3" eb="5">
      <t>カンセン</t>
    </rPh>
    <rPh sb="5" eb="7">
      <t>タイサク</t>
    </rPh>
    <rPh sb="11" eb="13">
      <t>タイセイ</t>
    </rPh>
    <rPh sb="13" eb="15">
      <t>カクホ</t>
    </rPh>
    <phoneticPr fontId="1"/>
  </si>
  <si>
    <t>＜ドクターヘリの運航に関わる安全の確保＞</t>
    <rPh sb="8" eb="10">
      <t>ウンコウ</t>
    </rPh>
    <rPh sb="11" eb="12">
      <t>カカ</t>
    </rPh>
    <rPh sb="14" eb="16">
      <t>アンゼン</t>
    </rPh>
    <rPh sb="17" eb="19">
      <t>カクホ</t>
    </rPh>
    <phoneticPr fontId="1"/>
  </si>
  <si>
    <t>ドクターヘリの運航に係る安全の確保</t>
    <rPh sb="7" eb="9">
      <t>ウンコウ</t>
    </rPh>
    <rPh sb="10" eb="11">
      <t>カカ</t>
    </rPh>
    <rPh sb="12" eb="14">
      <t>アンゼン</t>
    </rPh>
    <rPh sb="15" eb="17">
      <t>カクホ</t>
    </rPh>
    <phoneticPr fontId="1"/>
  </si>
  <si>
    <t>運航要領に定められた事項の遵守</t>
    <rPh sb="0" eb="2">
      <t>ウンコウ</t>
    </rPh>
    <rPh sb="2" eb="4">
      <t>ヨウリョウ</t>
    </rPh>
    <rPh sb="5" eb="6">
      <t>サダ</t>
    </rPh>
    <rPh sb="10" eb="12">
      <t>ジコウ</t>
    </rPh>
    <rPh sb="13" eb="15">
      <t>ジュンシュ</t>
    </rPh>
    <phoneticPr fontId="1"/>
  </si>
  <si>
    <t>※ドクターヘリ基地病院であり、かつ「離着陸の許可を受けていない場所に離着陸を行う運航であって、消防機関等の依頼又は通報に基づかない運航」を行う病院の該当項目</t>
    <rPh sb="7" eb="9">
      <t>キチ</t>
    </rPh>
    <rPh sb="9" eb="11">
      <t>ビョウイン</t>
    </rPh>
    <rPh sb="18" eb="21">
      <t>リチャクリク</t>
    </rPh>
    <rPh sb="22" eb="24">
      <t>キョカ</t>
    </rPh>
    <rPh sb="25" eb="26">
      <t>ウ</t>
    </rPh>
    <rPh sb="31" eb="33">
      <t>バショ</t>
    </rPh>
    <rPh sb="34" eb="37">
      <t>リチャクリク</t>
    </rPh>
    <rPh sb="38" eb="39">
      <t>オコナ</t>
    </rPh>
    <rPh sb="40" eb="42">
      <t>ウンコウ</t>
    </rPh>
    <rPh sb="47" eb="49">
      <t>ショウボウ</t>
    </rPh>
    <rPh sb="49" eb="51">
      <t>キカン</t>
    </rPh>
    <rPh sb="51" eb="52">
      <t>トウ</t>
    </rPh>
    <rPh sb="53" eb="55">
      <t>イライ</t>
    </rPh>
    <rPh sb="55" eb="56">
      <t>マタ</t>
    </rPh>
    <rPh sb="57" eb="59">
      <t>ツウホウ</t>
    </rPh>
    <rPh sb="60" eb="61">
      <t>モト</t>
    </rPh>
    <rPh sb="65" eb="67">
      <t>ウンコウ</t>
    </rPh>
    <rPh sb="69" eb="70">
      <t>オコナ</t>
    </rPh>
    <rPh sb="71" eb="73">
      <t>ビョウイン</t>
    </rPh>
    <rPh sb="74" eb="76">
      <t>ガイトウ</t>
    </rPh>
    <rPh sb="76" eb="78">
      <t>コウモク</t>
    </rPh>
    <phoneticPr fontId="1"/>
  </si>
  <si>
    <t>ドクターヘリの運航要領を定めているか。</t>
    <rPh sb="7" eb="9">
      <t>ウンコウ</t>
    </rPh>
    <rPh sb="9" eb="11">
      <t>ヨウリョウ</t>
    </rPh>
    <rPh sb="12" eb="13">
      <t>サダ</t>
    </rPh>
    <phoneticPr fontId="1"/>
  </si>
  <si>
    <t>運航にあたり、運航要領に定められた事項が遵守されているか。</t>
    <phoneticPr fontId="1"/>
  </si>
  <si>
    <t>＜高難度新規医療技術、未承認新規医薬品等を用いた医療を提供するに当たっての必要な措置＞</t>
    <phoneticPr fontId="1"/>
  </si>
  <si>
    <t>＜特定機能病院における安全管理等の体制＞</t>
    <rPh sb="1" eb="3">
      <t>トクテイ</t>
    </rPh>
    <rPh sb="3" eb="5">
      <t>キノウ</t>
    </rPh>
    <rPh sb="5" eb="7">
      <t>ビョウイン</t>
    </rPh>
    <rPh sb="11" eb="13">
      <t>アンゼン</t>
    </rPh>
    <rPh sb="13" eb="16">
      <t>カンリトウ</t>
    </rPh>
    <rPh sb="17" eb="19">
      <t>タイセイ</t>
    </rPh>
    <phoneticPr fontId="1"/>
  </si>
  <si>
    <t>②</t>
    <phoneticPr fontId="1"/>
  </si>
  <si>
    <t>③</t>
    <phoneticPr fontId="1"/>
  </si>
  <si>
    <t>④</t>
    <phoneticPr fontId="1"/>
  </si>
  <si>
    <t>⑦</t>
    <phoneticPr fontId="1"/>
  </si>
  <si>
    <t>⑧</t>
    <phoneticPr fontId="1"/>
  </si>
  <si>
    <t>⑨</t>
  </si>
  <si>
    <t>医療を受ける者に対する説明に関する責任者を配置しているか。</t>
    <rPh sb="0" eb="2">
      <t>イリョウ</t>
    </rPh>
    <rPh sb="3" eb="4">
      <t>ウ</t>
    </rPh>
    <rPh sb="6" eb="7">
      <t>モノ</t>
    </rPh>
    <rPh sb="8" eb="9">
      <t>タイ</t>
    </rPh>
    <rPh sb="11" eb="13">
      <t>セツメイ</t>
    </rPh>
    <rPh sb="14" eb="15">
      <t>カン</t>
    </rPh>
    <rPh sb="17" eb="20">
      <t>セキニンシャ</t>
    </rPh>
    <rPh sb="21" eb="23">
      <t>ハイチ</t>
    </rPh>
    <phoneticPr fontId="1"/>
  </si>
  <si>
    <t>診療録等の管理に関する責任者を選任しているか。</t>
    <rPh sb="0" eb="2">
      <t>シンリョウ</t>
    </rPh>
    <rPh sb="2" eb="3">
      <t>ロク</t>
    </rPh>
    <rPh sb="3" eb="4">
      <t>トウ</t>
    </rPh>
    <rPh sb="5" eb="7">
      <t>カンリ</t>
    </rPh>
    <rPh sb="8" eb="9">
      <t>カン</t>
    </rPh>
    <rPh sb="11" eb="14">
      <t>セキニンシャ</t>
    </rPh>
    <rPh sb="15" eb="17">
      <t>センニン</t>
    </rPh>
    <phoneticPr fontId="1"/>
  </si>
  <si>
    <t>高難度新規医療技術を提供する際、必要な措置を講じているか。</t>
    <rPh sb="0" eb="3">
      <t>コウナンド</t>
    </rPh>
    <rPh sb="3" eb="5">
      <t>シンキ</t>
    </rPh>
    <rPh sb="5" eb="7">
      <t>イリョウ</t>
    </rPh>
    <rPh sb="7" eb="9">
      <t>ギジュツ</t>
    </rPh>
    <rPh sb="10" eb="12">
      <t>テイキョウ</t>
    </rPh>
    <rPh sb="14" eb="15">
      <t>サイ</t>
    </rPh>
    <rPh sb="16" eb="18">
      <t>ヒツヨウ</t>
    </rPh>
    <rPh sb="19" eb="21">
      <t>ソチ</t>
    </rPh>
    <rPh sb="22" eb="23">
      <t>コウ</t>
    </rPh>
    <phoneticPr fontId="1"/>
  </si>
  <si>
    <t>未承認新規医薬品等を用いた医療を提供する際、必要な措置を講じているか。</t>
    <rPh sb="0" eb="3">
      <t>ミショウニン</t>
    </rPh>
    <rPh sb="3" eb="5">
      <t>シンキ</t>
    </rPh>
    <rPh sb="5" eb="8">
      <t>イヤクヒン</t>
    </rPh>
    <rPh sb="8" eb="9">
      <t>トウ</t>
    </rPh>
    <rPh sb="10" eb="11">
      <t>モチ</t>
    </rPh>
    <rPh sb="13" eb="15">
      <t>イリョウ</t>
    </rPh>
    <rPh sb="16" eb="18">
      <t>テイキョウ</t>
    </rPh>
    <rPh sb="20" eb="21">
      <t>サイ</t>
    </rPh>
    <phoneticPr fontId="1"/>
  </si>
  <si>
    <t>監査委員会を設置しているか。</t>
    <rPh sb="0" eb="2">
      <t>カンサ</t>
    </rPh>
    <rPh sb="2" eb="5">
      <t>イインカイ</t>
    </rPh>
    <rPh sb="6" eb="8">
      <t>セッチ</t>
    </rPh>
    <phoneticPr fontId="1"/>
  </si>
  <si>
    <t>特定機能病院における管理者のための研修を実施しているか。</t>
    <rPh sb="0" eb="2">
      <t>トクテイ</t>
    </rPh>
    <rPh sb="2" eb="4">
      <t>キノウ</t>
    </rPh>
    <rPh sb="4" eb="6">
      <t>ビョウイン</t>
    </rPh>
    <rPh sb="10" eb="13">
      <t>カンリシャ</t>
    </rPh>
    <rPh sb="17" eb="19">
      <t>ケンシュウ</t>
    </rPh>
    <rPh sb="20" eb="22">
      <t>ジッシ</t>
    </rPh>
    <phoneticPr fontId="1"/>
  </si>
  <si>
    <t>他の特定機能病院の管理者と連携した相互立入及び技術的助言を実施しているか。</t>
    <rPh sb="0" eb="1">
      <t>タ</t>
    </rPh>
    <rPh sb="2" eb="4">
      <t>トクテイ</t>
    </rPh>
    <rPh sb="4" eb="6">
      <t>キノウ</t>
    </rPh>
    <rPh sb="6" eb="8">
      <t>ビョウイン</t>
    </rPh>
    <rPh sb="9" eb="12">
      <t>カンリシャ</t>
    </rPh>
    <rPh sb="13" eb="15">
      <t>レンケイ</t>
    </rPh>
    <rPh sb="17" eb="19">
      <t>ソウゴ</t>
    </rPh>
    <rPh sb="19" eb="21">
      <t>タチイリ</t>
    </rPh>
    <rPh sb="21" eb="22">
      <t>オヨ</t>
    </rPh>
    <rPh sb="23" eb="26">
      <t>ギジュツテキ</t>
    </rPh>
    <rPh sb="26" eb="28">
      <t>ジョゲン</t>
    </rPh>
    <rPh sb="29" eb="31">
      <t>ジッシ</t>
    </rPh>
    <phoneticPr fontId="1"/>
  </si>
  <si>
    <t>医療安全管理の適正な実施に疑義が生じた場合等の情報提供の窓口を設置しているか。</t>
    <rPh sb="0" eb="2">
      <t>イリョウ</t>
    </rPh>
    <rPh sb="2" eb="4">
      <t>アンゼン</t>
    </rPh>
    <rPh sb="4" eb="6">
      <t>カンリ</t>
    </rPh>
    <rPh sb="7" eb="9">
      <t>テキセイ</t>
    </rPh>
    <rPh sb="10" eb="12">
      <t>ジッシ</t>
    </rPh>
    <rPh sb="13" eb="15">
      <t>ギギ</t>
    </rPh>
    <rPh sb="16" eb="17">
      <t>ショウ</t>
    </rPh>
    <rPh sb="19" eb="21">
      <t>バアイ</t>
    </rPh>
    <rPh sb="21" eb="22">
      <t>トウ</t>
    </rPh>
    <rPh sb="23" eb="25">
      <t>ジョウホウ</t>
    </rPh>
    <rPh sb="25" eb="27">
      <t>テイキョウ</t>
    </rPh>
    <rPh sb="28" eb="30">
      <t>マドグチ</t>
    </rPh>
    <rPh sb="31" eb="33">
      <t>セッチ</t>
    </rPh>
    <phoneticPr fontId="1"/>
  </si>
  <si>
    <t>※特定機能病院の該当項目</t>
    <rPh sb="1" eb="3">
      <t>トクテイ</t>
    </rPh>
    <rPh sb="3" eb="5">
      <t>キノウ</t>
    </rPh>
    <rPh sb="5" eb="7">
      <t>ビョウイン</t>
    </rPh>
    <rPh sb="8" eb="10">
      <t>ガイトウ</t>
    </rPh>
    <rPh sb="10" eb="12">
      <t>コウモク</t>
    </rPh>
    <phoneticPr fontId="1"/>
  </si>
  <si>
    <t>(2</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</si>
  <si>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</si>
  <si>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</si>
  <si>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</si>
  <si>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</si>
  <si>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</si>
  <si>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</si>
  <si>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</si>
  <si>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</si>
  <si>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</si>
  <si>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＜検体検査の実務の適正な実施に必要な基準への適合＞</t>
    <rPh sb="1" eb="3">
      <t>ケンタイ</t>
    </rPh>
    <rPh sb="3" eb="5">
      <t>ケンサ</t>
    </rPh>
    <rPh sb="6" eb="8">
      <t>ジツム</t>
    </rPh>
    <rPh sb="9" eb="11">
      <t>テキセイ</t>
    </rPh>
    <rPh sb="12" eb="14">
      <t>ジッシ</t>
    </rPh>
    <rPh sb="15" eb="17">
      <t>ヒツヨウ</t>
    </rPh>
    <rPh sb="18" eb="20">
      <t>キジュン</t>
    </rPh>
    <rPh sb="22" eb="24">
      <t>テキゴウ</t>
    </rPh>
    <phoneticPr fontId="1"/>
  </si>
  <si>
    <t>院内感染対策のための指針の策定</t>
    <rPh sb="0" eb="6">
      <t>インナイカンセンタイサク</t>
    </rPh>
    <rPh sb="10" eb="12">
      <t>シシン</t>
    </rPh>
    <rPh sb="13" eb="15">
      <t>サクテイ</t>
    </rPh>
    <phoneticPr fontId="1"/>
  </si>
  <si>
    <t>院内感染対策のための指針が整備されているか。</t>
    <rPh sb="0" eb="2">
      <t>インナイ</t>
    </rPh>
    <rPh sb="2" eb="4">
      <t>カンセン</t>
    </rPh>
    <rPh sb="4" eb="6">
      <t>タイサク</t>
    </rPh>
    <rPh sb="10" eb="12">
      <t>シシン</t>
    </rPh>
    <rPh sb="13" eb="15">
      <t>セイビ</t>
    </rPh>
    <phoneticPr fontId="1"/>
  </si>
  <si>
    <t>院内感染対策のための委員会の開催</t>
    <rPh sb="0" eb="2">
      <t>インナイ</t>
    </rPh>
    <rPh sb="2" eb="4">
      <t>カンセン</t>
    </rPh>
    <rPh sb="4" eb="6">
      <t>タイサク</t>
    </rPh>
    <rPh sb="10" eb="13">
      <t>イインカイ</t>
    </rPh>
    <rPh sb="14" eb="16">
      <t>カイサイ</t>
    </rPh>
    <phoneticPr fontId="1"/>
  </si>
  <si>
    <t>管理及び運営に関する規程が定められているか。</t>
    <rPh sb="0" eb="2">
      <t>カンリ</t>
    </rPh>
    <rPh sb="2" eb="3">
      <t>オヨ</t>
    </rPh>
    <rPh sb="4" eb="6">
      <t>ウンエイ</t>
    </rPh>
    <rPh sb="7" eb="8">
      <t>カン</t>
    </rPh>
    <rPh sb="10" eb="12">
      <t>キテイ</t>
    </rPh>
    <rPh sb="13" eb="14">
      <t>サダ</t>
    </rPh>
    <phoneticPr fontId="1"/>
  </si>
  <si>
    <t>院内感染が発生した場合は､速やかに発生の原因を分析し､改善策を立案・実施するとともに従業者への周知を図っているか｡</t>
    <phoneticPr fontId="1"/>
  </si>
  <si>
    <t>委員会で立案された改善策の実施状況を必要に応じて調査し､見直しを行っているか。</t>
    <rPh sb="32" eb="33">
      <t>オコナ</t>
    </rPh>
    <phoneticPr fontId="1"/>
  </si>
  <si>
    <t>委員は各部門の責任者等により職種横断的に構成されているか。</t>
    <rPh sb="14" eb="16">
      <t>ショクシュ</t>
    </rPh>
    <rPh sb="16" eb="19">
      <t>オウダンテキ</t>
    </rPh>
    <phoneticPr fontId="1"/>
  </si>
  <si>
    <t>院内感染対策のための職員研修の実施</t>
    <rPh sb="0" eb="2">
      <t>インナイ</t>
    </rPh>
    <rPh sb="2" eb="4">
      <t>カンセン</t>
    </rPh>
    <rPh sb="4" eb="6">
      <t>タイサク</t>
    </rPh>
    <rPh sb="10" eb="12">
      <t>ショクイン</t>
    </rPh>
    <rPh sb="12" eb="14">
      <t>ケンシュウ</t>
    </rPh>
    <rPh sb="15" eb="17">
      <t>ジッシ</t>
    </rPh>
    <phoneticPr fontId="1"/>
  </si>
  <si>
    <t>病院全体に共通する院内感染に関する内容の研修を具体的な事例を取り上げ、職種横断的に年2回程度定期的に開催するほか、必要に応じて開催しているか。研修の実施内容を記録しているか。</t>
    <rPh sb="9" eb="11">
      <t>インナイ</t>
    </rPh>
    <rPh sb="11" eb="13">
      <t>カンセン</t>
    </rPh>
    <phoneticPr fontId="1"/>
  </si>
  <si>
    <t>研修にはより多くの職員が出席又は受講できるよう努めているか。</t>
    <phoneticPr fontId="1"/>
  </si>
  <si>
    <t>感染症発生状況の報告その他の院内感染対策の推進を目的とした改善のための方策</t>
    <phoneticPr fontId="1"/>
  </si>
  <si>
    <t>病床が300床以上の病院は､医師､看護師､検査技師､薬剤師から成る感染制御チームを設置しているか。</t>
    <phoneticPr fontId="1"/>
  </si>
  <si>
    <t>病床が300床以上の病院は､感染制御チームが定期的に病棟ラウンドを行っているか｡</t>
    <phoneticPr fontId="1"/>
  </si>
  <si>
    <t>病床が300床未満の病院は､必要に応じて地域の専門家等に相談できる体制を整備しているか｡</t>
    <phoneticPr fontId="1"/>
  </si>
  <si>
    <t>アウトブレイク時に保健所へ報告する体制を整備しているか。</t>
  </si>
  <si>
    <t>(1)</t>
    <phoneticPr fontId="1"/>
  </si>
  <si>
    <t>感染制御チーム</t>
    <rPh sb="0" eb="2">
      <t>カンセン</t>
    </rPh>
    <rPh sb="2" eb="4">
      <t>セイギョ</t>
    </rPh>
    <phoneticPr fontId="1"/>
  </si>
  <si>
    <t>(2)</t>
    <phoneticPr fontId="1"/>
  </si>
  <si>
    <t>保健所への報告体制</t>
    <rPh sb="0" eb="3">
      <t>ホケンジョ</t>
    </rPh>
    <rPh sb="5" eb="7">
      <t>ホウコク</t>
    </rPh>
    <rPh sb="7" eb="9">
      <t>タイセイ</t>
    </rPh>
    <phoneticPr fontId="1"/>
  </si>
  <si>
    <t>(3)</t>
    <phoneticPr fontId="1"/>
  </si>
  <si>
    <t>地域の医療機関における連携</t>
    <rPh sb="0" eb="2">
      <t>チイキ</t>
    </rPh>
    <rPh sb="3" eb="5">
      <t>イリョウ</t>
    </rPh>
    <rPh sb="5" eb="7">
      <t>キカン</t>
    </rPh>
    <rPh sb="11" eb="13">
      <t>レンケイ</t>
    </rPh>
    <phoneticPr fontId="1"/>
  </si>
  <si>
    <t>緊急時に地域の医療機関同士が連携し､各医療機関のアウトブレイクに対して支援がなされるようネットワークを構築しているか｡</t>
    <phoneticPr fontId="1"/>
  </si>
  <si>
    <t>(4)</t>
    <phoneticPr fontId="1"/>
  </si>
  <si>
    <t>院内感染対策マニュアルの整備</t>
    <rPh sb="0" eb="2">
      <t>インナイ</t>
    </rPh>
    <rPh sb="2" eb="4">
      <t>カンセン</t>
    </rPh>
    <rPh sb="4" eb="6">
      <t>タイサク</t>
    </rPh>
    <rPh sb="12" eb="14">
      <t>セイビ</t>
    </rPh>
    <phoneticPr fontId="1"/>
  </si>
  <si>
    <t>当該医療機関の施設・設備、診療科目等により必要と思われる院内感染対策マニュアルが作成されているか。</t>
    <rPh sb="28" eb="30">
      <t>インナイ</t>
    </rPh>
    <rPh sb="30" eb="32">
      <t>カンセン</t>
    </rPh>
    <rPh sb="32" eb="34">
      <t>タイサク</t>
    </rPh>
    <rPh sb="40" eb="42">
      <t>サクセイ</t>
    </rPh>
    <phoneticPr fontId="1"/>
  </si>
  <si>
    <t>各マニュアルは職員等に周知・活用されているか。</t>
    <rPh sb="0" eb="1">
      <t>カク</t>
    </rPh>
    <rPh sb="7" eb="9">
      <t>ショクイン</t>
    </rPh>
    <rPh sb="9" eb="10">
      <t>トウ</t>
    </rPh>
    <rPh sb="11" eb="13">
      <t>シュウチ</t>
    </rPh>
    <rPh sb="14" eb="16">
      <t>カツヨウ</t>
    </rPh>
    <phoneticPr fontId="1"/>
  </si>
  <si>
    <t>(5)</t>
    <phoneticPr fontId="1"/>
  </si>
  <si>
    <t>各マニュアルは定期的に見直しを行い更新しているか。</t>
    <rPh sb="0" eb="1">
      <t>カク</t>
    </rPh>
    <rPh sb="7" eb="10">
      <t>テイキテキ</t>
    </rPh>
    <rPh sb="11" eb="13">
      <t>ミナオ</t>
    </rPh>
    <rPh sb="15" eb="16">
      <t>オコナ</t>
    </rPh>
    <rPh sb="17" eb="19">
      <t>コウシン</t>
    </rPh>
    <phoneticPr fontId="1"/>
  </si>
  <si>
    <t>手洗い・手指消毒</t>
    <rPh sb="0" eb="2">
      <t>テアライ</t>
    </rPh>
    <rPh sb="4" eb="6">
      <t>シュシ</t>
    </rPh>
    <rPh sb="6" eb="8">
      <t>ショウドク</t>
    </rPh>
    <phoneticPr fontId="1"/>
  </si>
  <si>
    <t>①</t>
    <phoneticPr fontId="1"/>
  </si>
  <si>
    <t>②</t>
    <phoneticPr fontId="1"/>
  </si>
  <si>
    <t>③</t>
    <phoneticPr fontId="1"/>
  </si>
  <si>
    <t>医療従事者が日常的に適切な手洗いができているか。</t>
    <rPh sb="0" eb="2">
      <t>イリョウ</t>
    </rPh>
    <rPh sb="2" eb="5">
      <t>ジュウジシャ</t>
    </rPh>
    <rPh sb="6" eb="9">
      <t>ニチジョウテキ</t>
    </rPh>
    <rPh sb="10" eb="12">
      <t>テキセツ</t>
    </rPh>
    <rPh sb="13" eb="15">
      <t>テアライ</t>
    </rPh>
    <phoneticPr fontId="1"/>
  </si>
  <si>
    <t>患者等に手洗い指導を励行しているか。</t>
    <rPh sb="0" eb="2">
      <t>カンジャ</t>
    </rPh>
    <rPh sb="2" eb="3">
      <t>トウ</t>
    </rPh>
    <rPh sb="4" eb="6">
      <t>テアラ</t>
    </rPh>
    <rPh sb="7" eb="9">
      <t>シドウ</t>
    </rPh>
    <rPh sb="10" eb="12">
      <t>レイコウ</t>
    </rPh>
    <phoneticPr fontId="1"/>
  </si>
  <si>
    <t>タオルの共用を避けるような工夫をしているか。</t>
    <rPh sb="4" eb="6">
      <t>キョウヨウ</t>
    </rPh>
    <rPh sb="7" eb="8">
      <t>サ</t>
    </rPh>
    <rPh sb="13" eb="15">
      <t>クフウ</t>
    </rPh>
    <phoneticPr fontId="1"/>
  </si>
  <si>
    <t>④</t>
    <phoneticPr fontId="1"/>
  </si>
  <si>
    <t>各病室に水道又は手指消毒器（速乾式手洗い液等）が設置されているか。または、手洗い・手指消毒ができる措置を講じているか。</t>
    <phoneticPr fontId="1"/>
  </si>
  <si>
    <t>※院内感染の発生の予防及びまん延の防止を図るとともに、院内感染対策の推進のために必要な改善策を図っているか。</t>
    <phoneticPr fontId="1"/>
  </si>
  <si>
    <t>(6)</t>
    <phoneticPr fontId="1"/>
  </si>
  <si>
    <t>(7)</t>
  </si>
  <si>
    <t>医療器具の消毒・滅菌</t>
    <rPh sb="0" eb="2">
      <t>イリョウ</t>
    </rPh>
    <rPh sb="2" eb="4">
      <t>キグ</t>
    </rPh>
    <rPh sb="5" eb="7">
      <t>ショウドク</t>
    </rPh>
    <rPh sb="8" eb="10">
      <t>メッキン</t>
    </rPh>
    <phoneticPr fontId="1"/>
  </si>
  <si>
    <t>⑤</t>
    <phoneticPr fontId="1"/>
  </si>
  <si>
    <t>医療器具は、患者毎に滅菌・消毒したもの又は使い捨て製品を使用しているか。</t>
    <rPh sb="0" eb="4">
      <t>イリョウキグ</t>
    </rPh>
    <rPh sb="6" eb="8">
      <t>カンジャ</t>
    </rPh>
    <rPh sb="8" eb="9">
      <t>ゴト</t>
    </rPh>
    <rPh sb="10" eb="12">
      <t>メッキン</t>
    </rPh>
    <rPh sb="13" eb="15">
      <t>ショウドク</t>
    </rPh>
    <rPh sb="19" eb="20">
      <t>マタ</t>
    </rPh>
    <rPh sb="21" eb="22">
      <t>ツカ</t>
    </rPh>
    <rPh sb="23" eb="24">
      <t>ス</t>
    </rPh>
    <rPh sb="25" eb="27">
      <t>セイヒン</t>
    </rPh>
    <rPh sb="28" eb="30">
      <t>シヨウ</t>
    </rPh>
    <phoneticPr fontId="3"/>
  </si>
  <si>
    <t>未使用又は滅菌・消毒済みの医療器具は、扉付きの保管棚等に収納されているか。</t>
    <rPh sb="0" eb="3">
      <t>ミシヨウ</t>
    </rPh>
    <rPh sb="3" eb="4">
      <t>マタ</t>
    </rPh>
    <rPh sb="5" eb="7">
      <t>メッキン</t>
    </rPh>
    <rPh sb="8" eb="10">
      <t>ショウドク</t>
    </rPh>
    <rPh sb="10" eb="11">
      <t>ス</t>
    </rPh>
    <rPh sb="13" eb="17">
      <t>イリョウキグ</t>
    </rPh>
    <rPh sb="19" eb="20">
      <t>トビラ</t>
    </rPh>
    <rPh sb="20" eb="21">
      <t>ツ</t>
    </rPh>
    <rPh sb="23" eb="25">
      <t>ホカン</t>
    </rPh>
    <rPh sb="25" eb="26">
      <t>タナ</t>
    </rPh>
    <rPh sb="26" eb="27">
      <t>トウ</t>
    </rPh>
    <rPh sb="28" eb="30">
      <t>シュウノウ</t>
    </rPh>
    <phoneticPr fontId="3"/>
  </si>
  <si>
    <t>繰り返し使用する医療器具は、滅菌・消毒済みであることを確認して使用しているか。また、それを確認できるシステムをとっているか。</t>
    <rPh sb="0" eb="1">
      <t>ク</t>
    </rPh>
    <rPh sb="2" eb="3">
      <t>カエ</t>
    </rPh>
    <rPh sb="4" eb="6">
      <t>シヨウ</t>
    </rPh>
    <rPh sb="8" eb="12">
      <t>イリョウキグ</t>
    </rPh>
    <rPh sb="14" eb="16">
      <t>メッキン</t>
    </rPh>
    <rPh sb="17" eb="19">
      <t>ショウドク</t>
    </rPh>
    <rPh sb="19" eb="20">
      <t>ス</t>
    </rPh>
    <rPh sb="27" eb="29">
      <t>カクニン</t>
    </rPh>
    <rPh sb="31" eb="33">
      <t>シヨウ</t>
    </rPh>
    <rPh sb="45" eb="47">
      <t>カクニン</t>
    </rPh>
    <phoneticPr fontId="3"/>
  </si>
  <si>
    <t>滅菌・消毒済み医療器具と使用済み器具とを混置していないか。</t>
    <rPh sb="0" eb="2">
      <t>メッキン</t>
    </rPh>
    <rPh sb="3" eb="5">
      <t>ショウドク</t>
    </rPh>
    <rPh sb="5" eb="6">
      <t>ズ</t>
    </rPh>
    <rPh sb="7" eb="9">
      <t>イリョウ</t>
    </rPh>
    <rPh sb="9" eb="11">
      <t>キグ</t>
    </rPh>
    <rPh sb="12" eb="14">
      <t>シヨウ</t>
    </rPh>
    <rPh sb="14" eb="15">
      <t>ズ</t>
    </rPh>
    <rPh sb="16" eb="18">
      <t>キグ</t>
    </rPh>
    <rPh sb="20" eb="21">
      <t>コン</t>
    </rPh>
    <rPh sb="21" eb="22">
      <t>チ</t>
    </rPh>
    <phoneticPr fontId="3"/>
  </si>
  <si>
    <t>医療機器及び看護用具が清潔を保つよう十分手入れされているか。</t>
    <phoneticPr fontId="3"/>
  </si>
  <si>
    <t>感染性胃腸炎のまん延防止策</t>
    <phoneticPr fontId="1"/>
  </si>
  <si>
    <t>おう吐物処理の物品（バケツ、汚物入れ、使い捨て手袋・エプロン、マスク、新聞紙や古タオル、消毒液、ビニール袋等）をすぐ使用できる場所にまとめて準備しているか。</t>
    <phoneticPr fontId="1"/>
  </si>
  <si>
    <t>(8)</t>
  </si>
  <si>
    <t>おう吐物の処理の正しい手技及び消毒液（次亜塩素酸ナトリウム）の希釈方法は、職員全員に周知され統一して行っているか。</t>
    <rPh sb="19" eb="24">
      <t>ジアエンソサン</t>
    </rPh>
    <phoneticPr fontId="3"/>
  </si>
  <si>
    <t>ディスポ手袋の取扱い</t>
    <rPh sb="4" eb="6">
      <t>テブクロ</t>
    </rPh>
    <rPh sb="7" eb="9">
      <t>トリアツカ</t>
    </rPh>
    <phoneticPr fontId="1"/>
  </si>
  <si>
    <t>患者に使用する手袋は、手を清潔にしてから装着し、患者或いは手技ごとに交換しているか。</t>
    <rPh sb="0" eb="2">
      <t>カンジャ</t>
    </rPh>
    <rPh sb="3" eb="5">
      <t>シヨウ</t>
    </rPh>
    <rPh sb="7" eb="9">
      <t>テブクロ</t>
    </rPh>
    <rPh sb="11" eb="12">
      <t>テ</t>
    </rPh>
    <rPh sb="13" eb="15">
      <t>セイケツ</t>
    </rPh>
    <rPh sb="20" eb="22">
      <t>ソウチャク</t>
    </rPh>
    <rPh sb="24" eb="26">
      <t>カンジャ</t>
    </rPh>
    <rPh sb="26" eb="27">
      <t>アル</t>
    </rPh>
    <rPh sb="29" eb="31">
      <t>シュギ</t>
    </rPh>
    <rPh sb="34" eb="36">
      <t>コウカン</t>
    </rPh>
    <phoneticPr fontId="3"/>
  </si>
  <si>
    <t>ドアノブ、電話、コンピュータなどの共有物に触れる場合は、手袋をはずしているか。</t>
    <rPh sb="5" eb="7">
      <t>デンワ</t>
    </rPh>
    <rPh sb="17" eb="20">
      <t>キョウユウブツ</t>
    </rPh>
    <rPh sb="21" eb="22">
      <t>フ</t>
    </rPh>
    <rPh sb="24" eb="26">
      <t>バアイ</t>
    </rPh>
    <rPh sb="28" eb="30">
      <t>テブクロ</t>
    </rPh>
    <phoneticPr fontId="3"/>
  </si>
  <si>
    <t>使用後の手袋は、感染性廃棄物として使用後直ちに廃棄しているか。</t>
    <rPh sb="0" eb="3">
      <t>シヨウゴ</t>
    </rPh>
    <rPh sb="4" eb="6">
      <t>テブクロ</t>
    </rPh>
    <rPh sb="8" eb="11">
      <t>カンセンセイ</t>
    </rPh>
    <rPh sb="11" eb="14">
      <t>ハイキブツ</t>
    </rPh>
    <rPh sb="17" eb="20">
      <t>シヨウゴ</t>
    </rPh>
    <rPh sb="20" eb="21">
      <t>タダ</t>
    </rPh>
    <rPh sb="23" eb="25">
      <t>ハイキ</t>
    </rPh>
    <phoneticPr fontId="3"/>
  </si>
  <si>
    <t>手袋をはずしたあとは、必ず手を洗い、手を乾燥させているか。</t>
    <rPh sb="0" eb="2">
      <t>テブクロ</t>
    </rPh>
    <rPh sb="11" eb="12">
      <t>カナラ</t>
    </rPh>
    <rPh sb="13" eb="14">
      <t>テ</t>
    </rPh>
    <rPh sb="15" eb="16">
      <t>アラ</t>
    </rPh>
    <rPh sb="18" eb="19">
      <t>テ</t>
    </rPh>
    <rPh sb="20" eb="22">
      <t>カンソウ</t>
    </rPh>
    <phoneticPr fontId="3"/>
  </si>
  <si>
    <t>(9)</t>
    <phoneticPr fontId="1"/>
  </si>
  <si>
    <t>従事者等</t>
    <rPh sb="0" eb="3">
      <t>ジュウジシャ</t>
    </rPh>
    <rPh sb="3" eb="4">
      <t>トウ</t>
    </rPh>
    <phoneticPr fontId="1"/>
  </si>
  <si>
    <t>①</t>
    <phoneticPr fontId="1"/>
  </si>
  <si>
    <t>②</t>
    <phoneticPr fontId="1"/>
  </si>
  <si>
    <t>③</t>
    <phoneticPr fontId="1"/>
  </si>
  <si>
    <t>④</t>
    <phoneticPr fontId="1"/>
  </si>
  <si>
    <t>感染する危険性の高い業務に従事する職員に対する予防接種等を実施しているか。</t>
    <phoneticPr fontId="1"/>
  </si>
  <si>
    <t>麻しん、風しんに関しては、①以外の職員等（実習生等を含む）についても、予防接種歴または抗体検査歴を確認しているか。</t>
    <phoneticPr fontId="1"/>
  </si>
  <si>
    <t>職員・患者間及び職員間における感染防止対策（感染経路対策）を行っているか。</t>
    <phoneticPr fontId="1"/>
  </si>
  <si>
    <t>針刺し事故防止のために原則として注射針のリキャップは行わないようにしているか。</t>
    <phoneticPr fontId="1"/>
  </si>
  <si>
    <t>専任の院内感染対策を行う者の配置状況</t>
    <phoneticPr fontId="1"/>
  </si>
  <si>
    <t>医師、歯科医師、薬剤師又は看護師のうちいずれかの資格を有している専任の院内感染対策を行う者を配置しているか。</t>
    <phoneticPr fontId="1"/>
  </si>
  <si>
    <t>＜診療用放射線に係る安全管理の体制確保＞</t>
    <rPh sb="1" eb="4">
      <t>シンリョウヨウ</t>
    </rPh>
    <rPh sb="4" eb="7">
      <t>ホウシャセン</t>
    </rPh>
    <rPh sb="8" eb="9">
      <t>カカ</t>
    </rPh>
    <rPh sb="10" eb="12">
      <t>アンゼン</t>
    </rPh>
    <rPh sb="12" eb="14">
      <t>カンリ</t>
    </rPh>
    <rPh sb="15" eb="17">
      <t>タイセイ</t>
    </rPh>
    <rPh sb="17" eb="19">
      <t>カクホ</t>
    </rPh>
    <phoneticPr fontId="1"/>
  </si>
  <si>
    <t>※実施している場合は下記項目を確認。</t>
    <rPh sb="1" eb="3">
      <t>ジッシ</t>
    </rPh>
    <rPh sb="7" eb="9">
      <t>バアイ</t>
    </rPh>
    <rPh sb="10" eb="12">
      <t>カキ</t>
    </rPh>
    <rPh sb="12" eb="14">
      <t>コウモク</t>
    </rPh>
    <rPh sb="15" eb="17">
      <t>カクニン</t>
    </rPh>
    <phoneticPr fontId="1"/>
  </si>
  <si>
    <t>透析操作に関するマニュアルが整備されているか。</t>
  </si>
  <si>
    <t>透析業務に従事する職員のための研修を実施しているか｡</t>
    <phoneticPr fontId="1"/>
  </si>
  <si>
    <t>透析室（透析ベッド及びその周辺）で患者ケア（血圧測定を含む）を行ったり、患者の備品や血液透析機材に触れるときにはいつでも使い捨ての手袋を使用しているか。</t>
    <phoneticPr fontId="1"/>
  </si>
  <si>
    <t>患者間または透析室間では必ず手袋をはずしてから手を洗っているか。</t>
    <phoneticPr fontId="1"/>
  </si>
  <si>
    <t>⑤</t>
    <phoneticPr fontId="1"/>
  </si>
  <si>
    <t>透析医療の管理体制・感染予防措置</t>
    <rPh sb="0" eb="2">
      <t>トウセキ</t>
    </rPh>
    <rPh sb="2" eb="4">
      <t>イリョウ</t>
    </rPh>
    <rPh sb="5" eb="7">
      <t>カンリ</t>
    </rPh>
    <rPh sb="7" eb="9">
      <t>タイセイ</t>
    </rPh>
    <rPh sb="10" eb="12">
      <t>カンセン</t>
    </rPh>
    <rPh sb="12" eb="14">
      <t>ヨボウ</t>
    </rPh>
    <rPh sb="14" eb="16">
      <t>ソチ</t>
    </rPh>
    <phoneticPr fontId="1"/>
  </si>
  <si>
    <t>滅菌物品の取扱い、創処置、ブラッドアクセスへの穿刺、回収操作、注射の準備、バイアルを共用する薬剤を操作するときは、無菌操作を徹底し、特に共用することを前提につくられた用具、薬剤を除いて、透析室内で用いられる用具薬剤は患者ごとに専用としているか。</t>
    <phoneticPr fontId="1"/>
  </si>
  <si>
    <t>⑥</t>
    <phoneticPr fontId="1"/>
  </si>
  <si>
    <t>⑦</t>
    <phoneticPr fontId="1"/>
  </si>
  <si>
    <t>患者ごとに、透析室の椅子、ベッド、テーブル、透析装置等を清掃及び消毒しているか。リネンは使用後に交換しているか。</t>
    <phoneticPr fontId="1"/>
  </si>
  <si>
    <t>※交換することが望ましい。</t>
    <phoneticPr fontId="1"/>
  </si>
  <si>
    <t>⑧</t>
    <phoneticPr fontId="1"/>
  </si>
  <si>
    <t>数回量薬剤バイアルを使用する場合、おのおのの患者の薬剤の準備は、透析室から離れた清潔区域で行っているか。</t>
    <phoneticPr fontId="1"/>
  </si>
  <si>
    <t>B型肝炎ウイルス陰性の患者にHBs抗原、HBs抗体、HBc抗体の検査を、C型肝炎ウイルス陰性の患者には、HCV抗体の検査を、それぞれ年2回以上定期的に行っているか。</t>
    <phoneticPr fontId="1"/>
  </si>
  <si>
    <t>⑨</t>
    <phoneticPr fontId="1"/>
  </si>
  <si>
    <t>⑩</t>
    <phoneticPr fontId="1"/>
  </si>
  <si>
    <t>感染対策上、十分なベッド間隔がとられているか。</t>
    <phoneticPr fontId="1"/>
  </si>
  <si>
    <t>輸血の安全な実施手順</t>
    <rPh sb="0" eb="2">
      <t>ユケツ</t>
    </rPh>
    <rPh sb="3" eb="5">
      <t>アンゼン</t>
    </rPh>
    <rPh sb="6" eb="8">
      <t>ジッシ</t>
    </rPh>
    <rPh sb="8" eb="10">
      <t>テジュン</t>
    </rPh>
    <phoneticPr fontId="1"/>
  </si>
  <si>
    <t>透析医療を実施しているか（実施していない場合は「－」を選択）。　</t>
    <rPh sb="2" eb="4">
      <t>イリョウ</t>
    </rPh>
    <rPh sb="13" eb="15">
      <t>ジッシ</t>
    </rPh>
    <rPh sb="20" eb="22">
      <t>バアイ</t>
    </rPh>
    <rPh sb="27" eb="29">
      <t>センタク</t>
    </rPh>
    <phoneticPr fontId="1"/>
  </si>
  <si>
    <t>輸血を実施しているか（実施していない場合は「－」を選択）。</t>
    <rPh sb="0" eb="2">
      <t>ユケツ</t>
    </rPh>
    <rPh sb="3" eb="5">
      <t>ジッシ</t>
    </rPh>
    <rPh sb="11" eb="13">
      <t>ジッシ</t>
    </rPh>
    <rPh sb="18" eb="20">
      <t>バアイ</t>
    </rPh>
    <rPh sb="25" eb="27">
      <t>センタク</t>
    </rPh>
    <phoneticPr fontId="1"/>
  </si>
  <si>
    <t>②</t>
    <phoneticPr fontId="1"/>
  </si>
  <si>
    <t>③</t>
    <phoneticPr fontId="1"/>
  </si>
  <si>
    <t>④</t>
    <phoneticPr fontId="1"/>
  </si>
  <si>
    <t>輸血療法委員会を設置し、定期的に開催しているか。
また、議事録を作成・保管して、院内に周知しているか。</t>
    <phoneticPr fontId="1"/>
  </si>
  <si>
    <t>輸血業務全般に係る実務上の監督及び責任を持つ医師を任命しているか。</t>
    <phoneticPr fontId="1"/>
  </si>
  <si>
    <t>夜間・休日の血液型やクロスマッチなどの検査体制が整備されているか。</t>
    <phoneticPr fontId="1"/>
  </si>
  <si>
    <t>⑥</t>
    <phoneticPr fontId="1"/>
  </si>
  <si>
    <t>⑦</t>
    <phoneticPr fontId="1"/>
  </si>
  <si>
    <t>患者・家族への説明と同意が適切にされているか。</t>
  </si>
  <si>
    <t>輸血が適正に行われたことを示すため、輸血の必要性及び使用量設定の根拠を診療録に記載しているか。</t>
  </si>
  <si>
    <t>輸血マニュアルが整備されているか。</t>
  </si>
  <si>
    <t>診療用放射線に係る安全管理のための責任者の配置</t>
    <rPh sb="0" eb="2">
      <t>シンリョウ</t>
    </rPh>
    <rPh sb="2" eb="3">
      <t>ヨウ</t>
    </rPh>
    <rPh sb="3" eb="6">
      <t>ホウシャセン</t>
    </rPh>
    <rPh sb="7" eb="8">
      <t>カカ</t>
    </rPh>
    <rPh sb="9" eb="11">
      <t>アンゼン</t>
    </rPh>
    <rPh sb="11" eb="13">
      <t>カンリ</t>
    </rPh>
    <rPh sb="17" eb="20">
      <t>セキニンシャ</t>
    </rPh>
    <rPh sb="21" eb="23">
      <t>ハイチ</t>
    </rPh>
    <phoneticPr fontId="1"/>
  </si>
  <si>
    <t>①</t>
    <phoneticPr fontId="1"/>
  </si>
  <si>
    <t>医療放射線安全管理責任者を選任しているか。</t>
    <rPh sb="0" eb="2">
      <t>イリョウ</t>
    </rPh>
    <rPh sb="2" eb="5">
      <t>ホウシャセン</t>
    </rPh>
    <rPh sb="5" eb="7">
      <t>アンゼン</t>
    </rPh>
    <rPh sb="7" eb="9">
      <t>カンリ</t>
    </rPh>
    <rPh sb="9" eb="12">
      <t>セキニンシャ</t>
    </rPh>
    <rPh sb="13" eb="15">
      <t>センニン</t>
    </rPh>
    <phoneticPr fontId="1"/>
  </si>
  <si>
    <t>診療用放射線の安全利用のための指針の策定</t>
    <rPh sb="0" eb="3">
      <t>シンリョウヨウ</t>
    </rPh>
    <rPh sb="3" eb="6">
      <t>ホウシャセン</t>
    </rPh>
    <rPh sb="7" eb="9">
      <t>アンゼン</t>
    </rPh>
    <rPh sb="9" eb="11">
      <t>リヨウ</t>
    </rPh>
    <rPh sb="15" eb="17">
      <t>シシン</t>
    </rPh>
    <rPh sb="18" eb="20">
      <t>サクテイ</t>
    </rPh>
    <phoneticPr fontId="1"/>
  </si>
  <si>
    <t>診療用放射線の安全利用のための指針が策定されているか。</t>
    <rPh sb="18" eb="20">
      <t>サクテイ</t>
    </rPh>
    <phoneticPr fontId="1"/>
  </si>
  <si>
    <t>職員に対し周知徹底を図っているか。</t>
    <rPh sb="0" eb="2">
      <t>ショクイン</t>
    </rPh>
    <rPh sb="3" eb="4">
      <t>タイ</t>
    </rPh>
    <rPh sb="5" eb="7">
      <t>シュウチ</t>
    </rPh>
    <rPh sb="7" eb="9">
      <t>テッテイ</t>
    </rPh>
    <rPh sb="10" eb="11">
      <t>ハカ</t>
    </rPh>
    <phoneticPr fontId="1"/>
  </si>
  <si>
    <t>放射線診療に従事する者に対する診療用放射線の安全利用のための研修の実施</t>
    <rPh sb="33" eb="35">
      <t>ジッシ</t>
    </rPh>
    <phoneticPr fontId="1"/>
  </si>
  <si>
    <t>放射線診療を受ける者の当該放射線による被ばく線量の管理及び記録その</t>
    <rPh sb="11" eb="13">
      <t>トウガイ</t>
    </rPh>
    <rPh sb="13" eb="16">
      <t>ホウシャセン</t>
    </rPh>
    <rPh sb="19" eb="20">
      <t>ヒ</t>
    </rPh>
    <rPh sb="22" eb="24">
      <t>センリョウ</t>
    </rPh>
    <rPh sb="25" eb="27">
      <t>カンリ</t>
    </rPh>
    <rPh sb="27" eb="28">
      <t>オヨ</t>
    </rPh>
    <rPh sb="29" eb="30">
      <t>キ</t>
    </rPh>
    <rPh sb="30" eb="31">
      <t>ロク</t>
    </rPh>
    <phoneticPr fontId="1"/>
  </si>
  <si>
    <t>他の診療用放射線の安全利用を目的とした改善のための方策の実施</t>
  </si>
  <si>
    <t>「管理・記録対象医療機器」を用いた診療において、関係学会等の策定したガイドライン等を参考に、当該診療を受ける者の医療被ばくによる線量を記録しているか。</t>
    <rPh sb="1" eb="3">
      <t>カンリ</t>
    </rPh>
    <rPh sb="4" eb="6">
      <t>キロク</t>
    </rPh>
    <rPh sb="6" eb="8">
      <t>タイショウ</t>
    </rPh>
    <rPh sb="8" eb="10">
      <t>イリョウ</t>
    </rPh>
    <rPh sb="10" eb="12">
      <t>キキ</t>
    </rPh>
    <rPh sb="14" eb="15">
      <t>モチ</t>
    </rPh>
    <rPh sb="17" eb="19">
      <t>シンリョウ</t>
    </rPh>
    <rPh sb="24" eb="26">
      <t>カンケイ</t>
    </rPh>
    <rPh sb="26" eb="28">
      <t>ガッカイ</t>
    </rPh>
    <rPh sb="28" eb="29">
      <t>トウ</t>
    </rPh>
    <rPh sb="30" eb="32">
      <t>サクテイ</t>
    </rPh>
    <rPh sb="40" eb="41">
      <t>トウ</t>
    </rPh>
    <rPh sb="42" eb="44">
      <t>サンコウ</t>
    </rPh>
    <rPh sb="46" eb="48">
      <t>トウガイ</t>
    </rPh>
    <rPh sb="48" eb="50">
      <t>シンリョウ</t>
    </rPh>
    <rPh sb="51" eb="52">
      <t>ウ</t>
    </rPh>
    <rPh sb="54" eb="55">
      <t>モノ</t>
    </rPh>
    <rPh sb="56" eb="58">
      <t>イリョウ</t>
    </rPh>
    <rPh sb="58" eb="59">
      <t>ヒ</t>
    </rPh>
    <rPh sb="64" eb="66">
      <t>センリョウ</t>
    </rPh>
    <rPh sb="67" eb="69">
      <t>キロク</t>
    </rPh>
    <phoneticPr fontId="1"/>
  </si>
  <si>
    <t>「管理・記録対象医療機器」を用いた診療において、被ばく線量を適正に管理（被ばく線量の評価及び被ばく線量の最適化）しているか。</t>
    <rPh sb="24" eb="25">
      <t>ヒ</t>
    </rPh>
    <rPh sb="27" eb="29">
      <t>センリョウ</t>
    </rPh>
    <rPh sb="30" eb="32">
      <t>テキセイ</t>
    </rPh>
    <rPh sb="33" eb="35">
      <t>カンリ</t>
    </rPh>
    <rPh sb="36" eb="37">
      <t>ヒ</t>
    </rPh>
    <rPh sb="39" eb="41">
      <t>センリョウ</t>
    </rPh>
    <rPh sb="42" eb="44">
      <t>ヒョウカ</t>
    </rPh>
    <rPh sb="44" eb="45">
      <t>オヨ</t>
    </rPh>
    <rPh sb="46" eb="47">
      <t>ヒ</t>
    </rPh>
    <rPh sb="49" eb="51">
      <t>センリョウ</t>
    </rPh>
    <rPh sb="52" eb="55">
      <t>サイテキカ</t>
    </rPh>
    <phoneticPr fontId="1"/>
  </si>
  <si>
    <t>放射線診療に従事する者に対する診療用放射線の安全利用のための</t>
    <phoneticPr fontId="1"/>
  </si>
  <si>
    <t>※その他の放射線診療機器等についても、必要に応じて診療を受ける者の医療被ばくの線量管理及び線量記録を行うことが望ましい。</t>
    <rPh sb="3" eb="4">
      <t>タ</t>
    </rPh>
    <rPh sb="5" eb="8">
      <t>ホウシャセン</t>
    </rPh>
    <rPh sb="8" eb="10">
      <t>シンリョウ</t>
    </rPh>
    <rPh sb="10" eb="12">
      <t>キキ</t>
    </rPh>
    <rPh sb="12" eb="13">
      <t>トウ</t>
    </rPh>
    <rPh sb="19" eb="21">
      <t>ヒツヨウ</t>
    </rPh>
    <rPh sb="22" eb="23">
      <t>オウ</t>
    </rPh>
    <rPh sb="25" eb="27">
      <t>シンリョウ</t>
    </rPh>
    <rPh sb="28" eb="29">
      <t>ウ</t>
    </rPh>
    <rPh sb="31" eb="32">
      <t>モノ</t>
    </rPh>
    <rPh sb="33" eb="36">
      <t>イリョウヒ</t>
    </rPh>
    <rPh sb="39" eb="41">
      <t>センリョウ</t>
    </rPh>
    <rPh sb="41" eb="43">
      <t>カンリ</t>
    </rPh>
    <rPh sb="43" eb="44">
      <t>オヨ</t>
    </rPh>
    <rPh sb="45" eb="47">
      <t>センリョウ</t>
    </rPh>
    <rPh sb="47" eb="49">
      <t>キロク</t>
    </rPh>
    <rPh sb="50" eb="51">
      <t>オコナ</t>
    </rPh>
    <rPh sb="55" eb="56">
      <t>ノゾ</t>
    </rPh>
    <phoneticPr fontId="1"/>
  </si>
  <si>
    <t>行政機関、学術誌等から診療用放射線に関する情報を広く収集するとともに、得られた情報のうち必要なものは、放射線診療に従事する者に周知徹底を図り、必要に応じて管理者に報告しているか。</t>
    <phoneticPr fontId="1"/>
  </si>
  <si>
    <t>＜医薬品に係る安全管理のための体制確保＞</t>
    <rPh sb="1" eb="4">
      <t>イヤクヒン</t>
    </rPh>
    <rPh sb="5" eb="6">
      <t>カカ</t>
    </rPh>
    <rPh sb="7" eb="9">
      <t>アンゼン</t>
    </rPh>
    <rPh sb="9" eb="11">
      <t>カンリ</t>
    </rPh>
    <rPh sb="15" eb="17">
      <t>タイセイ</t>
    </rPh>
    <rPh sb="17" eb="19">
      <t>カクホ</t>
    </rPh>
    <phoneticPr fontId="1"/>
  </si>
  <si>
    <t>※ベッド間隔は、１メートル以上が望ましい。</t>
    <phoneticPr fontId="1"/>
  </si>
  <si>
    <t>＜医療機器に係る安全管理のための体制確保＞</t>
    <rPh sb="1" eb="3">
      <t>イリョウ</t>
    </rPh>
    <rPh sb="3" eb="5">
      <t>キキ</t>
    </rPh>
    <rPh sb="6" eb="7">
      <t>カカ</t>
    </rPh>
    <rPh sb="8" eb="10">
      <t>アンゼン</t>
    </rPh>
    <rPh sb="10" eb="12">
      <t>カンリ</t>
    </rPh>
    <rPh sb="16" eb="18">
      <t>タイセイ</t>
    </rPh>
    <rPh sb="18" eb="20">
      <t>カクホ</t>
    </rPh>
    <phoneticPr fontId="1"/>
  </si>
  <si>
    <t>放射線業務に常時従事している関係職員に電離放射線障害防止規則に基づく健康診断を実施しているか。検査項目は適切か。</t>
    <rPh sb="47" eb="49">
      <t>ケンサ</t>
    </rPh>
    <rPh sb="49" eb="51">
      <t>コウモク</t>
    </rPh>
    <rPh sb="52" eb="54">
      <t>テキセツ</t>
    </rPh>
    <phoneticPr fontId="1"/>
  </si>
  <si>
    <t>電離放射線健康診断個人票を作成し､30年間保存しているか。</t>
    <phoneticPr fontId="1"/>
  </si>
  <si>
    <t>※5年間保存した後､厚生労働大臣の指定した機関に引き渡すときはこの限りでない｡</t>
    <phoneticPr fontId="1"/>
  </si>
  <si>
    <t>医薬品の安全使用のための責任者の配置状況</t>
  </si>
  <si>
    <t>従業者に対する医薬品の安全使用のための研修の実施</t>
    <phoneticPr fontId="1"/>
  </si>
  <si>
    <t>※他の医療安全に係る研修と併せて実施可。</t>
    <rPh sb="1" eb="2">
      <t>タ</t>
    </rPh>
    <rPh sb="3" eb="5">
      <t>イリョウ</t>
    </rPh>
    <rPh sb="5" eb="7">
      <t>アンゼン</t>
    </rPh>
    <rPh sb="8" eb="9">
      <t>カカ</t>
    </rPh>
    <rPh sb="10" eb="12">
      <t>ケンシュウ</t>
    </rPh>
    <rPh sb="13" eb="14">
      <t>アワ</t>
    </rPh>
    <rPh sb="16" eb="18">
      <t>ジッシ</t>
    </rPh>
    <rPh sb="18" eb="19">
      <t>カ</t>
    </rPh>
    <phoneticPr fontId="1"/>
  </si>
  <si>
    <t>医薬品の安全使用のための業務に関する手順書の作成及び手順書に基づく業務の実施</t>
    <phoneticPr fontId="1"/>
  </si>
  <si>
    <t>「医薬品の安全使用のための業務手順書」作成マニュアル（平成30年改訂版）を参考に、医薬品業務手順書の見直しを行っているか。</t>
    <phoneticPr fontId="1"/>
  </si>
  <si>
    <t>①</t>
    <phoneticPr fontId="1"/>
  </si>
  <si>
    <t>医薬品業務手順書を作成しているか。</t>
  </si>
  <si>
    <t>③</t>
    <phoneticPr fontId="1"/>
  </si>
  <si>
    <t>医薬品安全管理責任者は､従業者の業務が医薬品業務手順書に基づき行われているか定期的に確認するとともに､確認内容を記録しているか｡</t>
    <phoneticPr fontId="1"/>
  </si>
  <si>
    <t>医薬品安全管理責任者による定期的な確認の実施</t>
    <phoneticPr fontId="1"/>
  </si>
  <si>
    <t>医薬品の安全使用のために必要となる情報の収集その他の医薬品の安全使用を目的とした改善のための方策</t>
    <phoneticPr fontId="1"/>
  </si>
  <si>
    <t>医薬品安全管理責任者は､当該医療機関における未承認等の医薬品の使用のための処方状況や採用されている医薬品全般の医薬品の添付文書の情報のほか､医薬品製造販売業者等からの情報を広く収集するとともに､得られた情報のうち必要なものは従業者に迅速かつ確実に周知徹底を図っているか｡</t>
    <phoneticPr fontId="1"/>
  </si>
  <si>
    <t>医薬品について、副作用等の発生を知った場合において、必要があると認めるときは、厚生労働大臣に対して報告しているか。</t>
    <phoneticPr fontId="1"/>
  </si>
  <si>
    <t>②</t>
    <phoneticPr fontId="1"/>
  </si>
  <si>
    <t>医薬品業務手順書は､病院の規模や特徴に応じた必要事項を含んで文書化しているか｡</t>
    <rPh sb="22" eb="24">
      <t>ヒツヨウ</t>
    </rPh>
    <rPh sb="24" eb="26">
      <t>ジコウ</t>
    </rPh>
    <rPh sb="27" eb="28">
      <t>フク</t>
    </rPh>
    <phoneticPr fontId="1"/>
  </si>
  <si>
    <t>※管理者との兼務は不可。医師、歯科医師、薬剤師、看護師のいずれかの資格を持っていること。</t>
    <rPh sb="1" eb="4">
      <t>カンリシャ</t>
    </rPh>
    <rPh sb="6" eb="8">
      <t>ケンム</t>
    </rPh>
    <rPh sb="9" eb="11">
      <t>フカ</t>
    </rPh>
    <rPh sb="12" eb="14">
      <t>イシ</t>
    </rPh>
    <rPh sb="15" eb="19">
      <t>シカイシ</t>
    </rPh>
    <rPh sb="20" eb="23">
      <t>ヤクザイシ</t>
    </rPh>
    <rPh sb="24" eb="27">
      <t>カンゴシ</t>
    </rPh>
    <rPh sb="33" eb="35">
      <t>シカク</t>
    </rPh>
    <rPh sb="36" eb="37">
      <t>モ</t>
    </rPh>
    <phoneticPr fontId="1"/>
  </si>
  <si>
    <t>医療機器の安全使用のための責任者の配置状況</t>
    <phoneticPr fontId="1"/>
  </si>
  <si>
    <t>医療機器安全管理責任者を配置しているか｡</t>
  </si>
  <si>
    <t>従業者に対する医療機器の安全使用のための研修の実施</t>
    <phoneticPr fontId="1"/>
  </si>
  <si>
    <t>※既に使用しており、操作方法等が周知されている医療機器を除く。</t>
    <rPh sb="28" eb="29">
      <t>ノゾ</t>
    </rPh>
    <phoneticPr fontId="1"/>
  </si>
  <si>
    <t>医療機器の保守点検に関する計画の策定及び保守点検の実施</t>
    <phoneticPr fontId="1"/>
  </si>
  <si>
    <t>②</t>
    <phoneticPr fontId="1"/>
  </si>
  <si>
    <t>医療機器の特性等にかんがみ、保守点検が必要と考えられる機器について､機種別に保守点検計画を策定しているか。</t>
    <phoneticPr fontId="1"/>
  </si>
  <si>
    <t>個々の医療機器ごとに保守点検を実施し､点検、修理の概要等が把握できるように保守点検状況が記録されているか｡</t>
    <rPh sb="19" eb="21">
      <t>テンケン</t>
    </rPh>
    <rPh sb="22" eb="24">
      <t>シュウリ</t>
    </rPh>
    <rPh sb="25" eb="27">
      <t>ガイヨウ</t>
    </rPh>
    <rPh sb="27" eb="28">
      <t>トウ</t>
    </rPh>
    <phoneticPr fontId="1"/>
  </si>
  <si>
    <t>医療機器の安全使用のために必要となる未承認等の医療機器の使用の情報の収集その他の医療機器の安全使用を目的とした改善のための方策</t>
    <phoneticPr fontId="1"/>
  </si>
  <si>
    <t>※ＰＤＭＡメディナビの積極的な活用が望まれる。</t>
    <rPh sb="11" eb="14">
      <t>セッキョクテキ</t>
    </rPh>
    <rPh sb="15" eb="17">
      <t>カツヨウ</t>
    </rPh>
    <rPh sb="18" eb="19">
      <t>ノゾ</t>
    </rPh>
    <phoneticPr fontId="1"/>
  </si>
  <si>
    <t>検体検査の精度の確保に係る責任者の配置</t>
    <phoneticPr fontId="1"/>
  </si>
  <si>
    <t>遺伝子関連・染色体検査の精度の確保に係る責任者の配置</t>
    <phoneticPr fontId="1"/>
  </si>
  <si>
    <t>標準作業書の常備及び検体検査の業務の従事者への周知</t>
    <phoneticPr fontId="1"/>
  </si>
  <si>
    <t>台帳の作成</t>
    <phoneticPr fontId="1"/>
  </si>
  <si>
    <t>作業日誌の作成</t>
    <phoneticPr fontId="1"/>
  </si>
  <si>
    <t>遺伝子関連・染色体検査の制度管理のための体制の整備</t>
    <phoneticPr fontId="1"/>
  </si>
  <si>
    <t>検体検査の精度管理のための体制の整備</t>
    <phoneticPr fontId="1"/>
  </si>
  <si>
    <t>※遺伝子関連・染色体検査を除く</t>
    <phoneticPr fontId="1"/>
  </si>
  <si>
    <t>検体検査の精度の確保に係る責任者を配置しているか。</t>
    <phoneticPr fontId="1"/>
  </si>
  <si>
    <t>①</t>
    <phoneticPr fontId="1"/>
  </si>
  <si>
    <t>遺伝子関連・染色体検査の精度の確保に係る責任者を配置しているか。</t>
    <phoneticPr fontId="1"/>
  </si>
  <si>
    <t>※責任者は遺伝子関連・染色体検査の業務に関し相当の経験を有する医師若しくは臨床検査技師又は遺伝子関連・染色体検査の業務に関し相当の知識及び経験を有する者であること。</t>
    <phoneticPr fontId="1"/>
  </si>
  <si>
    <t>以下の標準作業書を常備し、検査業務の従事者に周知しているか。</t>
    <phoneticPr fontId="1"/>
  </si>
  <si>
    <t>□検査機器保守管理標準作業書　□測定標準作業書</t>
    <phoneticPr fontId="1"/>
  </si>
  <si>
    <t>※検査機器保守管理標準作業書については、医療機器の添付文書、取扱説明書等でも可。</t>
    <phoneticPr fontId="1"/>
  </si>
  <si>
    <t>※測定標準作業書については、血清分離のみを行う病院は血清分離に関する事項以外の事項を、血清分離を行わない病院は血清分離に関する事項を記載することを要しない。</t>
    <phoneticPr fontId="1"/>
  </si>
  <si>
    <t>以下の台帳を作成しているか。</t>
  </si>
  <si>
    <t>以下の作業日誌を作成しているか。</t>
    <phoneticPr fontId="1"/>
  </si>
  <si>
    <t>□検査機器保守管理作業日誌　□測定作業日誌</t>
    <phoneticPr fontId="1"/>
  </si>
  <si>
    <t>※血清分離のみを行う病院は血清分離に関する事項以外の事項を、血清分離を行わない病院は血清分離に関する事項を記載することを要しない。</t>
    <phoneticPr fontId="1"/>
  </si>
  <si>
    <t>※血清分離のみを行う病院は作成することを要しない。</t>
    <phoneticPr fontId="1"/>
  </si>
  <si>
    <t>※統計学的精度管理台帳（内部精度管理）及び外部精度管理調査台帳は、内部精度管理又は外部精度管理調査の受検を行った場合のみ作成を要する。</t>
    <phoneticPr fontId="1"/>
  </si>
  <si>
    <t>検査業務の実施にあたり内部精度管理が行われるように配慮するよう努めているか。</t>
    <phoneticPr fontId="1"/>
  </si>
  <si>
    <t>検査業務の従事者に必要な研修を受けさせるよう努めているか。</t>
    <phoneticPr fontId="1"/>
  </si>
  <si>
    <t>③</t>
    <phoneticPr fontId="1"/>
  </si>
  <si>
    <t>新しい医療機器導入時の研修を実施するとともに、実施内容を記録しているか｡</t>
    <phoneticPr fontId="1"/>
  </si>
  <si>
    <t>外部精度管理調査を受けるよう努めているか。</t>
    <phoneticPr fontId="1"/>
  </si>
  <si>
    <t>※血清分離のみを行う場合を除く。</t>
    <phoneticPr fontId="1"/>
  </si>
  <si>
    <t>遺伝子関連・染色体検査の業務の実施にあたり内部精度管理が行われるように配慮しているか。</t>
  </si>
  <si>
    <t>※実施する検査項目ごとに内部精度管理を実施すること。</t>
  </si>
  <si>
    <t>外部精度管理調査を受ける等して、精度の確保に努めているか。</t>
    <phoneticPr fontId="1"/>
  </si>
  <si>
    <t>遺伝子関連・染色体検査の業務の従事者に必要な研修を受けさせるよう努めているか。</t>
    <phoneticPr fontId="1"/>
  </si>
  <si>
    <t>帳票・記録</t>
    <rPh sb="0" eb="2">
      <t>チョウヒョウ</t>
    </rPh>
    <rPh sb="3" eb="5">
      <t>キロク</t>
    </rPh>
    <phoneticPr fontId="1"/>
  </si>
  <si>
    <t>＜診療録の管理、保存＞</t>
    <rPh sb="1" eb="4">
      <t>シンリョウロク</t>
    </rPh>
    <rPh sb="5" eb="7">
      <t>カンリ</t>
    </rPh>
    <rPh sb="8" eb="10">
      <t>ホゾン</t>
    </rPh>
    <phoneticPr fontId="1"/>
  </si>
  <si>
    <t>診療録</t>
    <rPh sb="0" eb="3">
      <t>シンリョウロク</t>
    </rPh>
    <phoneticPr fontId="1"/>
  </si>
  <si>
    <t>診療に際して､遅滞なく診療に関する事項を診療録に記載しているか｡</t>
    <phoneticPr fontId="1"/>
  </si>
  <si>
    <t>適切に作成された診療録を適切に管理し、５年間保存しているか。</t>
    <phoneticPr fontId="1"/>
  </si>
  <si>
    <t>診療録に診療した医師の署名がされているか｡</t>
    <phoneticPr fontId="1"/>
  </si>
  <si>
    <t>②</t>
    <phoneticPr fontId="1"/>
  </si>
  <si>
    <t>③</t>
    <phoneticPr fontId="1"/>
  </si>
  <si>
    <t>④</t>
    <phoneticPr fontId="1"/>
  </si>
  <si>
    <t>診療録管理規程を整備しているか。</t>
    <rPh sb="0" eb="3">
      <t>シンリョウロク</t>
    </rPh>
    <rPh sb="3" eb="5">
      <t>カンリ</t>
    </rPh>
    <rPh sb="5" eb="7">
      <t>キテイ</t>
    </rPh>
    <rPh sb="8" eb="10">
      <t>セイビ</t>
    </rPh>
    <phoneticPr fontId="1"/>
  </si>
  <si>
    <t>⑤</t>
    <phoneticPr fontId="1"/>
  </si>
  <si>
    <t>⑥</t>
    <phoneticPr fontId="1"/>
  </si>
  <si>
    <t>診療録は、診療録管理規程等に沿って管理、保存しているか。</t>
  </si>
  <si>
    <t>⑦</t>
    <phoneticPr fontId="1"/>
  </si>
  <si>
    <t>外来、病棟等、保管場所毎に診療録の取扱責任者を置いているか。</t>
    <rPh sb="13" eb="16">
      <t>シンリョウロク</t>
    </rPh>
    <phoneticPr fontId="1"/>
  </si>
  <si>
    <t>診療録は、適切な方法で廃棄されているか。</t>
    <rPh sb="0" eb="3">
      <t>シンリョウロク</t>
    </rPh>
    <phoneticPr fontId="1"/>
  </si>
  <si>
    <t>＜助産録の管理、保存＞</t>
    <rPh sb="1" eb="3">
      <t>ジョサン</t>
    </rPh>
    <rPh sb="3" eb="4">
      <t>ロク</t>
    </rPh>
    <rPh sb="5" eb="7">
      <t>カンリ</t>
    </rPh>
    <rPh sb="8" eb="10">
      <t>ホゾン</t>
    </rPh>
    <phoneticPr fontId="1"/>
  </si>
  <si>
    <t>※助産師がその業務に従事している病院の該当項目</t>
    <rPh sb="1" eb="4">
      <t>ジョサンシ</t>
    </rPh>
    <rPh sb="7" eb="9">
      <t>ギョウム</t>
    </rPh>
    <rPh sb="10" eb="12">
      <t>ジュウジ</t>
    </rPh>
    <rPh sb="16" eb="18">
      <t>ビョウイン</t>
    </rPh>
    <rPh sb="19" eb="21">
      <t>ガイトウ</t>
    </rPh>
    <rPh sb="21" eb="23">
      <t>コウモク</t>
    </rPh>
    <phoneticPr fontId="1"/>
  </si>
  <si>
    <t>助産師が分べんの介助をしたときは､助産に関する事項を遅滞なく助産録に記載しているか｡また､5年間保存しているか｡</t>
    <phoneticPr fontId="1"/>
  </si>
  <si>
    <t>＜診療に関する諸記録の整理保管＞</t>
    <rPh sb="1" eb="3">
      <t>シンリョウ</t>
    </rPh>
    <rPh sb="4" eb="5">
      <t>カン</t>
    </rPh>
    <rPh sb="7" eb="8">
      <t>ショ</t>
    </rPh>
    <rPh sb="8" eb="10">
      <t>キロク</t>
    </rPh>
    <rPh sb="11" eb="13">
      <t>セイリ</t>
    </rPh>
    <rPh sb="13" eb="15">
      <t>ホカン</t>
    </rPh>
    <phoneticPr fontId="1"/>
  </si>
  <si>
    <t>過去２年間の診療に関する諸記録が適正に整理保管されているか。</t>
    <rPh sb="0" eb="2">
      <t>カコ</t>
    </rPh>
    <rPh sb="3" eb="5">
      <t>ネンカン</t>
    </rPh>
    <rPh sb="6" eb="8">
      <t>シンリョウ</t>
    </rPh>
    <rPh sb="9" eb="10">
      <t>カン</t>
    </rPh>
    <rPh sb="12" eb="13">
      <t>ショ</t>
    </rPh>
    <rPh sb="13" eb="15">
      <t>キロク</t>
    </rPh>
    <rPh sb="16" eb="18">
      <t>テキセイ</t>
    </rPh>
    <rPh sb="19" eb="21">
      <t>セイリ</t>
    </rPh>
    <rPh sb="21" eb="23">
      <t>ホカン</t>
    </rPh>
    <phoneticPr fontId="1"/>
  </si>
  <si>
    <t>(1)</t>
    <phoneticPr fontId="1"/>
  </si>
  <si>
    <t>診療に関する諸記録の整理保管</t>
    <rPh sb="0" eb="2">
      <t>シンリョウ</t>
    </rPh>
    <rPh sb="3" eb="4">
      <t>カン</t>
    </rPh>
    <rPh sb="6" eb="9">
      <t>ショキロク</t>
    </rPh>
    <rPh sb="10" eb="12">
      <t>セイリ</t>
    </rPh>
    <rPh sb="12" eb="14">
      <t>ホカン</t>
    </rPh>
    <phoneticPr fontId="1"/>
  </si>
  <si>
    <t>(2)</t>
    <phoneticPr fontId="1"/>
  </si>
  <si>
    <t>※地域医療支援病院の該当項目</t>
    <rPh sb="1" eb="3">
      <t>チイキ</t>
    </rPh>
    <rPh sb="3" eb="5">
      <t>イリョウ</t>
    </rPh>
    <rPh sb="5" eb="7">
      <t>シエン</t>
    </rPh>
    <rPh sb="7" eb="9">
      <t>ビョウイン</t>
    </rPh>
    <rPh sb="10" eb="12">
      <t>ガイトウ</t>
    </rPh>
    <rPh sb="12" eb="14">
      <t>コウモク</t>
    </rPh>
    <phoneticPr fontId="1"/>
  </si>
  <si>
    <t>①</t>
    <phoneticPr fontId="1"/>
  </si>
  <si>
    <t>過去２年間の診療に関する諸記録が適正に整理保管されているか。</t>
    <phoneticPr fontId="1"/>
  </si>
  <si>
    <t>②</t>
    <phoneticPr fontId="1"/>
  </si>
  <si>
    <t>過去２年間の病院の管理及び運営に関する諸記録が適正に整理保管されているか。</t>
    <rPh sb="6" eb="8">
      <t>ビョウイン</t>
    </rPh>
    <rPh sb="9" eb="11">
      <t>カンリ</t>
    </rPh>
    <rPh sb="11" eb="12">
      <t>オヨ</t>
    </rPh>
    <rPh sb="13" eb="15">
      <t>ウンエイ</t>
    </rPh>
    <phoneticPr fontId="1"/>
  </si>
  <si>
    <t>(3)</t>
    <phoneticPr fontId="1"/>
  </si>
  <si>
    <t>(4)</t>
    <phoneticPr fontId="1"/>
  </si>
  <si>
    <t>診療及び管理運営に関する諸記録の整理保管</t>
    <rPh sb="0" eb="2">
      <t>シンリョウ</t>
    </rPh>
    <rPh sb="2" eb="3">
      <t>オヨ</t>
    </rPh>
    <rPh sb="4" eb="6">
      <t>カンリ</t>
    </rPh>
    <rPh sb="6" eb="8">
      <t>ウンエイ</t>
    </rPh>
    <rPh sb="9" eb="10">
      <t>カン</t>
    </rPh>
    <rPh sb="12" eb="15">
      <t>ショキロク</t>
    </rPh>
    <rPh sb="16" eb="18">
      <t>セイリ</t>
    </rPh>
    <rPh sb="18" eb="20">
      <t>ホカン</t>
    </rPh>
    <phoneticPr fontId="1"/>
  </si>
  <si>
    <t>入院診療計画書</t>
    <rPh sb="0" eb="2">
      <t>ニュウイン</t>
    </rPh>
    <rPh sb="2" eb="4">
      <t>シンリョウ</t>
    </rPh>
    <rPh sb="4" eb="7">
      <t>ケイカクショ</t>
    </rPh>
    <phoneticPr fontId="1"/>
  </si>
  <si>
    <t>患者が入院した日から起算して7日以内に､診療を担当する医師等により､入院中の治療に関する計画等を書面にて作成し､患者又はその家族へ交付し適切な説明が行われているか｡</t>
    <phoneticPr fontId="1"/>
  </si>
  <si>
    <t>入院診療計画書に必要な事項が記載されているか。</t>
    <rPh sb="0" eb="2">
      <t>ニュウイン</t>
    </rPh>
    <rPh sb="2" eb="4">
      <t>シンリョウ</t>
    </rPh>
    <rPh sb="4" eb="7">
      <t>ケイカクショ</t>
    </rPh>
    <rPh sb="8" eb="10">
      <t>ヒツヨウ</t>
    </rPh>
    <rPh sb="11" eb="13">
      <t>ジコウ</t>
    </rPh>
    <rPh sb="14" eb="16">
      <t>キサイ</t>
    </rPh>
    <phoneticPr fontId="1"/>
  </si>
  <si>
    <t>※提供したファイル等から書面が入手できること｡</t>
    <phoneticPr fontId="1"/>
  </si>
  <si>
    <t>入院診療計画書の交付に代えて､次の方法により提供する場合は､あらかじめその用いる電磁的方法の種類及びファイルへの記録の方式を示し､患者又はその家族の承諾を得ているか｡</t>
    <phoneticPr fontId="1"/>
  </si>
  <si>
    <t>退院療養計画書</t>
    <rPh sb="0" eb="2">
      <t>タイイン</t>
    </rPh>
    <rPh sb="2" eb="4">
      <t>リョウヨウ</t>
    </rPh>
    <rPh sb="4" eb="7">
      <t>ケイカクショ</t>
    </rPh>
    <phoneticPr fontId="1"/>
  </si>
  <si>
    <t>患者の退院時に､退院後の療養に必要な保健医療サービス又は福祉サービスに関する事項を記載した書面の作成､交付及び適切な説明が行われるよう努めているか｡</t>
    <phoneticPr fontId="1"/>
  </si>
  <si>
    <t>＜エックス線装置等に関する記録＞</t>
    <rPh sb="5" eb="6">
      <t>セン</t>
    </rPh>
    <rPh sb="6" eb="8">
      <t>ソウチ</t>
    </rPh>
    <rPh sb="8" eb="9">
      <t>トウ</t>
    </rPh>
    <rPh sb="10" eb="11">
      <t>カン</t>
    </rPh>
    <rPh sb="13" eb="15">
      <t>キロク</t>
    </rPh>
    <phoneticPr fontId="1"/>
  </si>
  <si>
    <t>装置及び器具の使用時間の記録及び保存</t>
    <rPh sb="0" eb="2">
      <t>ソウチ</t>
    </rPh>
    <rPh sb="2" eb="3">
      <t>オヨ</t>
    </rPh>
    <rPh sb="4" eb="6">
      <t>キグ</t>
    </rPh>
    <rPh sb="7" eb="9">
      <t>シヨウ</t>
    </rPh>
    <rPh sb="9" eb="11">
      <t>ジカン</t>
    </rPh>
    <rPh sb="12" eb="14">
      <t>キロク</t>
    </rPh>
    <rPh sb="14" eb="15">
      <t>オヨ</t>
    </rPh>
    <rPh sb="16" eb="18">
      <t>ホゾン</t>
    </rPh>
    <phoneticPr fontId="1"/>
  </si>
  <si>
    <t>※エックス線装置等を有する病院の該当項目</t>
    <rPh sb="5" eb="6">
      <t>セン</t>
    </rPh>
    <rPh sb="6" eb="8">
      <t>ソウチ</t>
    </rPh>
    <rPh sb="8" eb="9">
      <t>トウ</t>
    </rPh>
    <rPh sb="10" eb="11">
      <t>ユウ</t>
    </rPh>
    <rPh sb="13" eb="15">
      <t>ビョウイン</t>
    </rPh>
    <rPh sb="16" eb="20">
      <t>ガイトウコウモク</t>
    </rPh>
    <phoneticPr fontId="1"/>
  </si>
  <si>
    <t>帳簿を備え､規則に掲げる室ごとに､それぞれ規則に掲げる装置又は器具の１週間あたりの延べ使用時間を記載し､これを1年ごとに閉鎖し､閉鎖後２年間保存しているか｡</t>
    <phoneticPr fontId="1"/>
  </si>
  <si>
    <t>装置、器具及び同位元素並びに同位元素による汚染物の記録及び保存</t>
    <phoneticPr fontId="1"/>
  </si>
  <si>
    <t>※その室の画壁等の外側が所定の線量当量率以下になるようしゃへいされている場合はその限りでない。</t>
    <rPh sb="41" eb="42">
      <t>カギ</t>
    </rPh>
    <phoneticPr fontId="1"/>
  </si>
  <si>
    <t>線量当量等の測定、記録及び保存</t>
    <phoneticPr fontId="1"/>
  </si>
  <si>
    <t>※X線装置等を固定して取り扱う場合は6月を超えない期間毎に1回の測定すること。</t>
    <phoneticPr fontId="1"/>
  </si>
  <si>
    <t>治療用エックス線装置等の放射線量の測定保存</t>
    <phoneticPr fontId="1"/>
  </si>
  <si>
    <t>病院又は診療所の管理者は､治療用エックス線装置､診療用高エネルギー放射線発生装置及び診療用放射線照射装置の放射線量を6月を超えない期間ごとに1回以上線量計で測定し､その結果に関する記録を5年間保存しているか。</t>
    <phoneticPr fontId="1"/>
  </si>
  <si>
    <t>(3</t>
    <phoneticPr fontId="1"/>
  </si>
  <si>
    <t>５)</t>
    <phoneticPr fontId="1"/>
  </si>
  <si>
    <t>照射録</t>
    <rPh sb="0" eb="2">
      <t>ショウシャ</t>
    </rPh>
    <rPh sb="2" eb="3">
      <t>ロク</t>
    </rPh>
    <phoneticPr fontId="1"/>
  </si>
  <si>
    <t>①</t>
    <phoneticPr fontId="1"/>
  </si>
  <si>
    <t>診療放射線技師は､放射線を人体に対して照射したときは､遅滞なく必要事項を記載した照射録を作成し､その照射について指示をした医師又は歯科医師の署名を受けているか｡</t>
    <phoneticPr fontId="1"/>
  </si>
  <si>
    <t>②</t>
    <phoneticPr fontId="1"/>
  </si>
  <si>
    <t>照射録に必要事項が記載されているか。</t>
    <rPh sb="0" eb="2">
      <t>ショウシャ</t>
    </rPh>
    <rPh sb="2" eb="3">
      <t>ロク</t>
    </rPh>
    <rPh sb="4" eb="6">
      <t>ヒツヨウ</t>
    </rPh>
    <rPh sb="6" eb="8">
      <t>ジコウ</t>
    </rPh>
    <rPh sb="9" eb="11">
      <t>キサイ</t>
    </rPh>
    <phoneticPr fontId="1"/>
  </si>
  <si>
    <t>③</t>
    <phoneticPr fontId="1"/>
  </si>
  <si>
    <t>書面に代えて電磁的記録により作成､保存を行う場合､その方法は適切か｡</t>
    <phoneticPr fontId="1"/>
  </si>
  <si>
    <t>※診療放射線技師法第28条第1項及び診療放射線技師法施行規則第16条を参照。</t>
    <rPh sb="16" eb="17">
      <t>オヨ</t>
    </rPh>
    <rPh sb="35" eb="37">
      <t>サンショウ</t>
    </rPh>
    <phoneticPr fontId="1"/>
  </si>
  <si>
    <t>電子照射録の場合は、以下の項目を担保していること。</t>
  </si>
  <si>
    <t>＜院内掲示＞</t>
    <rPh sb="1" eb="3">
      <t>インナイ</t>
    </rPh>
    <rPh sb="3" eb="5">
      <t>ケイジ</t>
    </rPh>
    <phoneticPr fontId="1"/>
  </si>
  <si>
    <t>病院の管理者が見やすい場所に掲示すべき事項</t>
    <rPh sb="0" eb="2">
      <t>ビョウイン</t>
    </rPh>
    <rPh sb="3" eb="6">
      <t>カンリシャ</t>
    </rPh>
    <rPh sb="7" eb="8">
      <t>ミ</t>
    </rPh>
    <rPh sb="11" eb="13">
      <t>バショ</t>
    </rPh>
    <rPh sb="14" eb="16">
      <t>ケイジ</t>
    </rPh>
    <rPh sb="19" eb="21">
      <t>ジコウ</t>
    </rPh>
    <phoneticPr fontId="1"/>
  </si>
  <si>
    <t>病院の入口､受付又は待合所の付近の見やすい場所に必要事項を掲示しているか｡</t>
    <rPh sb="24" eb="26">
      <t>ヒツヨウ</t>
    </rPh>
    <rPh sb="26" eb="28">
      <t>ジコウ</t>
    </rPh>
    <rPh sb="29" eb="31">
      <t>ケイジ</t>
    </rPh>
    <phoneticPr fontId="1"/>
  </si>
  <si>
    <t>※管理者の氏名：管理者であることがわかるよう掲示してください。</t>
    <rPh sb="1" eb="4">
      <t>カンリシャ</t>
    </rPh>
    <rPh sb="5" eb="7">
      <t>シメイ</t>
    </rPh>
    <rPh sb="8" eb="11">
      <t>カンリシャ</t>
    </rPh>
    <rPh sb="22" eb="24">
      <t>ケイジ</t>
    </rPh>
    <phoneticPr fontId="1"/>
  </si>
  <si>
    <t>業務委託</t>
    <rPh sb="0" eb="2">
      <t>ギョウム</t>
    </rPh>
    <rPh sb="2" eb="4">
      <t>イタク</t>
    </rPh>
    <phoneticPr fontId="1"/>
  </si>
  <si>
    <t>＜検体検査＞</t>
    <rPh sb="1" eb="3">
      <t>ケンタイ</t>
    </rPh>
    <rPh sb="3" eb="5">
      <t>ケンサ</t>
    </rPh>
    <phoneticPr fontId="1"/>
  </si>
  <si>
    <t>規則で定める基準に適合するものに委託しているか。</t>
    <phoneticPr fontId="1"/>
  </si>
  <si>
    <t>【</t>
  </si>
  <si>
    <t>】</t>
  </si>
  <si>
    <t>契約は書面により締結しているか｡</t>
    <phoneticPr fontId="1"/>
  </si>
  <si>
    <t>個人情報の取り扱いに関する事項を定めているか｡</t>
    <phoneticPr fontId="1"/>
  </si>
  <si>
    <t>反社会的勢力の排除に関する事項を定めているか。</t>
    <rPh sb="0" eb="4">
      <t>ハンシャカイテキ</t>
    </rPh>
    <rPh sb="4" eb="6">
      <t>セイリョク</t>
    </rPh>
    <rPh sb="7" eb="9">
      <t>ハイジョ</t>
    </rPh>
    <rPh sb="10" eb="11">
      <t>カン</t>
    </rPh>
    <rPh sb="13" eb="15">
      <t>ジコウ</t>
    </rPh>
    <rPh sb="16" eb="17">
      <t>サダ</t>
    </rPh>
    <phoneticPr fontId="1"/>
  </si>
  <si>
    <t>※受託者名（　　　　　　　　　　　　　　　　　　　　　　　　　　　）</t>
    <rPh sb="1" eb="4">
      <t>ジュタクシャ</t>
    </rPh>
    <rPh sb="4" eb="5">
      <t>メイ</t>
    </rPh>
    <phoneticPr fontId="1"/>
  </si>
  <si>
    <t>※検体検査業務を業務委託している病院の該当事項　： 委託の有無</t>
    <rPh sb="1" eb="3">
      <t>ケンタイ</t>
    </rPh>
    <rPh sb="3" eb="5">
      <t>ケンサ</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</si>
  <si>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※検体検査業務を受託している病院の該当事項　　　　： 受託の有無</t>
    <rPh sb="1" eb="3">
      <t>ケンタイ</t>
    </rPh>
    <rPh sb="3" eb="5">
      <t>ケンサ</t>
    </rPh>
    <rPh sb="5" eb="7">
      <t>ギョウム</t>
    </rPh>
    <rPh sb="8" eb="10">
      <t>ジュタク</t>
    </rPh>
    <rPh sb="27" eb="29">
      <t>ジュタク</t>
    </rPh>
    <phoneticPr fontId="1"/>
  </si>
  <si>
    <t>規則で定める基準に適合していることを委託者に挙証しているか。</t>
    <rPh sb="18" eb="21">
      <t>イタクシャ</t>
    </rPh>
    <rPh sb="22" eb="24">
      <t>キョショウ</t>
    </rPh>
    <phoneticPr fontId="1"/>
  </si>
  <si>
    <t>病院本来の検体検査業務に支障が出ていないか。</t>
    <rPh sb="0" eb="2">
      <t>ビョウイン</t>
    </rPh>
    <rPh sb="2" eb="4">
      <t>ホンライ</t>
    </rPh>
    <rPh sb="5" eb="7">
      <t>ケンタイ</t>
    </rPh>
    <rPh sb="7" eb="9">
      <t>ケンサ</t>
    </rPh>
    <rPh sb="9" eb="11">
      <t>ギョウム</t>
    </rPh>
    <rPh sb="12" eb="14">
      <t>シショウ</t>
    </rPh>
    <rPh sb="15" eb="16">
      <t>デ</t>
    </rPh>
    <phoneticPr fontId="1"/>
  </si>
  <si>
    <t>非営利性を確保しているか。</t>
    <rPh sb="0" eb="3">
      <t>ヒエイリ</t>
    </rPh>
    <rPh sb="3" eb="4">
      <t>セイ</t>
    </rPh>
    <rPh sb="5" eb="7">
      <t>カクホ</t>
    </rPh>
    <phoneticPr fontId="1"/>
  </si>
  <si>
    <t>④</t>
    <phoneticPr fontId="1"/>
  </si>
  <si>
    <t>検体検査業務の再委託を行っていないか。</t>
    <rPh sb="0" eb="2">
      <t>ケンタイ</t>
    </rPh>
    <rPh sb="2" eb="4">
      <t>ケンサ</t>
    </rPh>
    <rPh sb="4" eb="6">
      <t>ギョウム</t>
    </rPh>
    <rPh sb="7" eb="10">
      <t>サイイタク</t>
    </rPh>
    <rPh sb="11" eb="12">
      <t>オコナ</t>
    </rPh>
    <phoneticPr fontId="1"/>
  </si>
  <si>
    <t>＜医療機器等の滅菌消毒業務＞</t>
    <rPh sb="1" eb="3">
      <t>イリョウ</t>
    </rPh>
    <rPh sb="3" eb="5">
      <t>キキ</t>
    </rPh>
    <rPh sb="5" eb="6">
      <t>トウ</t>
    </rPh>
    <rPh sb="7" eb="9">
      <t>メッキン</t>
    </rPh>
    <rPh sb="9" eb="11">
      <t>ショウドク</t>
    </rPh>
    <rPh sb="11" eb="13">
      <t>ギョウム</t>
    </rPh>
    <phoneticPr fontId="1"/>
  </si>
  <si>
    <t>＜患者等の食事の提供業務＞</t>
    <rPh sb="1" eb="3">
      <t>カンジャ</t>
    </rPh>
    <rPh sb="3" eb="4">
      <t>トウ</t>
    </rPh>
    <rPh sb="5" eb="7">
      <t>ショクジ</t>
    </rPh>
    <rPh sb="8" eb="10">
      <t>テイキョウ</t>
    </rPh>
    <rPh sb="10" eb="12">
      <t>ギョウム</t>
    </rPh>
    <phoneticPr fontId="1"/>
  </si>
  <si>
    <t>＜患者等の搬送業務＞</t>
    <rPh sb="1" eb="3">
      <t>カンジャ</t>
    </rPh>
    <rPh sb="3" eb="4">
      <t>トウ</t>
    </rPh>
    <rPh sb="5" eb="7">
      <t>ハンソウ</t>
    </rPh>
    <rPh sb="7" eb="9">
      <t>ギョウム</t>
    </rPh>
    <phoneticPr fontId="1"/>
  </si>
  <si>
    <t>＜医療機器の保守点検業務＞</t>
    <rPh sb="1" eb="3">
      <t>イリョウ</t>
    </rPh>
    <rPh sb="3" eb="5">
      <t>キキ</t>
    </rPh>
    <rPh sb="6" eb="8">
      <t>ホシュ</t>
    </rPh>
    <rPh sb="8" eb="10">
      <t>テンケン</t>
    </rPh>
    <rPh sb="10" eb="12">
      <t>ギョウム</t>
    </rPh>
    <phoneticPr fontId="1"/>
  </si>
  <si>
    <t>＜医療の用に供するガスの保守点検の業務＞</t>
    <rPh sb="1" eb="3">
      <t>イリョウ</t>
    </rPh>
    <rPh sb="4" eb="5">
      <t>ヨウ</t>
    </rPh>
    <rPh sb="6" eb="7">
      <t>キョウ</t>
    </rPh>
    <rPh sb="12" eb="14">
      <t>ホシュ</t>
    </rPh>
    <rPh sb="14" eb="16">
      <t>テンケン</t>
    </rPh>
    <rPh sb="17" eb="19">
      <t>ギョウム</t>
    </rPh>
    <phoneticPr fontId="1"/>
  </si>
  <si>
    <t>＜施設の清掃業務＞</t>
    <rPh sb="1" eb="3">
      <t>シセツ</t>
    </rPh>
    <rPh sb="4" eb="6">
      <t>セイソウ</t>
    </rPh>
    <rPh sb="6" eb="8">
      <t>ギョウム</t>
    </rPh>
    <phoneticPr fontId="1"/>
  </si>
  <si>
    <t>＜感染性廃棄物の処理業務＞</t>
    <rPh sb="1" eb="4">
      <t>カンセンセイ</t>
    </rPh>
    <rPh sb="4" eb="7">
      <t>ハイキブツ</t>
    </rPh>
    <rPh sb="8" eb="10">
      <t>ショリ</t>
    </rPh>
    <rPh sb="10" eb="12">
      <t>ギョウム</t>
    </rPh>
    <phoneticPr fontId="1"/>
  </si>
  <si>
    <t>＜医療用放射性汚染物の廃棄業務＞</t>
    <rPh sb="1" eb="4">
      <t>イリョウヨウ</t>
    </rPh>
    <rPh sb="4" eb="7">
      <t>ホウシャセイ</t>
    </rPh>
    <rPh sb="7" eb="10">
      <t>オセンブツ</t>
    </rPh>
    <rPh sb="11" eb="13">
      <t>ハイキ</t>
    </rPh>
    <rPh sb="13" eb="15">
      <t>ギョウム</t>
    </rPh>
    <phoneticPr fontId="1"/>
  </si>
  <si>
    <t>※滅菌消毒業務を業務委託している病院の該当事項　： 委託の有無</t>
    <rPh sb="1" eb="3">
      <t>メッキン</t>
    </rPh>
    <rPh sb="3" eb="5">
      <t>ショウドク</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</si>
  <si>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※食事提供業務を業務委託している病院の該当事項　： 委託の有無</t>
    <rPh sb="1" eb="3">
      <t>ショクジ</t>
    </rPh>
    <rPh sb="3" eb="5">
      <t>テイキョウ</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</si>
  <si>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※保守点検業務を業務委託している病院の該当事項　： 委託の有無</t>
    <rPh sb="1" eb="3">
      <t>ホシュ</t>
    </rPh>
    <rPh sb="3" eb="5">
      <t>テンケン</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</si>
  <si>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※寝具類洗濯業務を業務委託している病院の該当事項：委託の有無</t>
    <rPh sb="1" eb="3">
      <t>シング</t>
    </rPh>
    <rPh sb="3" eb="4">
      <t>ルイ</t>
    </rPh>
    <rPh sb="4" eb="6">
      <t>センタク</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</si>
  <si>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※施設清掃業務を業務委託している病院の該当事項　： 委託の有無</t>
    <rPh sb="1" eb="3">
      <t>シセツ</t>
    </rPh>
    <rPh sb="3" eb="5">
      <t>セイソウ</t>
    </rPh>
    <rPh sb="5" eb="7">
      <t>ギョウム</t>
    </rPh>
    <rPh sb="8" eb="10">
      <t>ギョウム</t>
    </rPh>
    <rPh sb="10" eb="12">
      <t>イタク</t>
    </rPh>
    <rPh sb="16" eb="18">
      <t>ビョウイン</t>
    </rPh>
    <rPh sb="19" eb="21">
      <t>ガイトウ</t>
    </rPh>
    <rPh sb="21" eb="23">
      <t>ジコウ</t>
    </rPh>
    <rPh sb="26" eb="28">
      <t>イタク</t>
    </rPh>
    <rPh sb="29" eb="31">
      <t>ウム</t>
    </rPh>
    <phoneticPr fontId="1"/>
  </si>
  <si>
    <t>※廃棄物処理業務を業務委託している病院の該当事項：委託の有無</t>
    <rPh sb="1" eb="4">
      <t>ハイキブツ</t>
    </rPh>
    <rPh sb="4" eb="6">
      <t>ショリ</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</si>
  <si>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※患者等搬送業務を業務委託している病院の該当事項：委託の有無</t>
    <rPh sb="1" eb="3">
      <t>カンジャ</t>
    </rPh>
    <rPh sb="3" eb="4">
      <t>トウ</t>
    </rPh>
    <rPh sb="4" eb="6">
      <t>ハンソウ</t>
    </rPh>
    <rPh sb="6" eb="8">
      <t>ギョウム</t>
    </rPh>
    <rPh sb="9" eb="11">
      <t>ギョウム</t>
    </rPh>
    <rPh sb="11" eb="13">
      <t>イタク</t>
    </rPh>
    <rPh sb="17" eb="19">
      <t>ビョウイン</t>
    </rPh>
    <rPh sb="20" eb="22">
      <t>ガイトウ</t>
    </rPh>
    <rPh sb="22" eb="24">
      <t>ジコウ</t>
    </rPh>
    <rPh sb="25" eb="27">
      <t>イタク</t>
    </rPh>
    <rPh sb="28" eb="30">
      <t>ウム</t>
    </rPh>
    <phoneticPr fontId="1"/>
  </si>
  <si>
    <t>医療ガスの安全管理</t>
    <rPh sb="0" eb="2">
      <t>イリョウ</t>
    </rPh>
    <rPh sb="5" eb="7">
      <t>アンゼン</t>
    </rPh>
    <rPh sb="7" eb="9">
      <t>カンリ</t>
    </rPh>
    <phoneticPr fontId="1"/>
  </si>
  <si>
    <t>医療ガス設備の保守点検指針により安全管理が行われているか。</t>
    <rPh sb="0" eb="2">
      <t>イリョウ</t>
    </rPh>
    <rPh sb="4" eb="6">
      <t>セツビ</t>
    </rPh>
    <rPh sb="7" eb="9">
      <t>ホシュ</t>
    </rPh>
    <rPh sb="9" eb="11">
      <t>テンケン</t>
    </rPh>
    <rPh sb="11" eb="13">
      <t>シシン</t>
    </rPh>
    <rPh sb="16" eb="18">
      <t>アンゼン</t>
    </rPh>
    <rPh sb="18" eb="20">
      <t>カンリ</t>
    </rPh>
    <rPh sb="21" eb="22">
      <t>オコナ</t>
    </rPh>
    <phoneticPr fontId="1"/>
  </si>
  <si>
    <t>　　　　　　　 （最終処分業者：　　　　　　　　　　　　　　　　　　　　　　　　）</t>
    <rPh sb="9" eb="11">
      <t>サイシュウ</t>
    </rPh>
    <phoneticPr fontId="1"/>
  </si>
  <si>
    <t>※受託者名（収集運搬業者：　　　　　　　　　　　　　　　　　　　　　　　　）</t>
    <rPh sb="1" eb="4">
      <t>ジュタクシャ</t>
    </rPh>
    <rPh sb="4" eb="5">
      <t>メイ</t>
    </rPh>
    <rPh sb="6" eb="8">
      <t>シュウシュウ</t>
    </rPh>
    <rPh sb="8" eb="10">
      <t>ウンパン</t>
    </rPh>
    <rPh sb="10" eb="12">
      <t>ギョウシャ</t>
    </rPh>
    <phoneticPr fontId="1"/>
  </si>
  <si>
    <t>　　　　　　　 （処分業者：　　　　　　　　　　　　　　　　　　　　　　　　　　　）</t>
    <rPh sb="9" eb="11">
      <t>ショブン</t>
    </rPh>
    <rPh sb="11" eb="13">
      <t>ギョウシャ</t>
    </rPh>
    <phoneticPr fontId="1"/>
  </si>
  <si>
    <t>感染性廃棄物の管理</t>
    <rPh sb="0" eb="3">
      <t>カンセンセイ</t>
    </rPh>
    <rPh sb="3" eb="6">
      <t>ハイキブツ</t>
    </rPh>
    <rPh sb="7" eb="9">
      <t>カンリ</t>
    </rPh>
    <phoneticPr fontId="1"/>
  </si>
  <si>
    <t>特別管理産業廃棄物管理責任者を設置しているか｡</t>
    <phoneticPr fontId="1"/>
  </si>
  <si>
    <t>特別管理産業廃棄物管理責任者の変更があった場合は、管轄する環境（森林）事務所に変更報告書を提出しているか。</t>
    <phoneticPr fontId="1"/>
  </si>
  <si>
    <t>感染性廃棄物を他の廃棄物と区分して保管しているか。</t>
    <phoneticPr fontId="1"/>
  </si>
  <si>
    <t>感染性廃棄物の分別・管理</t>
    <rPh sb="0" eb="3">
      <t>カンセンセイ</t>
    </rPh>
    <rPh sb="3" eb="6">
      <t>ハイキブツ</t>
    </rPh>
    <rPh sb="7" eb="9">
      <t>ブンベツ</t>
    </rPh>
    <rPh sb="10" eb="12">
      <t>カンリ</t>
    </rPh>
    <phoneticPr fontId="1"/>
  </si>
  <si>
    <t>感染性廃棄物の施設内における移動は､移動の途中で内容物が飛散･流出するおそれがない容器で行っているか｡</t>
    <phoneticPr fontId="1"/>
  </si>
  <si>
    <t>保管場所は､関係者以外の者が立ち入れないようになっているか｡</t>
  </si>
  <si>
    <t>感染性廃棄物に他の物が混入するおそれのないように仕切りを設けること等必要な措置を講じているか｡</t>
    <phoneticPr fontId="1"/>
  </si>
  <si>
    <t>保管場所の見やすい箇所に縦横60㎝以上の掲示板があるか｡</t>
    <phoneticPr fontId="1"/>
  </si>
  <si>
    <t>⑥</t>
    <phoneticPr fontId="1"/>
  </si>
  <si>
    <t>掲示板には、必要事項が記載されているか。</t>
    <rPh sb="0" eb="3">
      <t>ケイジバン</t>
    </rPh>
    <rPh sb="6" eb="8">
      <t>ヒツヨウ</t>
    </rPh>
    <rPh sb="8" eb="10">
      <t>ジコウ</t>
    </rPh>
    <rPh sb="11" eb="13">
      <t>キサイ</t>
    </rPh>
    <phoneticPr fontId="1"/>
  </si>
  <si>
    <t>⑦</t>
    <phoneticPr fontId="1"/>
  </si>
  <si>
    <t>感染性廃棄物を収納した容器には､感染性廃棄物である旨及び取扱い時の注意事項を表示しているか｡</t>
    <phoneticPr fontId="1"/>
  </si>
  <si>
    <t>防火・防災体制</t>
    <rPh sb="0" eb="2">
      <t>ボウカ</t>
    </rPh>
    <rPh sb="3" eb="5">
      <t>ボウサイ</t>
    </rPh>
    <rPh sb="5" eb="7">
      <t>タイセイ</t>
    </rPh>
    <phoneticPr fontId="1"/>
  </si>
  <si>
    <t>＜防火管理者及び消防計画＞</t>
    <rPh sb="1" eb="3">
      <t>ボウカ</t>
    </rPh>
    <phoneticPr fontId="1"/>
  </si>
  <si>
    <t>※医療用放射線汚染物の廃棄業務を業務委託している病院の該当事項　　　　　　　　　　　　　　　　　　　　　　　　　　　　　　　　：委託の有無</t>
    <rPh sb="1" eb="4">
      <t>イリョウヨウ</t>
    </rPh>
    <rPh sb="4" eb="7">
      <t>ホウシャセン</t>
    </rPh>
    <rPh sb="7" eb="10">
      <t>オセンブツ</t>
    </rPh>
    <rPh sb="11" eb="13">
      <t>ハイキ</t>
    </rPh>
    <rPh sb="13" eb="15">
      <t>ギョウム</t>
    </rPh>
    <rPh sb="16" eb="18">
      <t>ギョウム</t>
    </rPh>
    <rPh sb="18" eb="20">
      <t>イタク</t>
    </rPh>
    <rPh sb="24" eb="26">
      <t>ビョウイン</t>
    </rPh>
    <rPh sb="27" eb="29">
      <t>ガイトウ</t>
    </rPh>
    <rPh sb="29" eb="31">
      <t>ジコウ</t>
    </rPh>
    <rPh sb="64" eb="66">
      <t>イタク</t>
    </rPh>
    <rPh sb="67" eb="69">
      <t>ウム</t>
    </rPh>
    <phoneticPr fontId="1"/>
  </si>
  <si>
    <t>防火管理者を定め、所轄消防署へ届け出ているか｡また、変更した場合も届け出ているか。</t>
    <phoneticPr fontId="1"/>
  </si>
  <si>
    <t>防火管理者は消防計画を作成し、所轄消防署へ届け出ているか｡また、変更した場合も届け出ているか。</t>
  </si>
  <si>
    <t>＜消火訓練・避難訓練＞</t>
    <rPh sb="1" eb="3">
      <t>ショウカ</t>
    </rPh>
    <rPh sb="3" eb="5">
      <t>クンレン</t>
    </rPh>
    <rPh sb="6" eb="8">
      <t>ヒナン</t>
    </rPh>
    <rPh sb="8" eb="10">
      <t>クンレン</t>
    </rPh>
    <phoneticPr fontId="1"/>
  </si>
  <si>
    <t>消防計画に基づく消火訓練及び避難訓練を年2回以上実施しているか｡</t>
    <phoneticPr fontId="1"/>
  </si>
  <si>
    <t>訓練のうち１回は夜間に実施又は夜間想定で実施しているか。</t>
    <rPh sb="0" eb="2">
      <t>クンレン</t>
    </rPh>
    <phoneticPr fontId="1"/>
  </si>
  <si>
    <t>③</t>
    <phoneticPr fontId="1"/>
  </si>
  <si>
    <t>※市町村の地域防災計画やハザードマップを参照してください。</t>
    <phoneticPr fontId="1"/>
  </si>
  <si>
    <t>※感染性廃棄物については、「群馬県産業廃棄物情報」等を参照して、適切に取り扱うようにしてください。</t>
    <rPh sb="1" eb="4">
      <t>カンセンセイ</t>
    </rPh>
    <rPh sb="4" eb="7">
      <t>ハイキブツ</t>
    </rPh>
    <rPh sb="14" eb="17">
      <t>グンマケン</t>
    </rPh>
    <rPh sb="17" eb="19">
      <t>サンギョウ</t>
    </rPh>
    <rPh sb="19" eb="22">
      <t>ハイキブツ</t>
    </rPh>
    <rPh sb="22" eb="24">
      <t>ジョウホウ</t>
    </rPh>
    <rPh sb="25" eb="26">
      <t>トウ</t>
    </rPh>
    <rPh sb="27" eb="29">
      <t>サンショウ</t>
    </rPh>
    <rPh sb="32" eb="34">
      <t>テキセツ</t>
    </rPh>
    <rPh sb="35" eb="36">
      <t>ト</t>
    </rPh>
    <rPh sb="37" eb="38">
      <t>アツカ</t>
    </rPh>
    <phoneticPr fontId="1"/>
  </si>
  <si>
    <t>※防火・防災体制については、消防法、水防法、土砂災害警戒区域等における土砂災害防止対策の推進に関する法律等を参照してください。また、地域を所管する消防本部、消防署に確認してください。</t>
    <rPh sb="1" eb="3">
      <t>ボウカ</t>
    </rPh>
    <rPh sb="4" eb="6">
      <t>ボウサイ</t>
    </rPh>
    <rPh sb="6" eb="8">
      <t>タイセイ</t>
    </rPh>
    <rPh sb="14" eb="16">
      <t>ショウボウ</t>
    </rPh>
    <rPh sb="18" eb="19">
      <t>スイ</t>
    </rPh>
    <rPh sb="19" eb="20">
      <t>ボウ</t>
    </rPh>
    <rPh sb="20" eb="21">
      <t>ホウ</t>
    </rPh>
    <rPh sb="52" eb="53">
      <t>トウ</t>
    </rPh>
    <rPh sb="54" eb="56">
      <t>サンショウ</t>
    </rPh>
    <rPh sb="66" eb="68">
      <t>チイキ</t>
    </rPh>
    <rPh sb="69" eb="71">
      <t>ショカン</t>
    </rPh>
    <rPh sb="73" eb="75">
      <t>ショウボウ</t>
    </rPh>
    <rPh sb="75" eb="77">
      <t>ホンブ</t>
    </rPh>
    <rPh sb="78" eb="81">
      <t>ショウボウショ</t>
    </rPh>
    <rPh sb="82" eb="84">
      <t>カクニン</t>
    </rPh>
    <phoneticPr fontId="1"/>
  </si>
  <si>
    <t>※管理的又は監督的地位にある有資格者を選任してください。</t>
    <rPh sb="1" eb="4">
      <t>カンリテキ</t>
    </rPh>
    <rPh sb="4" eb="5">
      <t>マタ</t>
    </rPh>
    <rPh sb="6" eb="8">
      <t>カントク</t>
    </rPh>
    <rPh sb="8" eb="9">
      <t>テキ</t>
    </rPh>
    <rPh sb="9" eb="11">
      <t>チイ</t>
    </rPh>
    <rPh sb="14" eb="18">
      <t>ユウシカクシャ</t>
    </rPh>
    <rPh sb="19" eb="21">
      <t>センニン</t>
    </rPh>
    <phoneticPr fontId="1"/>
  </si>
  <si>
    <t>必要に応じ、所管消防機関等の立会いが行われているか。</t>
    <rPh sb="0" eb="2">
      <t>ヒツヨウ</t>
    </rPh>
    <rPh sb="3" eb="4">
      <t>オウ</t>
    </rPh>
    <rPh sb="6" eb="8">
      <t>ショカン</t>
    </rPh>
    <rPh sb="8" eb="10">
      <t>ショウボウ</t>
    </rPh>
    <rPh sb="10" eb="12">
      <t>キカン</t>
    </rPh>
    <rPh sb="12" eb="13">
      <t>トウ</t>
    </rPh>
    <rPh sb="14" eb="16">
      <t>タチア</t>
    </rPh>
    <rPh sb="18" eb="19">
      <t>オコナ</t>
    </rPh>
    <phoneticPr fontId="1"/>
  </si>
  <si>
    <t>＜防火・消火用の設備＞</t>
    <rPh sb="1" eb="3">
      <t>ボウカ</t>
    </rPh>
    <rPh sb="4" eb="7">
      <t>ショウカヨウ</t>
    </rPh>
    <rPh sb="8" eb="10">
      <t>セツビ</t>
    </rPh>
    <phoneticPr fontId="1"/>
  </si>
  <si>
    <t>＜点検報告等＞</t>
    <rPh sb="1" eb="3">
      <t>テンケン</t>
    </rPh>
    <rPh sb="3" eb="5">
      <t>ホウコク</t>
    </rPh>
    <rPh sb="5" eb="6">
      <t>ナド</t>
    </rPh>
    <phoneticPr fontId="1"/>
  </si>
  <si>
    <t>＜防災及び危害防止対策＞</t>
    <rPh sb="1" eb="3">
      <t>ボウサイ</t>
    </rPh>
    <rPh sb="3" eb="4">
      <t>オヨ</t>
    </rPh>
    <rPh sb="5" eb="7">
      <t>キガイ</t>
    </rPh>
    <rPh sb="7" eb="9">
      <t>ボウシ</t>
    </rPh>
    <rPh sb="9" eb="11">
      <t>タイサク</t>
    </rPh>
    <phoneticPr fontId="1"/>
  </si>
  <si>
    <t>危害防止対策</t>
    <rPh sb="0" eb="2">
      <t>キガイ</t>
    </rPh>
    <rPh sb="2" eb="4">
      <t>ボウシ</t>
    </rPh>
    <rPh sb="4" eb="6">
      <t>タイサク</t>
    </rPh>
    <phoneticPr fontId="1"/>
  </si>
  <si>
    <t>防災管理者及び防災管理に係る消防計画</t>
    <rPh sb="0" eb="2">
      <t>ボウサイ</t>
    </rPh>
    <rPh sb="2" eb="5">
      <t>カンリシャ</t>
    </rPh>
    <rPh sb="5" eb="6">
      <t>オヨ</t>
    </rPh>
    <rPh sb="7" eb="9">
      <t>ボウサイ</t>
    </rPh>
    <rPh sb="9" eb="11">
      <t>カンリ</t>
    </rPh>
    <rPh sb="12" eb="13">
      <t>カカ</t>
    </rPh>
    <rPh sb="14" eb="16">
      <t>ショウボウ</t>
    </rPh>
    <rPh sb="16" eb="18">
      <t>ケイカク</t>
    </rPh>
    <phoneticPr fontId="1"/>
  </si>
  <si>
    <t>水害・土砂災害対策に係る避難計画及び避難訓練</t>
    <phoneticPr fontId="1"/>
  </si>
  <si>
    <t>①</t>
    <phoneticPr fontId="1"/>
  </si>
  <si>
    <t>診察の用に供する電気､光線､熱､蒸気またはガスに関する構造設備について、日常点検表等を用いるなど、定期的な安全確認が行われているか。また、点検記録が保管されているか。</t>
    <rPh sb="36" eb="38">
      <t>ニチジョウ</t>
    </rPh>
    <rPh sb="41" eb="42">
      <t>トウ</t>
    </rPh>
    <rPh sb="69" eb="71">
      <t>テンケン</t>
    </rPh>
    <rPh sb="71" eb="73">
      <t>キロク</t>
    </rPh>
    <rPh sb="74" eb="76">
      <t>ホカン</t>
    </rPh>
    <phoneticPr fontId="1"/>
  </si>
  <si>
    <t>②</t>
    <phoneticPr fontId="1"/>
  </si>
  <si>
    <t>医療用の高圧酸素等の危険物や引火性の医薬品等については、特に安全管理体制に留意しているか。</t>
    <phoneticPr fontId="1"/>
  </si>
  <si>
    <t>医療機器等の電源プラグを時々抜いてほこりや湿気を拭き取るなどの点検管理（トラッキング現象の防止対策）を行っているか。</t>
    <phoneticPr fontId="1"/>
  </si>
  <si>
    <t>※消防法施行令第四条の二の四及び第四十六条で規定する「防災管理を要する建築物」にあたる病院の該当項目</t>
    <rPh sb="1" eb="4">
      <t>ショウボウホウ</t>
    </rPh>
    <rPh sb="4" eb="6">
      <t>セコウ</t>
    </rPh>
    <rPh sb="6" eb="7">
      <t>レイ</t>
    </rPh>
    <rPh sb="7" eb="8">
      <t>ダイ</t>
    </rPh>
    <rPh sb="8" eb="9">
      <t>ヨン</t>
    </rPh>
    <rPh sb="9" eb="10">
      <t>ジョウ</t>
    </rPh>
    <rPh sb="11" eb="12">
      <t>ニ</t>
    </rPh>
    <rPh sb="13" eb="14">
      <t>ヨン</t>
    </rPh>
    <rPh sb="14" eb="15">
      <t>オヨ</t>
    </rPh>
    <rPh sb="16" eb="17">
      <t>ダイ</t>
    </rPh>
    <rPh sb="17" eb="20">
      <t>ヨンジュウロク</t>
    </rPh>
    <rPh sb="20" eb="21">
      <t>ジョウ</t>
    </rPh>
    <rPh sb="22" eb="24">
      <t>キテイ</t>
    </rPh>
    <rPh sb="27" eb="29">
      <t>ボウサイ</t>
    </rPh>
    <rPh sb="29" eb="31">
      <t>カンリ</t>
    </rPh>
    <rPh sb="32" eb="33">
      <t>ヨウ</t>
    </rPh>
    <rPh sb="35" eb="38">
      <t>ケンチクブツ</t>
    </rPh>
    <rPh sb="43" eb="45">
      <t>ビョウイン</t>
    </rPh>
    <rPh sb="46" eb="48">
      <t>ガイトウ</t>
    </rPh>
    <rPh sb="48" eb="50">
      <t>コウモク</t>
    </rPh>
    <phoneticPr fontId="1"/>
  </si>
  <si>
    <t>※(1)4階以下で延べ面積が5万㎡以上、(2)5階以上10階以下で延べ面積が2万㎡以上、(3)11階以上で延べ面積1万㎡以上。</t>
    <rPh sb="33" eb="34">
      <t>ノ</t>
    </rPh>
    <rPh sb="35" eb="37">
      <t>メンセキ</t>
    </rPh>
    <rPh sb="53" eb="54">
      <t>ノ</t>
    </rPh>
    <rPh sb="55" eb="57">
      <t>メンセキ</t>
    </rPh>
    <phoneticPr fontId="1"/>
  </si>
  <si>
    <t>防火・消火上必要な設備（消火設備、警報設備、避難設備）が整備され、維持管理は適切に行われているか。</t>
    <phoneticPr fontId="1"/>
  </si>
  <si>
    <t>消防用設備等の定期点検を行い、消防本部等に報告しているか。</t>
    <rPh sb="0" eb="3">
      <t>ショウボウヨウ</t>
    </rPh>
    <rPh sb="3" eb="5">
      <t>セツビ</t>
    </rPh>
    <rPh sb="5" eb="6">
      <t>トウ</t>
    </rPh>
    <rPh sb="7" eb="9">
      <t>テイキ</t>
    </rPh>
    <rPh sb="9" eb="11">
      <t>テンケン</t>
    </rPh>
    <rPh sb="12" eb="13">
      <t>オコナ</t>
    </rPh>
    <rPh sb="15" eb="17">
      <t>ショウボウ</t>
    </rPh>
    <rPh sb="17" eb="19">
      <t>ホンブ</t>
    </rPh>
    <rPh sb="19" eb="20">
      <t>トウ</t>
    </rPh>
    <rPh sb="21" eb="23">
      <t>ホウコク</t>
    </rPh>
    <phoneticPr fontId="1"/>
  </si>
  <si>
    <t>「定期報告が必要な建築物」に該当する建物について、定期的に一級建築士や建築物調査員等の有資格者に調査させ、その結果を特定行政庁に報告しているか。</t>
    <rPh sb="1" eb="3">
      <t>テイキ</t>
    </rPh>
    <rPh sb="3" eb="5">
      <t>ホウコク</t>
    </rPh>
    <rPh sb="6" eb="8">
      <t>ヒツヨウ</t>
    </rPh>
    <rPh sb="9" eb="12">
      <t>ケンチクブツ</t>
    </rPh>
    <rPh sb="14" eb="16">
      <t>ガイトウ</t>
    </rPh>
    <rPh sb="18" eb="20">
      <t>タテモノ</t>
    </rPh>
    <rPh sb="25" eb="28">
      <t>テイキテキ</t>
    </rPh>
    <rPh sb="29" eb="31">
      <t>イッキュウ</t>
    </rPh>
    <rPh sb="31" eb="34">
      <t>ケンチクシ</t>
    </rPh>
    <rPh sb="35" eb="38">
      <t>ケンチクブツ</t>
    </rPh>
    <rPh sb="38" eb="41">
      <t>チョウサイン</t>
    </rPh>
    <rPh sb="41" eb="42">
      <t>トウ</t>
    </rPh>
    <rPh sb="43" eb="47">
      <t>ユウシカクシャ</t>
    </rPh>
    <rPh sb="48" eb="50">
      <t>チョウサ</t>
    </rPh>
    <rPh sb="55" eb="57">
      <t>ケッカ</t>
    </rPh>
    <rPh sb="58" eb="60">
      <t>トクテイ</t>
    </rPh>
    <rPh sb="60" eb="63">
      <t>ギョウセイチョウ</t>
    </rPh>
    <rPh sb="64" eb="66">
      <t>ホウコク</t>
    </rPh>
    <phoneticPr fontId="1"/>
  </si>
  <si>
    <t>故障箇所、整備不良に対し、早期に適切な改善を行っているか。</t>
    <phoneticPr fontId="1"/>
  </si>
  <si>
    <t>※建築基準法に定めにより「定期報告が必要な建築物」、「定期報告が必要な建築設備等」にあたる病院の該当項目。</t>
    <rPh sb="1" eb="3">
      <t>ケンチク</t>
    </rPh>
    <rPh sb="3" eb="6">
      <t>キジュンホウ</t>
    </rPh>
    <rPh sb="7" eb="8">
      <t>サダ</t>
    </rPh>
    <rPh sb="13" eb="15">
      <t>テイキ</t>
    </rPh>
    <rPh sb="15" eb="17">
      <t>ホウコク</t>
    </rPh>
    <rPh sb="18" eb="20">
      <t>ヒツヨウ</t>
    </rPh>
    <rPh sb="21" eb="24">
      <t>ケンチクブツ</t>
    </rPh>
    <rPh sb="27" eb="29">
      <t>テイキ</t>
    </rPh>
    <rPh sb="29" eb="31">
      <t>ホウコク</t>
    </rPh>
    <rPh sb="32" eb="34">
      <t>ヒツヨウ</t>
    </rPh>
    <rPh sb="35" eb="37">
      <t>ケンチク</t>
    </rPh>
    <rPh sb="37" eb="39">
      <t>セツビ</t>
    </rPh>
    <rPh sb="39" eb="40">
      <t>トウ</t>
    </rPh>
    <rPh sb="45" eb="47">
      <t>ビョウイン</t>
    </rPh>
    <rPh sb="48" eb="50">
      <t>ガイトウ</t>
    </rPh>
    <rPh sb="50" eb="52">
      <t>コウモク</t>
    </rPh>
    <phoneticPr fontId="1"/>
  </si>
  <si>
    <t>※「定期報告制度」については、群馬県ホームページ「建築行政関連」を参照。</t>
    <rPh sb="2" eb="4">
      <t>テイキ</t>
    </rPh>
    <rPh sb="4" eb="6">
      <t>ホウコク</t>
    </rPh>
    <rPh sb="6" eb="8">
      <t>セイド</t>
    </rPh>
    <rPh sb="15" eb="18">
      <t>グンマケン</t>
    </rPh>
    <rPh sb="25" eb="27">
      <t>ケンチク</t>
    </rPh>
    <rPh sb="27" eb="29">
      <t>ギョウセイ</t>
    </rPh>
    <rPh sb="29" eb="31">
      <t>カンレン</t>
    </rPh>
    <rPh sb="33" eb="35">
      <t>サンショウ</t>
    </rPh>
    <phoneticPr fontId="1"/>
  </si>
  <si>
    <t>「定期報告が必要な建築設備等」に該当する防火設備等について、定期的に一級建築士や防火設備検査員等の有資格者に調査させ、その結果を特定行政庁に報告しているか。</t>
    <rPh sb="1" eb="3">
      <t>テイキ</t>
    </rPh>
    <rPh sb="3" eb="5">
      <t>ホウコク</t>
    </rPh>
    <rPh sb="6" eb="8">
      <t>ヒツヨウ</t>
    </rPh>
    <rPh sb="9" eb="11">
      <t>ケンチク</t>
    </rPh>
    <rPh sb="11" eb="13">
      <t>セツビ</t>
    </rPh>
    <rPh sb="13" eb="14">
      <t>トウ</t>
    </rPh>
    <rPh sb="16" eb="18">
      <t>ガイトウ</t>
    </rPh>
    <rPh sb="20" eb="22">
      <t>ボウカ</t>
    </rPh>
    <rPh sb="22" eb="24">
      <t>セツビ</t>
    </rPh>
    <rPh sb="24" eb="25">
      <t>トウ</t>
    </rPh>
    <rPh sb="30" eb="33">
      <t>テイキテキ</t>
    </rPh>
    <rPh sb="34" eb="36">
      <t>イッキュウ</t>
    </rPh>
    <rPh sb="36" eb="39">
      <t>ケンチクシ</t>
    </rPh>
    <rPh sb="40" eb="42">
      <t>ボウカ</t>
    </rPh>
    <rPh sb="42" eb="44">
      <t>セツビ</t>
    </rPh>
    <rPh sb="44" eb="47">
      <t>ケンサイン</t>
    </rPh>
    <rPh sb="47" eb="48">
      <t>トウ</t>
    </rPh>
    <rPh sb="49" eb="53">
      <t>ユウシカクシャ</t>
    </rPh>
    <rPh sb="54" eb="56">
      <t>チョウサ</t>
    </rPh>
    <rPh sb="61" eb="63">
      <t>ケッカ</t>
    </rPh>
    <rPh sb="64" eb="66">
      <t>トクテイ</t>
    </rPh>
    <rPh sb="66" eb="69">
      <t>ギョウセイチョウ</t>
    </rPh>
    <rPh sb="70" eb="72">
      <t>ホウコク</t>
    </rPh>
    <phoneticPr fontId="1"/>
  </si>
  <si>
    <t>※報告は毎年。</t>
    <rPh sb="1" eb="3">
      <t>ホウコク</t>
    </rPh>
    <rPh sb="4" eb="6">
      <t>マイトシ</t>
    </rPh>
    <phoneticPr fontId="1"/>
  </si>
  <si>
    <t>②育休復帰時に確認予定だった看護師１名について、確認を怠っていた。</t>
    <rPh sb="1" eb="3">
      <t>イクキュウ</t>
    </rPh>
    <rPh sb="3" eb="5">
      <t>フッキ</t>
    </rPh>
    <rPh sb="5" eb="6">
      <t>ジ</t>
    </rPh>
    <rPh sb="7" eb="9">
      <t>カクニン</t>
    </rPh>
    <rPh sb="9" eb="11">
      <t>ヨテイ</t>
    </rPh>
    <rPh sb="14" eb="17">
      <t>カンゴシ</t>
    </rPh>
    <rPh sb="18" eb="19">
      <t>メイ</t>
    </rPh>
    <rPh sb="24" eb="26">
      <t>カクニン</t>
    </rPh>
    <rPh sb="27" eb="28">
      <t>オコタ</t>
    </rPh>
    <phoneticPr fontId="1"/>
  </si>
  <si>
    <t>※管理的又は監督的地位にある有資格者を選任してください。</t>
    <phoneticPr fontId="1"/>
  </si>
  <si>
    <t>防災管理者を定めているか。</t>
    <rPh sb="0" eb="2">
      <t>ボウサイ</t>
    </rPh>
    <rPh sb="2" eb="5">
      <t>カンリシャ</t>
    </rPh>
    <rPh sb="6" eb="7">
      <t>サダ</t>
    </rPh>
    <phoneticPr fontId="1"/>
  </si>
  <si>
    <t>※防火管理者と同一人物を選任してください(消防法第三十六条)。</t>
    <rPh sb="1" eb="3">
      <t>ボウカ</t>
    </rPh>
    <rPh sb="3" eb="6">
      <t>カンリシャ</t>
    </rPh>
    <rPh sb="7" eb="9">
      <t>ドウイツ</t>
    </rPh>
    <rPh sb="9" eb="10">
      <t>ヒト</t>
    </rPh>
    <rPh sb="10" eb="11">
      <t>ブツ</t>
    </rPh>
    <rPh sb="12" eb="14">
      <t>センニン</t>
    </rPh>
    <rPh sb="21" eb="24">
      <t>ショウボウホウ</t>
    </rPh>
    <rPh sb="24" eb="25">
      <t>ダイ</t>
    </rPh>
    <rPh sb="25" eb="28">
      <t>サンジュウロク</t>
    </rPh>
    <rPh sb="28" eb="29">
      <t>ジョウ</t>
    </rPh>
    <phoneticPr fontId="1"/>
  </si>
  <si>
    <t>防災管理に係る消防計画を作成しているか｡</t>
    <phoneticPr fontId="1"/>
  </si>
  <si>
    <t>防災管理に係る消防計画に基づく避難訓練を年1回以上実施しているか｡</t>
    <phoneticPr fontId="1"/>
  </si>
  <si>
    <t>委員会は、月１回程度開催するとともに、重大な問題が発生した場合は、適宜開催しているか。委員会の議事内容を記録しているか。</t>
    <rPh sb="0" eb="3">
      <t>イインカイ</t>
    </rPh>
    <rPh sb="5" eb="6">
      <t>ツキ</t>
    </rPh>
    <rPh sb="7" eb="8">
      <t>カイ</t>
    </rPh>
    <rPh sb="8" eb="10">
      <t>テイド</t>
    </rPh>
    <rPh sb="10" eb="12">
      <t>カイサイ</t>
    </rPh>
    <rPh sb="19" eb="21">
      <t>ジュウダイ</t>
    </rPh>
    <rPh sb="22" eb="24">
      <t>モンダイ</t>
    </rPh>
    <rPh sb="25" eb="27">
      <t>ハッセイ</t>
    </rPh>
    <rPh sb="29" eb="31">
      <t>バアイ</t>
    </rPh>
    <rPh sb="33" eb="35">
      <t>テキギ</t>
    </rPh>
    <rPh sb="35" eb="37">
      <t>カイサイ</t>
    </rPh>
    <rPh sb="43" eb="46">
      <t>イインカイ</t>
    </rPh>
    <rPh sb="47" eb="49">
      <t>ギジ</t>
    </rPh>
    <rPh sb="49" eb="51">
      <t>ナイヨウ</t>
    </rPh>
    <rPh sb="52" eb="54">
      <t>キロク</t>
    </rPh>
    <phoneticPr fontId="2"/>
  </si>
  <si>
    <t>必要な項目が文書化されているか。</t>
    <rPh sb="0" eb="2">
      <t>ヒツヨウ</t>
    </rPh>
    <rPh sb="3" eb="5">
      <t>コウモク</t>
    </rPh>
    <rPh sb="6" eb="9">
      <t>ブンショカ</t>
    </rPh>
    <phoneticPr fontId="1"/>
  </si>
  <si>
    <t>医療機器及び看護用具は清潔に保たれているか。
また、保守管理が十分に行われているか。</t>
    <rPh sb="26" eb="28">
      <t>ホシュ</t>
    </rPh>
    <rPh sb="28" eb="30">
      <t>カンリ</t>
    </rPh>
    <rPh sb="31" eb="33">
      <t>ジュウブン</t>
    </rPh>
    <rPh sb="34" eb="35">
      <t>オコナ</t>
    </rPh>
    <phoneticPr fontId="1"/>
  </si>
  <si>
    <t>登録事項変更時：籍訂正が行われていることを確認しているか。</t>
    <rPh sb="0" eb="2">
      <t>トウロク</t>
    </rPh>
    <rPh sb="2" eb="4">
      <t>ジコウ</t>
    </rPh>
    <rPh sb="4" eb="6">
      <t>ヘンコウ</t>
    </rPh>
    <rPh sb="6" eb="7">
      <t>ジ</t>
    </rPh>
    <rPh sb="8" eb="11">
      <t>セキテイセイ</t>
    </rPh>
    <rPh sb="12" eb="13">
      <t>オコナ</t>
    </rPh>
    <rPh sb="21" eb="23">
      <t>カクニン</t>
    </rPh>
    <phoneticPr fontId="1"/>
  </si>
  <si>
    <t>(2</t>
  </si>
  <si>
    <t>無痛分娩取扱医療機関</t>
    <rPh sb="0" eb="2">
      <t>ムツウ</t>
    </rPh>
    <rPh sb="2" eb="4">
      <t>ブンベン</t>
    </rPh>
    <rPh sb="4" eb="6">
      <t>トリアツカイ</t>
    </rPh>
    <rPh sb="6" eb="8">
      <t>イリョウ</t>
    </rPh>
    <rPh sb="8" eb="10">
      <t>キカン</t>
    </rPh>
    <phoneticPr fontId="1"/>
  </si>
  <si>
    <t>①</t>
    <phoneticPr fontId="1"/>
  </si>
  <si>
    <t>無痛分娩を提供している場合、安全な無痛分娩を提供するために必要な診療体制を確保しているか。</t>
    <phoneticPr fontId="1"/>
  </si>
  <si>
    <t>※厚生労働省ＨＰ「小児・周産期医療について」を参照</t>
    <rPh sb="1" eb="3">
      <t>コウセイ</t>
    </rPh>
    <rPh sb="3" eb="6">
      <t>ロウドウショウ</t>
    </rPh>
    <rPh sb="9" eb="11">
      <t>ショウニ</t>
    </rPh>
    <rPh sb="12" eb="15">
      <t>シュウサンキ</t>
    </rPh>
    <rPh sb="15" eb="17">
      <t>イリョウ</t>
    </rPh>
    <rPh sb="23" eb="25">
      <t>サンショウ</t>
    </rPh>
    <phoneticPr fontId="1"/>
  </si>
  <si>
    <t>②</t>
    <phoneticPr fontId="1"/>
  </si>
  <si>
    <t>無痛分娩の診療体制等に関する情報をＨＰ等で公開しているか。</t>
    <rPh sb="0" eb="4">
      <t>ムツウブンベン</t>
    </rPh>
    <rPh sb="5" eb="7">
      <t>シンリョウ</t>
    </rPh>
    <rPh sb="7" eb="9">
      <t>タイセイ</t>
    </rPh>
    <rPh sb="9" eb="10">
      <t>トウ</t>
    </rPh>
    <rPh sb="11" eb="12">
      <t>カン</t>
    </rPh>
    <rPh sb="14" eb="16">
      <t>ジョウホウ</t>
    </rPh>
    <rPh sb="19" eb="20">
      <t>トウ</t>
    </rPh>
    <rPh sb="21" eb="23">
      <t>コウカイ</t>
    </rPh>
    <phoneticPr fontId="1"/>
  </si>
  <si>
    <t>※「劇薬」は、その直接の容器又は被包に、白地に赤枠赤字をもってその品名及び「劇」の字を記載する。</t>
    <rPh sb="43" eb="45">
      <t>キサイ</t>
    </rPh>
    <phoneticPr fontId="1"/>
  </si>
  <si>
    <t>※「毒薬」は、その直接の容器又は被包に、黒地に白枠白字をもってその品名及び「毒」の字を記載する。</t>
    <rPh sb="43" eb="45">
      <t>キサイ</t>
    </rPh>
    <phoneticPr fontId="1"/>
  </si>
  <si>
    <t>※譲渡、譲受の記録は購入伝票の保管で代用可（２年間保存)。</t>
    <phoneticPr fontId="1"/>
  </si>
  <si>
    <t>薬剤師は、処方せんの疑問点を医師又は歯科医師に確認した後に調剤しているか。　</t>
    <rPh sb="0" eb="3">
      <t>ヤクザイシ</t>
    </rPh>
    <phoneticPr fontId="1"/>
  </si>
  <si>
    <t>調理従事者等の健康調査が適切に実施されているか。</t>
    <rPh sb="5" eb="6">
      <t>トウ</t>
    </rPh>
    <phoneticPr fontId="1"/>
  </si>
  <si>
    <t>※食品に接触する可能性のある者及び臨時職員を含む。</t>
    <phoneticPr fontId="1"/>
  </si>
  <si>
    <t>※産科又は産婦人科を標榜する病院が該当</t>
    <rPh sb="1" eb="3">
      <t>サンカ</t>
    </rPh>
    <rPh sb="3" eb="4">
      <t>マタ</t>
    </rPh>
    <rPh sb="5" eb="9">
      <t>サンフジンカ</t>
    </rPh>
    <rPh sb="10" eb="12">
      <t>ヒョウボウ</t>
    </rPh>
    <rPh sb="14" eb="16">
      <t>ビョウイン</t>
    </rPh>
    <rPh sb="17" eb="19">
      <t>ガイトウ</t>
    </rPh>
    <phoneticPr fontId="1"/>
  </si>
  <si>
    <t>医療機能情報のうち、医療法施行規則別表第一第一の項第一号に掲げる「基本情報」に変更があったときは､速やかに知事の定める方法で知事に報告しているか｡</t>
    <rPh sb="10" eb="12">
      <t>イリョウ</t>
    </rPh>
    <rPh sb="12" eb="13">
      <t>ホウ</t>
    </rPh>
    <rPh sb="13" eb="15">
      <t>シコウ</t>
    </rPh>
    <rPh sb="15" eb="17">
      <t>キソク</t>
    </rPh>
    <rPh sb="17" eb="19">
      <t>ベッピョウ</t>
    </rPh>
    <rPh sb="19" eb="20">
      <t>ダイ</t>
    </rPh>
    <rPh sb="20" eb="21">
      <t>イチ</t>
    </rPh>
    <rPh sb="21" eb="23">
      <t>ダイイチ</t>
    </rPh>
    <rPh sb="24" eb="25">
      <t>コウ</t>
    </rPh>
    <rPh sb="25" eb="26">
      <t>ダイ</t>
    </rPh>
    <rPh sb="26" eb="28">
      <t>イチゴウ</t>
    </rPh>
    <rPh sb="29" eb="30">
      <t>カカ</t>
    </rPh>
    <rPh sb="33" eb="35">
      <t>キホン</t>
    </rPh>
    <rPh sb="35" eb="37">
      <t>ジョウホウ</t>
    </rPh>
    <rPh sb="39" eb="41">
      <t>ヘンコウ</t>
    </rPh>
    <rPh sb="49" eb="50">
      <t>スミ</t>
    </rPh>
    <rPh sb="62" eb="64">
      <t>チジ</t>
    </rPh>
    <rPh sb="64" eb="66">
      <t>ケンチジ</t>
    </rPh>
    <rPh sb="65" eb="67">
      <t>ホウコク</t>
    </rPh>
    <phoneticPr fontId="2"/>
  </si>
  <si>
    <t>臨床研修病院:安全管理部門を設置しているか。</t>
    <rPh sb="11" eb="13">
      <t>ブモン</t>
    </rPh>
    <rPh sb="14" eb="16">
      <t>セッチ</t>
    </rPh>
    <phoneticPr fontId="1"/>
  </si>
  <si>
    <t>※臨床研究中核病院の該当項目</t>
    <rPh sb="1" eb="3">
      <t>リンショウ</t>
    </rPh>
    <rPh sb="3" eb="5">
      <t>ケンキュウ</t>
    </rPh>
    <rPh sb="5" eb="7">
      <t>チュウカク</t>
    </rPh>
    <rPh sb="7" eb="9">
      <t>ビョウイン</t>
    </rPh>
    <rPh sb="10" eb="12">
      <t>ガイトウ</t>
    </rPh>
    <rPh sb="12" eb="14">
      <t>コウモク</t>
    </rPh>
    <phoneticPr fontId="1"/>
  </si>
  <si>
    <t>※厚生労働省ＨＰ「特定機能病院について」等を参照</t>
    <rPh sb="1" eb="3">
      <t>コウセイ</t>
    </rPh>
    <rPh sb="3" eb="6">
      <t>ロウドウショウ</t>
    </rPh>
    <rPh sb="9" eb="11">
      <t>トクテイ</t>
    </rPh>
    <rPh sb="11" eb="13">
      <t>キノウ</t>
    </rPh>
    <rPh sb="13" eb="15">
      <t>ビョウイン</t>
    </rPh>
    <rPh sb="20" eb="21">
      <t>トウ</t>
    </rPh>
    <rPh sb="22" eb="24">
      <t>サンショウ</t>
    </rPh>
    <phoneticPr fontId="1"/>
  </si>
  <si>
    <t>委員会は、月１回程度開催するとともに、重大な問題が発生した場合は、適宜開催しているか。委員会の議事内容を記録しているか。</t>
    <rPh sb="10" eb="12">
      <t>カイサイ</t>
    </rPh>
    <phoneticPr fontId="1"/>
  </si>
  <si>
    <t>重要な検討内容について、院内感染発生時及び発生が疑われる際の患者への対応状況を含め、管理者へ報告されているか。</t>
    <rPh sb="12" eb="14">
      <t>インナイ</t>
    </rPh>
    <rPh sb="14" eb="16">
      <t>カンセン</t>
    </rPh>
    <rPh sb="16" eb="19">
      <t>ハッセイジ</t>
    </rPh>
    <rPh sb="19" eb="20">
      <t>オヨ</t>
    </rPh>
    <rPh sb="21" eb="23">
      <t>ハッセイ</t>
    </rPh>
    <rPh sb="24" eb="25">
      <t>ウタガ</t>
    </rPh>
    <rPh sb="28" eb="29">
      <t>サイ</t>
    </rPh>
    <phoneticPr fontId="1"/>
  </si>
  <si>
    <t>※指針に基づき、院内感染対策マニュアル等を作成、周知する。</t>
    <rPh sb="1" eb="3">
      <t>シシン</t>
    </rPh>
    <rPh sb="4" eb="5">
      <t>モト</t>
    </rPh>
    <rPh sb="8" eb="10">
      <t>インナイ</t>
    </rPh>
    <rPh sb="10" eb="12">
      <t>カンセン</t>
    </rPh>
    <rPh sb="12" eb="14">
      <t>タイサク</t>
    </rPh>
    <rPh sb="19" eb="20">
      <t>トウ</t>
    </rPh>
    <rPh sb="21" eb="23">
      <t>サクセイ</t>
    </rPh>
    <rPh sb="24" eb="26">
      <t>シュウチ</t>
    </rPh>
    <phoneticPr fontId="1"/>
  </si>
  <si>
    <t>※厚生労働省ＨＰ「院内感染対策について」を参照</t>
    <rPh sb="1" eb="3">
      <t>コウセイ</t>
    </rPh>
    <rPh sb="3" eb="6">
      <t>ロウドウショウ</t>
    </rPh>
    <rPh sb="9" eb="11">
      <t>インナイ</t>
    </rPh>
    <rPh sb="11" eb="13">
      <t>カンセン</t>
    </rPh>
    <rPh sb="13" eb="15">
      <t>タイサク</t>
    </rPh>
    <rPh sb="21" eb="23">
      <t>サンショウ</t>
    </rPh>
    <phoneticPr fontId="1"/>
  </si>
  <si>
    <t>※特定機能病院及び第一種感染症指定医療機関の該当項目</t>
    <rPh sb="7" eb="8">
      <t>オヨ</t>
    </rPh>
    <rPh sb="9" eb="12">
      <t>ダイイッシュ</t>
    </rPh>
    <rPh sb="12" eb="15">
      <t>カンセンショウ</t>
    </rPh>
    <rPh sb="15" eb="17">
      <t>シテイ</t>
    </rPh>
    <rPh sb="17" eb="19">
      <t>イリョウ</t>
    </rPh>
    <rPh sb="19" eb="21">
      <t>キカン</t>
    </rPh>
    <phoneticPr fontId="1"/>
  </si>
  <si>
    <t>研修を年１回以上開催しているか。研修の実施内容を記録しているか。</t>
    <phoneticPr fontId="1"/>
  </si>
  <si>
    <t>医薬品の有効性・安全性に関する情報等に関する事項、医薬品業務手順書に関する事項、副作用等が発生した場合の対応等に関する事項、事故防止対策、要注意薬に関する事項等について、必要に応じ従業者に対し開催しているか。研修の実施内容を記録しているか。</t>
    <rPh sb="4" eb="7">
      <t>ユウコウセイ</t>
    </rPh>
    <rPh sb="8" eb="11">
      <t>アンゼンセイ</t>
    </rPh>
    <rPh sb="12" eb="13">
      <t>カン</t>
    </rPh>
    <rPh sb="17" eb="18">
      <t>トウ</t>
    </rPh>
    <rPh sb="19" eb="20">
      <t>カン</t>
    </rPh>
    <rPh sb="22" eb="24">
      <t>ジコウ</t>
    </rPh>
    <rPh sb="25" eb="28">
      <t>イヤクヒン</t>
    </rPh>
    <rPh sb="28" eb="30">
      <t>ギョウム</t>
    </rPh>
    <rPh sb="56" eb="57">
      <t>カン</t>
    </rPh>
    <rPh sb="59" eb="61">
      <t>ジコウ</t>
    </rPh>
    <rPh sb="62" eb="64">
      <t>ジコ</t>
    </rPh>
    <rPh sb="64" eb="66">
      <t>ボウシ</t>
    </rPh>
    <rPh sb="66" eb="68">
      <t>タイサク</t>
    </rPh>
    <rPh sb="69" eb="72">
      <t>ヨウチュウイ</t>
    </rPh>
    <rPh sb="72" eb="73">
      <t>ヤク</t>
    </rPh>
    <rPh sb="74" eb="75">
      <t>カン</t>
    </rPh>
    <rPh sb="77" eb="79">
      <t>ジコウ</t>
    </rPh>
    <rPh sb="79" eb="80">
      <t>トウ</t>
    </rPh>
    <rPh sb="85" eb="87">
      <t>ヒツヨウ</t>
    </rPh>
    <rPh sb="88" eb="89">
      <t>オウ</t>
    </rPh>
    <phoneticPr fontId="1"/>
  </si>
  <si>
    <t>※管理者との兼務は不可。医師､歯科医師､薬剤師､看護師､診療放射線</t>
    <phoneticPr fontId="1"/>
  </si>
  <si>
    <t>技師､臨床検査技師、臨床工学技士のいずれかの資格を持っていること。</t>
    <phoneticPr fontId="1"/>
  </si>
  <si>
    <t>医師又は歯科医師は､患者に交付する処方せんに、患者の氏名､年齢､薬名､分量､用法､用量､発行年月日､使用期間及び医療機関の名称及び所在地又は医師又は歯科医師の住所を記載し､記名押印又は署名(フルネームで記載する)しているか。</t>
    <rPh sb="2" eb="3">
      <t>マタ</t>
    </rPh>
    <rPh sb="4" eb="8">
      <t>シカイシ</t>
    </rPh>
    <rPh sb="10" eb="12">
      <t>カンジャ</t>
    </rPh>
    <rPh sb="13" eb="15">
      <t>コウフ</t>
    </rPh>
    <rPh sb="70" eb="72">
      <t>イシ</t>
    </rPh>
    <rPh sb="72" eb="73">
      <t>マタ</t>
    </rPh>
    <rPh sb="74" eb="76">
      <t>シカ</t>
    </rPh>
    <rPh sb="76" eb="78">
      <t>イシ</t>
    </rPh>
    <rPh sb="101" eb="103">
      <t>キサイ</t>
    </rPh>
    <phoneticPr fontId="1"/>
  </si>
  <si>
    <t>原材料の納入に際しては調理従事者等が必ず立ち会い、検収場で原材料の品質、鮮度、品温（納入業者の温度管理の状況確認を含む）、異物の混入等について点検が行われ、記録されているか。</t>
    <rPh sb="18" eb="19">
      <t>カナラ</t>
    </rPh>
    <rPh sb="42" eb="44">
      <t>ノウニュウ</t>
    </rPh>
    <rPh sb="44" eb="46">
      <t>ギョウシャ</t>
    </rPh>
    <rPh sb="47" eb="49">
      <t>オンド</t>
    </rPh>
    <rPh sb="49" eb="51">
      <t>カンリ</t>
    </rPh>
    <rPh sb="52" eb="54">
      <t>ジョウキョウ</t>
    </rPh>
    <rPh sb="54" eb="56">
      <t>カクニン</t>
    </rPh>
    <rPh sb="57" eb="58">
      <t>フク</t>
    </rPh>
    <phoneticPr fontId="1"/>
  </si>
  <si>
    <t>原因究明のために行った調査及び分析の結果を活用した医療に係る安全確保を目的とした改善のための方策を企画立案及び実施し、従業者へ周知するなど情報を共有しているか。</t>
    <rPh sb="8" eb="9">
      <t>オコナ</t>
    </rPh>
    <rPh sb="11" eb="13">
      <t>チョウサ</t>
    </rPh>
    <rPh sb="13" eb="14">
      <t>オヨ</t>
    </rPh>
    <rPh sb="15" eb="17">
      <t>ブンセキ</t>
    </rPh>
    <rPh sb="18" eb="20">
      <t>ケッカ</t>
    </rPh>
    <rPh sb="21" eb="23">
      <t>カツヨウ</t>
    </rPh>
    <rPh sb="25" eb="27">
      <t>イリョウ</t>
    </rPh>
    <rPh sb="28" eb="29">
      <t>カカ</t>
    </rPh>
    <rPh sb="30" eb="32">
      <t>アンゼン</t>
    </rPh>
    <rPh sb="32" eb="34">
      <t>カクホ</t>
    </rPh>
    <rPh sb="35" eb="37">
      <t>モクテキ</t>
    </rPh>
    <phoneticPr fontId="2"/>
  </si>
  <si>
    <t>入院患者が死亡する等した際、医療安全管理部門に報告を行っているか。</t>
    <rPh sb="0" eb="2">
      <t>ニュウイン</t>
    </rPh>
    <rPh sb="2" eb="4">
      <t>カンジャ</t>
    </rPh>
    <rPh sb="5" eb="7">
      <t>シボウ</t>
    </rPh>
    <rPh sb="9" eb="10">
      <t>トウ</t>
    </rPh>
    <rPh sb="12" eb="13">
      <t>サイ</t>
    </rPh>
    <rPh sb="14" eb="16">
      <t>イリョウ</t>
    </rPh>
    <rPh sb="16" eb="18">
      <t>アンゼン</t>
    </rPh>
    <rPh sb="18" eb="20">
      <t>カンリ</t>
    </rPh>
    <rPh sb="20" eb="22">
      <t>ブモン</t>
    </rPh>
    <rPh sb="23" eb="25">
      <t>ホウコク</t>
    </rPh>
    <rPh sb="26" eb="27">
      <t>オコナ</t>
    </rPh>
    <phoneticPr fontId="1"/>
  </si>
  <si>
    <t>高難度新規医療技術又は未承認新規医薬品等を用いた医療を提供するに当たっては、患者への重大な影響が想定されることを踏まえ、医療法施行規則の規定に準じ、各病院の実績を踏まえた上で、可能な限りの対応が行われるよう努めているか。</t>
    <rPh sb="38" eb="40">
      <t>カンジャ</t>
    </rPh>
    <rPh sb="42" eb="44">
      <t>ジュウダイ</t>
    </rPh>
    <rPh sb="45" eb="47">
      <t>エイキョウ</t>
    </rPh>
    <rPh sb="48" eb="50">
      <t>ソウテイ</t>
    </rPh>
    <rPh sb="56" eb="57">
      <t>フ</t>
    </rPh>
    <rPh sb="60" eb="63">
      <t>イリョウホウ</t>
    </rPh>
    <rPh sb="63" eb="65">
      <t>セコウ</t>
    </rPh>
    <rPh sb="65" eb="67">
      <t>キソク</t>
    </rPh>
    <rPh sb="68" eb="70">
      <t>キテイ</t>
    </rPh>
    <rPh sb="71" eb="72">
      <t>ジュン</t>
    </rPh>
    <rPh sb="74" eb="77">
      <t>カクビョウイン</t>
    </rPh>
    <rPh sb="78" eb="80">
      <t>ジッセキ</t>
    </rPh>
    <rPh sb="81" eb="82">
      <t>フ</t>
    </rPh>
    <rPh sb="85" eb="86">
      <t>ウエ</t>
    </rPh>
    <phoneticPr fontId="1"/>
  </si>
  <si>
    <t>※医療機関立入検査においては、医療法第２５条第３項に基づく特定機能病院に対する立入検査により同行実施する関東信越厚生局と連携して確認する項目</t>
    <rPh sb="1" eb="3">
      <t>イリョウ</t>
    </rPh>
    <rPh sb="3" eb="5">
      <t>キカン</t>
    </rPh>
    <rPh sb="5" eb="9">
      <t>タチイリケンサ</t>
    </rPh>
    <rPh sb="15" eb="18">
      <t>イリョウホウ</t>
    </rPh>
    <rPh sb="18" eb="19">
      <t>ダイ</t>
    </rPh>
    <rPh sb="21" eb="22">
      <t>ジョウ</t>
    </rPh>
    <rPh sb="22" eb="23">
      <t>ダイ</t>
    </rPh>
    <rPh sb="24" eb="25">
      <t>コウ</t>
    </rPh>
    <rPh sb="26" eb="27">
      <t>モト</t>
    </rPh>
    <rPh sb="29" eb="31">
      <t>トクテイ</t>
    </rPh>
    <rPh sb="31" eb="33">
      <t>キノウ</t>
    </rPh>
    <rPh sb="33" eb="35">
      <t>ビョウイン</t>
    </rPh>
    <rPh sb="36" eb="37">
      <t>タイ</t>
    </rPh>
    <rPh sb="39" eb="43">
      <t>タチイリケンサ</t>
    </rPh>
    <rPh sb="46" eb="48">
      <t>ドウコウ</t>
    </rPh>
    <rPh sb="48" eb="50">
      <t>ジッシ</t>
    </rPh>
    <rPh sb="52" eb="54">
      <t>カントウ</t>
    </rPh>
    <rPh sb="54" eb="56">
      <t>シンエツ</t>
    </rPh>
    <rPh sb="56" eb="59">
      <t>コウセイキョク</t>
    </rPh>
    <rPh sb="60" eb="62">
      <t>レンケイ</t>
    </rPh>
    <rPh sb="64" eb="66">
      <t>カクニン</t>
    </rPh>
    <rPh sb="68" eb="70">
      <t>コウモク</t>
    </rPh>
    <phoneticPr fontId="1"/>
  </si>
  <si>
    <t>※各台帳については、作業の内容に応じて整理統合して差し支えない。</t>
    <phoneticPr fontId="1"/>
  </si>
  <si>
    <t>※各作業日誌については、作業の内容に応じて整理統合して差し支えない。</t>
    <phoneticPr fontId="1"/>
  </si>
  <si>
    <t>※各作業書については、作業の内容に応じて整理統合して差し支えない。</t>
    <phoneticPr fontId="1"/>
  </si>
  <si>
    <t>地域医療支援病院における診療に関する諸記録及び病院の管理・運営に関する諸記録の整理保管</t>
    <rPh sb="0" eb="2">
      <t>チイキ</t>
    </rPh>
    <rPh sb="2" eb="4">
      <t>イリョウ</t>
    </rPh>
    <rPh sb="4" eb="6">
      <t>シエン</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1"/>
  </si>
  <si>
    <t>特定機能病院における診療に関する諸記録及び病院の管理・運営に関する諸記録の整理保管</t>
    <rPh sb="0" eb="2">
      <t>トクテイ</t>
    </rPh>
    <rPh sb="2" eb="4">
      <t>キノウ</t>
    </rPh>
    <rPh sb="4" eb="6">
      <t>ビョウイン</t>
    </rPh>
    <rPh sb="10" eb="12">
      <t>シンリョウ</t>
    </rPh>
    <rPh sb="13" eb="14">
      <t>カン</t>
    </rPh>
    <rPh sb="16" eb="19">
      <t>ショキロク</t>
    </rPh>
    <rPh sb="19" eb="20">
      <t>オヨ</t>
    </rPh>
    <rPh sb="21" eb="23">
      <t>ビョウイン</t>
    </rPh>
    <rPh sb="24" eb="26">
      <t>カンリ</t>
    </rPh>
    <rPh sb="27" eb="29">
      <t>ウンエイ</t>
    </rPh>
    <rPh sb="30" eb="31">
      <t>カン</t>
    </rPh>
    <rPh sb="33" eb="36">
      <t>ショキロク</t>
    </rPh>
    <rPh sb="37" eb="39">
      <t>セイリ</t>
    </rPh>
    <rPh sb="39" eb="41">
      <t>ホカン</t>
    </rPh>
    <phoneticPr fontId="1"/>
  </si>
  <si>
    <t>臨床研究中核病院における診療に関する諸記録及び病院の管理・運営に関する諸記録の整理保管</t>
    <rPh sb="0" eb="2">
      <t>リンショウ</t>
    </rPh>
    <rPh sb="2" eb="4">
      <t>ケンキュウ</t>
    </rPh>
    <rPh sb="4" eb="6">
      <t>チュウカク</t>
    </rPh>
    <rPh sb="6" eb="8">
      <t>ビョウイン</t>
    </rPh>
    <rPh sb="12" eb="14">
      <t>シンリョウ</t>
    </rPh>
    <rPh sb="15" eb="16">
      <t>カン</t>
    </rPh>
    <rPh sb="18" eb="21">
      <t>ショキロク</t>
    </rPh>
    <rPh sb="21" eb="22">
      <t>オヨ</t>
    </rPh>
    <rPh sb="23" eb="25">
      <t>ビョウイン</t>
    </rPh>
    <rPh sb="26" eb="28">
      <t>カンリ</t>
    </rPh>
    <rPh sb="29" eb="31">
      <t>ウンエイ</t>
    </rPh>
    <rPh sb="32" eb="33">
      <t>カン</t>
    </rPh>
    <rPh sb="35" eb="38">
      <t>ショキロク</t>
    </rPh>
    <rPh sb="39" eb="41">
      <t>セイリ</t>
    </rPh>
    <rPh sb="41" eb="43">
      <t>ホカン</t>
    </rPh>
    <phoneticPr fontId="1"/>
  </si>
  <si>
    <t>※業務委託の基準については、「医療法の一部を改正する法律の一部の施行について｣(平5.2.15健政発第98号)、｢病院、診療所の業務委託について｣（平5.2.15指第14号）等を参照。</t>
    <phoneticPr fontId="1"/>
  </si>
  <si>
    <t>※診療等に著しい影響を与える業務として政令で定めるものを業務委託している病院の該当項目</t>
    <rPh sb="1" eb="3">
      <t>シンリョウ</t>
    </rPh>
    <rPh sb="3" eb="4">
      <t>トウ</t>
    </rPh>
    <rPh sb="5" eb="6">
      <t>イチジル</t>
    </rPh>
    <rPh sb="8" eb="10">
      <t>エイキョウ</t>
    </rPh>
    <rPh sb="11" eb="12">
      <t>アタ</t>
    </rPh>
    <rPh sb="14" eb="16">
      <t>ギョウム</t>
    </rPh>
    <rPh sb="19" eb="21">
      <t>セイレイ</t>
    </rPh>
    <rPh sb="22" eb="23">
      <t>サダ</t>
    </rPh>
    <rPh sb="28" eb="30">
      <t>ギョウム</t>
    </rPh>
    <rPh sb="30" eb="32">
      <t>イタク</t>
    </rPh>
    <rPh sb="36" eb="38">
      <t>ビョウイン</t>
    </rPh>
    <rPh sb="39" eb="41">
      <t>ガイトウ</t>
    </rPh>
    <rPh sb="41" eb="43">
      <t>コウモク</t>
    </rPh>
    <phoneticPr fontId="1"/>
  </si>
  <si>
    <t>契約は産業廃棄物収集運搬業者と産業廃棄物処分業者のそれぞれと、個別に書面により締結しているか｡</t>
    <phoneticPr fontId="1"/>
  </si>
  <si>
    <t>①</t>
    <phoneticPr fontId="1"/>
  </si>
  <si>
    <t>※浸水想定区域内又は土砂災害警戒区域内に立地し、要配慮者利用施設として市町村地域防災計画に掲載されている病院の該当項目。</t>
    <rPh sb="1" eb="3">
      <t>シンスイ</t>
    </rPh>
    <rPh sb="52" eb="54">
      <t>ビョウイン</t>
    </rPh>
    <rPh sb="55" eb="57">
      <t>ガイトウ</t>
    </rPh>
    <rPh sb="57" eb="59">
      <t>コウモク</t>
    </rPh>
    <phoneticPr fontId="1"/>
  </si>
  <si>
    <t>病院が、浸水想定区域内又は土砂災害警戒区域内に立地し、要配慮者利用施設として市町村地域防災計画に掲載されているかどうか確認しているか。</t>
    <phoneticPr fontId="1"/>
  </si>
  <si>
    <t>※併せて市町村が作成したハザードマップ等を確認してください。</t>
    <rPh sb="1" eb="2">
      <t>アワ</t>
    </rPh>
    <rPh sb="4" eb="7">
      <t>シチョウソン</t>
    </rPh>
    <rPh sb="8" eb="10">
      <t>サクセイ</t>
    </rPh>
    <rPh sb="19" eb="20">
      <t>トウ</t>
    </rPh>
    <rPh sb="21" eb="23">
      <t>カクニン</t>
    </rPh>
    <phoneticPr fontId="1"/>
  </si>
  <si>
    <t>②</t>
    <phoneticPr fontId="1"/>
  </si>
  <si>
    <t>※国土交通省ＨＰ「水防法」、「砂防」を参照</t>
    <rPh sb="1" eb="3">
      <t>コクド</t>
    </rPh>
    <rPh sb="3" eb="6">
      <t>コウツウショウ</t>
    </rPh>
    <rPh sb="9" eb="11">
      <t>スイボウ</t>
    </rPh>
    <rPh sb="11" eb="12">
      <t>ホウ</t>
    </rPh>
    <rPh sb="15" eb="17">
      <t>サボウ</t>
    </rPh>
    <rPh sb="19" eb="21">
      <t>サンショウ</t>
    </rPh>
    <phoneticPr fontId="1"/>
  </si>
  <si>
    <t>※厚生労働省ＨＰ「災害医療」を参照</t>
    <rPh sb="1" eb="3">
      <t>コウセイ</t>
    </rPh>
    <rPh sb="3" eb="6">
      <t>ロウドウショウ</t>
    </rPh>
    <rPh sb="9" eb="11">
      <t>サイガイ</t>
    </rPh>
    <rPh sb="11" eb="13">
      <t>イリョウ</t>
    </rPh>
    <rPh sb="15" eb="17">
      <t>サンショウ</t>
    </rPh>
    <phoneticPr fontId="1"/>
  </si>
  <si>
    <t>※市町村や他の医療機関等と相談の上、策定してください。</t>
    <rPh sb="1" eb="4">
      <t>シチョウソン</t>
    </rPh>
    <rPh sb="5" eb="6">
      <t>タ</t>
    </rPh>
    <rPh sb="7" eb="9">
      <t>イリョウ</t>
    </rPh>
    <rPh sb="9" eb="11">
      <t>キカン</t>
    </rPh>
    <rPh sb="11" eb="12">
      <t>トウ</t>
    </rPh>
    <rPh sb="13" eb="15">
      <t>ソウダン</t>
    </rPh>
    <rPh sb="16" eb="17">
      <t>ウエ</t>
    </rPh>
    <rPh sb="18" eb="20">
      <t>サクテイ</t>
    </rPh>
    <phoneticPr fontId="1"/>
  </si>
  <si>
    <t>※併せて事業継続計画（ＢＣＰ）の作成に努めてください。</t>
    <rPh sb="1" eb="2">
      <t>アワ</t>
    </rPh>
    <rPh sb="4" eb="6">
      <t>ジギョウ</t>
    </rPh>
    <rPh sb="6" eb="8">
      <t>ケイゾク</t>
    </rPh>
    <rPh sb="8" eb="10">
      <t>ケイカク</t>
    </rPh>
    <rPh sb="16" eb="18">
      <t>サクセイ</t>
    </rPh>
    <rPh sb="19" eb="20">
      <t>ツト</t>
    </rPh>
    <phoneticPr fontId="1"/>
  </si>
  <si>
    <t>要配慮者利用施設に該当している場合、避難確保計画に基づき、水害や土砂災害を想定した避難訓練を年1回以上実施しているか。</t>
    <rPh sb="18" eb="20">
      <t>ヒナン</t>
    </rPh>
    <rPh sb="20" eb="22">
      <t>カクホ</t>
    </rPh>
    <rPh sb="22" eb="24">
      <t>ケイカク</t>
    </rPh>
    <rPh sb="25" eb="26">
      <t>モト</t>
    </rPh>
    <phoneticPr fontId="1"/>
  </si>
  <si>
    <t>浸水想定区域内に立地し、要配慮者利用施設に該当している場合、自衛水防組織を設置するよう努めているか。また、組織の設置時及び構成員等の変更時に市町村長に報告しているか。</t>
    <rPh sb="8" eb="10">
      <t>リッチ</t>
    </rPh>
    <rPh sb="12" eb="20">
      <t>ヨウハイリョシャリヨウシセツ</t>
    </rPh>
    <rPh sb="21" eb="23">
      <t>ガイトウ</t>
    </rPh>
    <phoneticPr fontId="1"/>
  </si>
  <si>
    <t>放射線管理</t>
    <rPh sb="0" eb="3">
      <t>ホウシャセン</t>
    </rPh>
    <rPh sb="3" eb="5">
      <t>カンリ</t>
    </rPh>
    <phoneticPr fontId="1"/>
  </si>
  <si>
    <t>＜管理区域＞</t>
    <rPh sb="1" eb="3">
      <t>カンリ</t>
    </rPh>
    <rPh sb="3" eb="5">
      <t>クイキ</t>
    </rPh>
    <phoneticPr fontId="1"/>
  </si>
  <si>
    <t>管理区域への立入制限と被ばく防止の措置</t>
    <phoneticPr fontId="1"/>
  </si>
  <si>
    <t>管理区域が適切に設定されているか。</t>
    <rPh sb="5" eb="7">
      <t>テキセツ</t>
    </rPh>
    <phoneticPr fontId="1"/>
  </si>
  <si>
    <t>管理区域の設定と標識</t>
    <phoneticPr fontId="1"/>
  </si>
  <si>
    <t>管理区域内に人がみだりに立ち入らないよう必要な措置が講じられているか。</t>
    <rPh sb="20" eb="22">
      <t>ヒツヨウ</t>
    </rPh>
    <phoneticPr fontId="1"/>
  </si>
  <si>
    <t>管理区域である旨を示す標識が適切な位置に表示されているか。</t>
    <rPh sb="0" eb="2">
      <t>カンリ</t>
    </rPh>
    <rPh sb="2" eb="4">
      <t>クイキ</t>
    </rPh>
    <rPh sb="7" eb="8">
      <t>ムネ</t>
    </rPh>
    <rPh sb="9" eb="10">
      <t>シメ</t>
    </rPh>
    <rPh sb="11" eb="13">
      <t>ヒョウシキ</t>
    </rPh>
    <rPh sb="14" eb="16">
      <t>テキセツ</t>
    </rPh>
    <rPh sb="17" eb="19">
      <t>イチ</t>
    </rPh>
    <rPh sb="20" eb="22">
      <t>ヒョウジ</t>
    </rPh>
    <phoneticPr fontId="1"/>
  </si>
  <si>
    <t>＜敷地の境界等における防護措置＞</t>
    <rPh sb="1" eb="3">
      <t>シキチ</t>
    </rPh>
    <rPh sb="4" eb="6">
      <t>キョウカイ</t>
    </rPh>
    <rPh sb="6" eb="7">
      <t>トウ</t>
    </rPh>
    <rPh sb="11" eb="13">
      <t>ボウゴ</t>
    </rPh>
    <rPh sb="13" eb="15">
      <t>ソチ</t>
    </rPh>
    <phoneticPr fontId="1"/>
  </si>
  <si>
    <t>＜放射線障害の防止に必要な注意事項の掲示＞</t>
    <rPh sb="1" eb="4">
      <t>ホウシャセン</t>
    </rPh>
    <rPh sb="4" eb="6">
      <t>ショウガイ</t>
    </rPh>
    <rPh sb="7" eb="9">
      <t>ボウシ</t>
    </rPh>
    <rPh sb="10" eb="12">
      <t>ヒツヨウ</t>
    </rPh>
    <rPh sb="13" eb="15">
      <t>チュウイ</t>
    </rPh>
    <rPh sb="15" eb="17">
      <t>ジコウ</t>
    </rPh>
    <rPh sb="18" eb="20">
      <t>ケイジ</t>
    </rPh>
    <phoneticPr fontId="1"/>
  </si>
  <si>
    <t>＜放射線装置・器具・機器及び同位元素の使用室・病室の標識＞</t>
    <rPh sb="1" eb="4">
      <t>ホウシャセン</t>
    </rPh>
    <rPh sb="4" eb="6">
      <t>ソウチ</t>
    </rPh>
    <rPh sb="7" eb="9">
      <t>キグ</t>
    </rPh>
    <rPh sb="10" eb="12">
      <t>キキ</t>
    </rPh>
    <rPh sb="12" eb="13">
      <t>オヨ</t>
    </rPh>
    <rPh sb="14" eb="16">
      <t>ドウイ</t>
    </rPh>
    <rPh sb="16" eb="18">
      <t>ゲンソ</t>
    </rPh>
    <rPh sb="19" eb="21">
      <t>シヨウ</t>
    </rPh>
    <rPh sb="21" eb="22">
      <t>シツ</t>
    </rPh>
    <rPh sb="23" eb="25">
      <t>ビョウシツ</t>
    </rPh>
    <rPh sb="26" eb="28">
      <t>ヒョウシキ</t>
    </rPh>
    <phoneticPr fontId="1"/>
  </si>
  <si>
    <t>診療室及び各装置・機器使用室並びに治療病室としての標識</t>
    <rPh sb="25" eb="27">
      <t>ヒョウシキ</t>
    </rPh>
    <phoneticPr fontId="1"/>
  </si>
  <si>
    <t>各使用室の出入口の構造</t>
    <rPh sb="0" eb="1">
      <t>カク</t>
    </rPh>
    <rPh sb="1" eb="3">
      <t>シヨウ</t>
    </rPh>
    <rPh sb="3" eb="4">
      <t>シツ</t>
    </rPh>
    <rPh sb="5" eb="8">
      <t>デイリグチ</t>
    </rPh>
    <rPh sb="9" eb="11">
      <t>コウゾウ</t>
    </rPh>
    <phoneticPr fontId="1"/>
  </si>
  <si>
    <t>＜陽電子断層撮影診療用放射性同位元素の使用体制の確保＞</t>
    <rPh sb="1" eb="4">
      <t>ヨウデンシ</t>
    </rPh>
    <rPh sb="4" eb="6">
      <t>ダンソウ</t>
    </rPh>
    <rPh sb="6" eb="8">
      <t>サツエイ</t>
    </rPh>
    <rPh sb="8" eb="11">
      <t>シンリョウヨウ</t>
    </rPh>
    <rPh sb="11" eb="14">
      <t>ホウシャセイ</t>
    </rPh>
    <rPh sb="14" eb="16">
      <t>ドウイ</t>
    </rPh>
    <rPh sb="16" eb="18">
      <t>ゲンソ</t>
    </rPh>
    <rPh sb="19" eb="21">
      <t>シヨウ</t>
    </rPh>
    <rPh sb="21" eb="23">
      <t>タイセイ</t>
    </rPh>
    <rPh sb="24" eb="26">
      <t>カクホ</t>
    </rPh>
    <phoneticPr fontId="1"/>
  </si>
  <si>
    <t>放射線障害の防止に関する予防措置</t>
    <rPh sb="0" eb="3">
      <t>ホウシャセン</t>
    </rPh>
    <rPh sb="3" eb="5">
      <t>ショウガイ</t>
    </rPh>
    <rPh sb="6" eb="8">
      <t>ボウシ</t>
    </rPh>
    <rPh sb="9" eb="10">
      <t>カン</t>
    </rPh>
    <rPh sb="12" eb="14">
      <t>ヨボウ</t>
    </rPh>
    <rPh sb="14" eb="16">
      <t>ソチ</t>
    </rPh>
    <phoneticPr fontId="1"/>
  </si>
  <si>
    <t>陽電子断層撮影診療用放射性同位元素を使用できる医師又は歯科医師の配置</t>
    <rPh sb="0" eb="3">
      <t>ヨウデンシ</t>
    </rPh>
    <rPh sb="3" eb="5">
      <t>ダンソウ</t>
    </rPh>
    <rPh sb="5" eb="7">
      <t>サツエイ</t>
    </rPh>
    <rPh sb="7" eb="10">
      <t>シンリョウヨウ</t>
    </rPh>
    <rPh sb="10" eb="13">
      <t>ホウシャセイ</t>
    </rPh>
    <rPh sb="13" eb="15">
      <t>ドウイ</t>
    </rPh>
    <rPh sb="15" eb="17">
      <t>ゲンソ</t>
    </rPh>
    <rPh sb="18" eb="20">
      <t>シヨウ</t>
    </rPh>
    <rPh sb="23" eb="25">
      <t>イシ</t>
    </rPh>
    <rPh sb="25" eb="26">
      <t>マタ</t>
    </rPh>
    <rPh sb="27" eb="31">
      <t>シカイシ</t>
    </rPh>
    <rPh sb="32" eb="34">
      <t>ハイチ</t>
    </rPh>
    <phoneticPr fontId="1"/>
  </si>
  <si>
    <t>＜使用中の表示＞</t>
    <rPh sb="1" eb="4">
      <t>シヨウチュウ</t>
    </rPh>
    <rPh sb="5" eb="7">
      <t>ヒョウジ</t>
    </rPh>
    <phoneticPr fontId="1"/>
  </si>
  <si>
    <t>使用室の出入口の標識</t>
    <rPh sb="0" eb="2">
      <t>シヨウ</t>
    </rPh>
    <rPh sb="2" eb="3">
      <t>シツ</t>
    </rPh>
    <rPh sb="4" eb="6">
      <t>シュツニュウ</t>
    </rPh>
    <rPh sb="6" eb="7">
      <t>グチ</t>
    </rPh>
    <rPh sb="8" eb="10">
      <t>ヒョウシキ</t>
    </rPh>
    <phoneticPr fontId="1"/>
  </si>
  <si>
    <t>放射線の発生時又は照射時に自動的にその旨が表示される装置の設置</t>
    <rPh sb="0" eb="3">
      <t>ホウシャセン</t>
    </rPh>
    <rPh sb="4" eb="6">
      <t>ハッセイ</t>
    </rPh>
    <rPh sb="6" eb="7">
      <t>ジ</t>
    </rPh>
    <rPh sb="7" eb="8">
      <t>マタ</t>
    </rPh>
    <rPh sb="9" eb="11">
      <t>ショウシャ</t>
    </rPh>
    <rPh sb="11" eb="12">
      <t>ジ</t>
    </rPh>
    <rPh sb="13" eb="16">
      <t>ジドウテキ</t>
    </rPh>
    <rPh sb="19" eb="20">
      <t>ムネ</t>
    </rPh>
    <rPh sb="21" eb="23">
      <t>ヒョウジ</t>
    </rPh>
    <rPh sb="26" eb="28">
      <t>ソウチ</t>
    </rPh>
    <rPh sb="29" eb="31">
      <t>セッチ</t>
    </rPh>
    <phoneticPr fontId="1"/>
  </si>
  <si>
    <t>＜取扱者の遵守事項＞</t>
    <rPh sb="1" eb="3">
      <t>トリアツカイ</t>
    </rPh>
    <rPh sb="3" eb="4">
      <t>シャ</t>
    </rPh>
    <rPh sb="5" eb="7">
      <t>ジュンシュ</t>
    </rPh>
    <rPh sb="7" eb="9">
      <t>ジコウ</t>
    </rPh>
    <phoneticPr fontId="1"/>
  </si>
  <si>
    <t>作業衣の着用</t>
    <rPh sb="0" eb="2">
      <t>サギョウ</t>
    </rPh>
    <rPh sb="2" eb="3">
      <t>ギヌ</t>
    </rPh>
    <rPh sb="4" eb="6">
      <t>チャクヨウ</t>
    </rPh>
    <phoneticPr fontId="1"/>
  </si>
  <si>
    <t>同位元素に汚染された物の持出禁止措置</t>
    <rPh sb="0" eb="2">
      <t>ドウイ</t>
    </rPh>
    <rPh sb="2" eb="4">
      <t>ゲンソ</t>
    </rPh>
    <rPh sb="5" eb="7">
      <t>オセン</t>
    </rPh>
    <rPh sb="10" eb="11">
      <t>モノ</t>
    </rPh>
    <rPh sb="12" eb="14">
      <t>モチダ</t>
    </rPh>
    <rPh sb="14" eb="16">
      <t>キンシ</t>
    </rPh>
    <rPh sb="16" eb="18">
      <t>ソチ</t>
    </rPh>
    <phoneticPr fontId="1"/>
  </si>
  <si>
    <t>＜従業者の被ばく防止の措置＞</t>
    <rPh sb="1" eb="4">
      <t>ジュウギョウシャ</t>
    </rPh>
    <rPh sb="5" eb="6">
      <t>ヒ</t>
    </rPh>
    <rPh sb="8" eb="10">
      <t>ボウシ</t>
    </rPh>
    <rPh sb="11" eb="13">
      <t>ソチ</t>
    </rPh>
    <phoneticPr fontId="1"/>
  </si>
  <si>
    <t>(2</t>
    <phoneticPr fontId="1"/>
  </si>
  <si>
    <t>4)</t>
    <phoneticPr fontId="1"/>
  </si>
  <si>
    <t>(6</t>
    <phoneticPr fontId="1"/>
  </si>
  <si>
    <t>放射線診療従事者の被ばく防止の措置</t>
    <rPh sb="0" eb="3">
      <t>ホウシャセン</t>
    </rPh>
    <rPh sb="3" eb="5">
      <t>シンリョウ</t>
    </rPh>
    <rPh sb="5" eb="8">
      <t>ジュウジシャ</t>
    </rPh>
    <rPh sb="9" eb="10">
      <t>ヒ</t>
    </rPh>
    <rPh sb="12" eb="14">
      <t>ボウシ</t>
    </rPh>
    <rPh sb="15" eb="17">
      <t>ソチ</t>
    </rPh>
    <phoneticPr fontId="1"/>
  </si>
  <si>
    <t>６－７－１の措置のうち、目の水晶体の被ばく防止の措置</t>
    <rPh sb="6" eb="8">
      <t>ソチ</t>
    </rPh>
    <rPh sb="12" eb="13">
      <t>メ</t>
    </rPh>
    <rPh sb="14" eb="16">
      <t>スイショウ</t>
    </rPh>
    <rPh sb="16" eb="17">
      <t>タイ</t>
    </rPh>
    <rPh sb="18" eb="19">
      <t>ヒ</t>
    </rPh>
    <rPh sb="21" eb="23">
      <t>ボウシ</t>
    </rPh>
    <rPh sb="24" eb="26">
      <t>ソチ</t>
    </rPh>
    <phoneticPr fontId="1"/>
  </si>
  <si>
    <t>目的外使用（他の医療機器使用、診察室、倉庫等）はないか。</t>
    <rPh sb="0" eb="3">
      <t>モクテキガイ</t>
    </rPh>
    <rPh sb="3" eb="5">
      <t>シヨウ</t>
    </rPh>
    <phoneticPr fontId="1"/>
  </si>
  <si>
    <t>敷地内の人が居住する区域及び敷地の境界における線量を所定の線量限度以下にするためのしゃへい等の措置が講じられているか。</t>
    <rPh sb="31" eb="33">
      <t>ゲンド</t>
    </rPh>
    <phoneticPr fontId="1"/>
  </si>
  <si>
    <t>放射線等取扱施設に患者及び取扱者に対する放射線障害の防止に必要な注意事項が掲示されているか。</t>
    <phoneticPr fontId="1"/>
  </si>
  <si>
    <t>※本項目における所定の線量（線量限度）（線量率）、濃度又は密度等については、検査基準に記載の根拠法令等を参照。</t>
    <rPh sb="1" eb="4">
      <t>ホンコウモク</t>
    </rPh>
    <rPh sb="8" eb="10">
      <t>ショテイ</t>
    </rPh>
    <rPh sb="11" eb="13">
      <t>センリョウ</t>
    </rPh>
    <rPh sb="14" eb="16">
      <t>センリョウ</t>
    </rPh>
    <rPh sb="16" eb="18">
      <t>ゲンド</t>
    </rPh>
    <rPh sb="20" eb="23">
      <t>センリョウリツ</t>
    </rPh>
    <rPh sb="25" eb="27">
      <t>ノウド</t>
    </rPh>
    <rPh sb="27" eb="28">
      <t>マタ</t>
    </rPh>
    <rPh sb="29" eb="31">
      <t>ミツド</t>
    </rPh>
    <rPh sb="31" eb="32">
      <t>トウ</t>
    </rPh>
    <rPh sb="38" eb="40">
      <t>ケンサ</t>
    </rPh>
    <rPh sb="40" eb="42">
      <t>キジュン</t>
    </rPh>
    <rPh sb="43" eb="45">
      <t>キサイ</t>
    </rPh>
    <rPh sb="46" eb="48">
      <t>コンキョ</t>
    </rPh>
    <rPh sb="48" eb="50">
      <t>ホウレイ</t>
    </rPh>
    <rPh sb="50" eb="51">
      <t>トウ</t>
    </rPh>
    <rPh sb="52" eb="54">
      <t>サンショウ</t>
    </rPh>
    <phoneticPr fontId="1"/>
  </si>
  <si>
    <t>エックス線装置を使用している時はエックス線診療室の出入口にその旨を表示いているか｡</t>
    <phoneticPr fontId="1"/>
  </si>
  <si>
    <t>診療用高エネルギー放射線発生装置使用室及び診療用粒子線照射装置使用室並びに診療用放射線照射装置使用室の出入口に放射線発生時又は照射時に自動的にその旨を表示する装置が設けられているか｡</t>
    <rPh sb="21" eb="24">
      <t>シンリョウヨウ</t>
    </rPh>
    <rPh sb="24" eb="27">
      <t>リュウシセン</t>
    </rPh>
    <rPh sb="27" eb="29">
      <t>ショウシャ</t>
    </rPh>
    <rPh sb="29" eb="31">
      <t>ソウチ</t>
    </rPh>
    <rPh sb="31" eb="33">
      <t>シヨウ</t>
    </rPh>
    <rPh sb="33" eb="34">
      <t>シツ</t>
    </rPh>
    <rPh sb="34" eb="35">
      <t>ナラ</t>
    </rPh>
    <rPh sb="61" eb="62">
      <t>マタ</t>
    </rPh>
    <rPh sb="63" eb="66">
      <t>ショウシャジ</t>
    </rPh>
    <phoneticPr fontId="1"/>
  </si>
  <si>
    <t>作業衣に更衣して作業できるように設備・作業衣等が設置されているか｡また、作業衣を着用して室外又は施設外に出ていないか。</t>
    <rPh sb="36" eb="39">
      <t>サギョウイ</t>
    </rPh>
    <rPh sb="40" eb="42">
      <t>チャクヨウ</t>
    </rPh>
    <rPh sb="44" eb="45">
      <t>シツ</t>
    </rPh>
    <rPh sb="45" eb="46">
      <t>ガイ</t>
    </rPh>
    <rPh sb="46" eb="47">
      <t>マタ</t>
    </rPh>
    <rPh sb="48" eb="50">
      <t>シセツ</t>
    </rPh>
    <rPh sb="50" eb="51">
      <t>ガイ</t>
    </rPh>
    <rPh sb="52" eb="53">
      <t>デ</t>
    </rPh>
    <phoneticPr fontId="1"/>
  </si>
  <si>
    <t>当該管理区域内に同位元素に汚染された物を保管管理する設備が設けられているか｡</t>
    <phoneticPr fontId="1"/>
  </si>
  <si>
    <t>おむつ等の放射性同位元素に汚染された物を保管廃棄する場合、その受入及び廃棄について帳簿を備え適正に管理されているか。</t>
    <rPh sb="5" eb="8">
      <t>ホウシャセイ</t>
    </rPh>
    <phoneticPr fontId="1"/>
  </si>
  <si>
    <t>当該診療室及び各装置・機器使用室並びに治療病室である旨の標識が付されているか｡</t>
    <rPh sb="5" eb="6">
      <t>オヨ</t>
    </rPh>
    <rPh sb="16" eb="17">
      <t>ナラ</t>
    </rPh>
    <rPh sb="19" eb="21">
      <t>チリョウ</t>
    </rPh>
    <rPh sb="21" eb="23">
      <t>ビョウシツ</t>
    </rPh>
    <phoneticPr fontId="1"/>
  </si>
  <si>
    <t>当該各使用室については､人が常時出入りする出入口が1か所となっているか｡</t>
    <rPh sb="0" eb="2">
      <t>トウガイ</t>
    </rPh>
    <rPh sb="2" eb="3">
      <t>カク</t>
    </rPh>
    <rPh sb="3" eb="5">
      <t>シヨウ</t>
    </rPh>
    <rPh sb="5" eb="6">
      <t>シツ</t>
    </rPh>
    <rPh sb="14" eb="16">
      <t>ジョウジ</t>
    </rPh>
    <phoneticPr fontId="1"/>
  </si>
  <si>
    <t>被ばくする線量が所定の実効線量限度及び等価線量限度を超えないよう必要な措置が講じられているか。</t>
    <rPh sb="0" eb="1">
      <t>ヒ</t>
    </rPh>
    <rPh sb="5" eb="7">
      <t>センリョウ</t>
    </rPh>
    <rPh sb="8" eb="10">
      <t>ショテイ</t>
    </rPh>
    <rPh sb="11" eb="13">
      <t>ジッコウ</t>
    </rPh>
    <rPh sb="13" eb="15">
      <t>センリョウ</t>
    </rPh>
    <rPh sb="15" eb="17">
      <t>ゲンド</t>
    </rPh>
    <rPh sb="17" eb="18">
      <t>オヨ</t>
    </rPh>
    <rPh sb="19" eb="21">
      <t>トウカ</t>
    </rPh>
    <rPh sb="21" eb="23">
      <t>センリョウ</t>
    </rPh>
    <rPh sb="23" eb="25">
      <t>ゲンド</t>
    </rPh>
    <rPh sb="26" eb="27">
      <t>コ</t>
    </rPh>
    <rPh sb="32" eb="34">
      <t>ヒツヨウ</t>
    </rPh>
    <rPh sb="35" eb="37">
      <t>ソチ</t>
    </rPh>
    <rPh sb="38" eb="39">
      <t>コウ</t>
    </rPh>
    <phoneticPr fontId="1"/>
  </si>
  <si>
    <t>眼の水晶体に受ける等価線量が所定の線量限度を超えないよう必要な措置を講じているか。</t>
    <rPh sb="28" eb="30">
      <t>ヒツヨウ</t>
    </rPh>
    <phoneticPr fontId="1"/>
  </si>
  <si>
    <t>(6</t>
    <phoneticPr fontId="1"/>
  </si>
  <si>
    <t>3)</t>
    <phoneticPr fontId="1"/>
  </si>
  <si>
    <t>従事者の外部被ばく線量測定</t>
    <phoneticPr fontId="1"/>
  </si>
  <si>
    <t>ガラスバッジ等を使用して定期的に従事者の外部被ばく線量の測定を行っているか｡</t>
    <phoneticPr fontId="1"/>
  </si>
  <si>
    <t>２つ以上の被ばく線量測定器を装着している、又は不均等被ばく防止対策を講じているか。</t>
    <phoneticPr fontId="1"/>
  </si>
  <si>
    <t>病室に入院している患者の被ばくする放射線（診療により被ばくする放射線を除く）の実効線量が所定の実効線量を超えないよう、しゃへい等の必要な措置が講じられているか。</t>
    <rPh sb="44" eb="46">
      <t>ショテイ</t>
    </rPh>
    <rPh sb="47" eb="49">
      <t>ジッコウ</t>
    </rPh>
    <rPh sb="49" eb="51">
      <t>センリョウ</t>
    </rPh>
    <rPh sb="65" eb="67">
      <t>ヒツヨウ</t>
    </rPh>
    <phoneticPr fontId="1"/>
  </si>
  <si>
    <t>＜患者の被ばく防止の措置＞</t>
    <rPh sb="1" eb="3">
      <t>カンジャ</t>
    </rPh>
    <rPh sb="4" eb="5">
      <t>ヒ</t>
    </rPh>
    <rPh sb="7" eb="9">
      <t>ボウシ</t>
    </rPh>
    <rPh sb="10" eb="12">
      <t>ソチ</t>
    </rPh>
    <phoneticPr fontId="1"/>
  </si>
  <si>
    <t>＜器具又は同位元素で治療を受けている患者の標示＞</t>
    <rPh sb="1" eb="3">
      <t>キグ</t>
    </rPh>
    <rPh sb="3" eb="4">
      <t>マタ</t>
    </rPh>
    <rPh sb="5" eb="7">
      <t>ドウイ</t>
    </rPh>
    <rPh sb="7" eb="9">
      <t>ゲンソ</t>
    </rPh>
    <rPh sb="10" eb="12">
      <t>チリョウ</t>
    </rPh>
    <rPh sb="13" eb="14">
      <t>ウ</t>
    </rPh>
    <rPh sb="18" eb="20">
      <t>カンジャ</t>
    </rPh>
    <rPh sb="21" eb="23">
      <t>ヒョウジ</t>
    </rPh>
    <phoneticPr fontId="1"/>
  </si>
  <si>
    <t>＜使用・貯蔵等の施設設備＞</t>
    <rPh sb="1" eb="3">
      <t>シヨウ</t>
    </rPh>
    <rPh sb="4" eb="6">
      <t>チョゾウ</t>
    </rPh>
    <rPh sb="6" eb="7">
      <t>トウ</t>
    </rPh>
    <rPh sb="8" eb="10">
      <t>シセツ</t>
    </rPh>
    <rPh sb="10" eb="12">
      <t>セツビ</t>
    </rPh>
    <phoneticPr fontId="1"/>
  </si>
  <si>
    <t>＜照射器具及び同位元素の管理＞</t>
    <rPh sb="1" eb="3">
      <t>ショウシャ</t>
    </rPh>
    <rPh sb="3" eb="5">
      <t>キグ</t>
    </rPh>
    <rPh sb="5" eb="6">
      <t>オヨ</t>
    </rPh>
    <rPh sb="7" eb="9">
      <t>ドウイ</t>
    </rPh>
    <rPh sb="9" eb="11">
      <t>ゲンソ</t>
    </rPh>
    <rPh sb="12" eb="14">
      <t>カンリ</t>
    </rPh>
    <phoneticPr fontId="1"/>
  </si>
  <si>
    <t>＜障害防止措置＞</t>
    <rPh sb="1" eb="3">
      <t>ショウガイ</t>
    </rPh>
    <rPh sb="3" eb="5">
      <t>ボウシ</t>
    </rPh>
    <rPh sb="5" eb="7">
      <t>ソチ</t>
    </rPh>
    <phoneticPr fontId="1"/>
  </si>
  <si>
    <t>＜閉鎖施設の設備・器具＞</t>
    <rPh sb="1" eb="3">
      <t>ヘイサ</t>
    </rPh>
    <rPh sb="3" eb="5">
      <t>シセツ</t>
    </rPh>
    <rPh sb="6" eb="8">
      <t>セツビ</t>
    </rPh>
    <rPh sb="9" eb="11">
      <t>キグ</t>
    </rPh>
    <phoneticPr fontId="1"/>
  </si>
  <si>
    <t>外部に通じる部分の閉鎖のための設備等</t>
    <phoneticPr fontId="1"/>
  </si>
  <si>
    <t>排液処理槽の開口部の構造と人の立入禁止措置</t>
    <phoneticPr fontId="1"/>
  </si>
  <si>
    <t>照射器具の紛失防止</t>
    <phoneticPr fontId="1"/>
  </si>
  <si>
    <t>同位元素の廃止後の措置</t>
    <phoneticPr fontId="1"/>
  </si>
  <si>
    <t>放射線測定器、汚染除去器の設置</t>
    <phoneticPr fontId="1"/>
  </si>
  <si>
    <t>準備室の排気設備</t>
    <phoneticPr fontId="1"/>
  </si>
  <si>
    <t>貯蔵容器等の防護の状況について</t>
    <phoneticPr fontId="1"/>
  </si>
  <si>
    <t>＜貯蔵箱等の障害防止の方法と管理＞</t>
    <rPh sb="1" eb="3">
      <t>チョゾウ</t>
    </rPh>
    <rPh sb="3" eb="5">
      <t>バコナド</t>
    </rPh>
    <rPh sb="6" eb="8">
      <t>ショウガイ</t>
    </rPh>
    <rPh sb="8" eb="10">
      <t>ボウシ</t>
    </rPh>
    <rPh sb="11" eb="13">
      <t>ホウホウ</t>
    </rPh>
    <rPh sb="14" eb="16">
      <t>カンリ</t>
    </rPh>
    <phoneticPr fontId="1"/>
  </si>
  <si>
    <t>＜放射性同位元素使用室の設備＞</t>
    <rPh sb="1" eb="4">
      <t>ホウシャセイ</t>
    </rPh>
    <rPh sb="4" eb="6">
      <t>ドウイ</t>
    </rPh>
    <rPh sb="6" eb="8">
      <t>ゲンソ</t>
    </rPh>
    <rPh sb="8" eb="10">
      <t>シヨウ</t>
    </rPh>
    <rPh sb="10" eb="11">
      <t>シツ</t>
    </rPh>
    <rPh sb="12" eb="14">
      <t>セツビ</t>
    </rPh>
    <phoneticPr fontId="1"/>
  </si>
  <si>
    <t>容器の構造と材質について</t>
    <phoneticPr fontId="1"/>
  </si>
  <si>
    <t>標識の標示</t>
    <phoneticPr fontId="1"/>
  </si>
  <si>
    <t>排液処理槽の構造について</t>
    <phoneticPr fontId="1"/>
  </si>
  <si>
    <t>排気設備の空気拡散防止の設備</t>
    <phoneticPr fontId="1"/>
  </si>
  <si>
    <t>＜廃棄施設＞</t>
    <rPh sb="1" eb="3">
      <t>ハイキ</t>
    </rPh>
    <rPh sb="3" eb="5">
      <t>シセツ</t>
    </rPh>
    <phoneticPr fontId="1"/>
  </si>
  <si>
    <t>＜通報連絡網の整備＞</t>
    <rPh sb="1" eb="3">
      <t>ツウホウ</t>
    </rPh>
    <rPh sb="3" eb="5">
      <t>レンラク</t>
    </rPh>
    <rPh sb="5" eb="6">
      <t>モウ</t>
    </rPh>
    <rPh sb="7" eb="9">
      <t>セイビ</t>
    </rPh>
    <phoneticPr fontId="1"/>
  </si>
  <si>
    <t>＜移動型エックス線装置の保管＞</t>
    <rPh sb="1" eb="4">
      <t>イドウガタ</t>
    </rPh>
    <rPh sb="8" eb="9">
      <t>セン</t>
    </rPh>
    <rPh sb="9" eb="11">
      <t>ソウチ</t>
    </rPh>
    <rPh sb="12" eb="14">
      <t>ホカン</t>
    </rPh>
    <phoneticPr fontId="1"/>
  </si>
  <si>
    <t>診療用放射線照射装置、診療用放射線照射器具、診療用放射性同位元素又は陽電子断層撮影診療用放射線同位元素により治療を受けている患者に適当な標示を付しているか｡</t>
    <rPh sb="6" eb="8">
      <t>ショウシャ</t>
    </rPh>
    <rPh sb="8" eb="10">
      <t>ソウチ</t>
    </rPh>
    <rPh sb="11" eb="14">
      <t>シンリョウヨウ</t>
    </rPh>
    <rPh sb="14" eb="17">
      <t>ホウシャセン</t>
    </rPh>
    <rPh sb="32" eb="33">
      <t>マタ</t>
    </rPh>
    <rPh sb="34" eb="37">
      <t>ヨウデンシ</t>
    </rPh>
    <rPh sb="37" eb="39">
      <t>ダンソウ</t>
    </rPh>
    <rPh sb="39" eb="41">
      <t>サツエイ</t>
    </rPh>
    <rPh sb="41" eb="44">
      <t>シンリョウヨウ</t>
    </rPh>
    <rPh sb="44" eb="47">
      <t>ホウシャセン</t>
    </rPh>
    <rPh sb="47" eb="49">
      <t>ドウイ</t>
    </rPh>
    <rPh sb="49" eb="51">
      <t>ゲンソ</t>
    </rPh>
    <phoneticPr fontId="1"/>
  </si>
  <si>
    <t>放射線装置・器具・機器の使用又は放射性同位元素の使用・貯蔵・運搬・廃棄について認められた施設設備で使用､貯蔵､運搬又は廃棄を行っているか。</t>
    <rPh sb="14" eb="15">
      <t>マタ</t>
    </rPh>
    <rPh sb="21" eb="22">
      <t>モト</t>
    </rPh>
    <rPh sb="57" eb="58">
      <t>マタ</t>
    </rPh>
    <rPh sb="62" eb="63">
      <t>オコナ</t>
    </rPh>
    <phoneticPr fontId="1"/>
  </si>
  <si>
    <t>放射線障害予防規程の見直しを行っているか。</t>
    <phoneticPr fontId="1"/>
  </si>
  <si>
    <t>医療機器及び看護用具の清潔保持（放射線管理区域等を含む）</t>
    <rPh sb="2" eb="4">
      <t>キキ</t>
    </rPh>
    <rPh sb="16" eb="19">
      <t>ホウシャセン</t>
    </rPh>
    <rPh sb="19" eb="21">
      <t>カンリ</t>
    </rPh>
    <rPh sb="21" eb="23">
      <t>クイキ</t>
    </rPh>
    <rPh sb="23" eb="24">
      <t>トウ</t>
    </rPh>
    <rPh sb="25" eb="26">
      <t>フク</t>
    </rPh>
    <phoneticPr fontId="1"/>
  </si>
  <si>
    <t>診療用放射性同位元素の使用廃止後の措置（保管場所、保管方法及び処分方法等）が適切に行われるよう必要な措置を講じているか。</t>
    <rPh sb="20" eb="22">
      <t>ホカン</t>
    </rPh>
    <rPh sb="22" eb="24">
      <t>バショ</t>
    </rPh>
    <rPh sb="25" eb="27">
      <t>ホカン</t>
    </rPh>
    <rPh sb="27" eb="29">
      <t>ホウホウ</t>
    </rPh>
    <rPh sb="29" eb="30">
      <t>オヨ</t>
    </rPh>
    <rPh sb="31" eb="33">
      <t>ショブン</t>
    </rPh>
    <rPh sb="33" eb="35">
      <t>ホウホウ</t>
    </rPh>
    <rPh sb="35" eb="36">
      <t>トウ</t>
    </rPh>
    <rPh sb="41" eb="42">
      <t>オコナ</t>
    </rPh>
    <rPh sb="47" eb="49">
      <t>ヒツヨウ</t>
    </rPh>
    <phoneticPr fontId="1"/>
  </si>
  <si>
    <t>放射線装置に所定の障害防止の方法が講じられているか。</t>
    <phoneticPr fontId="1"/>
  </si>
  <si>
    <t>診療室に診療用放射線装置を複数設置している場合、電源の切り替え等の機能が備えてあるか。</t>
    <phoneticPr fontId="1"/>
  </si>
  <si>
    <t>放射性同位元素装備診療機器使用室、貯蔵施設、保管廃棄設備の外部に通じる部分に閉鎖のための設備又は器具を設けているか。</t>
    <phoneticPr fontId="1"/>
  </si>
  <si>
    <t>排液処理槽の上部開口部の周囲が人がみだりに立ち入れないよう柵等で区画され、その出入口に鍵その他の閉鎖のための設備又は器具が設けられているか。</t>
    <phoneticPr fontId="1"/>
  </si>
  <si>
    <t>当該場所について適切な表示がなされているか。</t>
    <phoneticPr fontId="1"/>
  </si>
  <si>
    <t>診療用放射性同位元素使用室及び陽電子断層撮影診療用放射性同位元素使用室については、その出入口付近に汚染の検査に必要な放射線測定器､汚染除去に必要な機材､薬剤及び洗浄設備並びに更衣設備が設けられているか。</t>
    <rPh sb="0" eb="3">
      <t>シンリョウヨウ</t>
    </rPh>
    <rPh sb="3" eb="6">
      <t>ホウシャセイ</t>
    </rPh>
    <rPh sb="6" eb="8">
      <t>ドウイ</t>
    </rPh>
    <rPh sb="8" eb="10">
      <t>ゲンソ</t>
    </rPh>
    <rPh sb="13" eb="14">
      <t>オヨ</t>
    </rPh>
    <rPh sb="15" eb="18">
      <t>ヨウデンシ</t>
    </rPh>
    <rPh sb="18" eb="20">
      <t>ダンソウ</t>
    </rPh>
    <rPh sb="20" eb="22">
      <t>サツエイ</t>
    </rPh>
    <rPh sb="22" eb="25">
      <t>シンリョウヨウ</t>
    </rPh>
    <rPh sb="25" eb="28">
      <t>ホウシャセイ</t>
    </rPh>
    <rPh sb="28" eb="30">
      <t>ドウイ</t>
    </rPh>
    <rPh sb="30" eb="32">
      <t>ゲンソ</t>
    </rPh>
    <rPh sb="32" eb="34">
      <t>シヨウ</t>
    </rPh>
    <rPh sb="34" eb="35">
      <t>シツ</t>
    </rPh>
    <phoneticPr fontId="1"/>
  </si>
  <si>
    <t>準備室にフード､グローブボックス等の装置が設けられている時には､排気設備が連結されているか｡</t>
    <phoneticPr fontId="1"/>
  </si>
  <si>
    <t>洗浄設備が設けられているか｡また､排水設備に連結しているか｡</t>
  </si>
  <si>
    <t>貯蔵又は運搬する際に空気を汚染するおそれがある場合に使用する貯蔵容器及び運搬容器は気密構造となっているか｡</t>
    <rPh sb="0" eb="2">
      <t>チョゾウ</t>
    </rPh>
    <rPh sb="2" eb="3">
      <t>マタ</t>
    </rPh>
    <rPh sb="4" eb="6">
      <t>ウンパン</t>
    </rPh>
    <rPh sb="8" eb="9">
      <t>サイ</t>
    </rPh>
    <rPh sb="10" eb="12">
      <t>クウキ</t>
    </rPh>
    <rPh sb="13" eb="15">
      <t>オセン</t>
    </rPh>
    <rPh sb="23" eb="25">
      <t>バアイ</t>
    </rPh>
    <rPh sb="26" eb="28">
      <t>シヨウ</t>
    </rPh>
    <rPh sb="30" eb="31">
      <t>チョ</t>
    </rPh>
    <rPh sb="31" eb="32">
      <t>クラ</t>
    </rPh>
    <rPh sb="32" eb="34">
      <t>ヨウキ</t>
    </rPh>
    <rPh sb="34" eb="35">
      <t>オヨ</t>
    </rPh>
    <rPh sb="36" eb="38">
      <t>ウンパン</t>
    </rPh>
    <rPh sb="38" eb="40">
      <t>ヨウキ</t>
    </rPh>
    <rPh sb="41" eb="43">
      <t>キミツ</t>
    </rPh>
    <rPh sb="43" eb="45">
      <t>コウゾウ</t>
    </rPh>
    <phoneticPr fontId="1"/>
  </si>
  <si>
    <t>(6</t>
    <phoneticPr fontId="1"/>
  </si>
  <si>
    <t>3)</t>
    <phoneticPr fontId="1"/>
  </si>
  <si>
    <t>準備室の構造等</t>
    <rPh sb="0" eb="3">
      <t>ジュンビシツ</t>
    </rPh>
    <rPh sb="4" eb="6">
      <t>コウゾウ</t>
    </rPh>
    <rPh sb="6" eb="7">
      <t>トウ</t>
    </rPh>
    <phoneticPr fontId="1"/>
  </si>
  <si>
    <t>主要構造部等は、耐火構造又は不燃材料を用いた構造となっているか。</t>
    <phoneticPr fontId="1"/>
  </si>
  <si>
    <t>診療用放射性同位元素の調剤等を行う室（準備室）とこれを用いて診療を行う室とに区画しているか。</t>
    <phoneticPr fontId="1"/>
  </si>
  <si>
    <t>画壁等は､その外側における実効線量が一週間につき1ミリシーベルト以下になるようにしゃへいすることができるものとなっているか｡</t>
    <phoneticPr fontId="1"/>
  </si>
  <si>
    <t>※その外側が､人が通行し､又は停在することのない場所である画壁等については､この限りでない｡</t>
    <phoneticPr fontId="1"/>
  </si>
  <si>
    <t>人が常時出入する出入口は､一箇所となっているか｡</t>
    <phoneticPr fontId="1"/>
  </si>
  <si>
    <t>診療用放射性同位元素使用室である旨を示す標識を付しているか｡</t>
    <phoneticPr fontId="1"/>
  </si>
  <si>
    <t>⑥</t>
    <phoneticPr fontId="1"/>
  </si>
  <si>
    <t>内部の壁､床その他放射性同位元素によって汚染されるおそれのある部分は､突起物､くぼみ及び仕上げ材の目地等のすきまの少ないものとしているか｡</t>
    <phoneticPr fontId="1"/>
  </si>
  <si>
    <t>⑦</t>
    <phoneticPr fontId="1"/>
  </si>
  <si>
    <t>内部の壁､床その他放射性同位元素によって汚染されるおそれのある部分の表面は､平滑であり､気体又は液体が浸透しにくく､かつ､腐食しにくい材料で仕上げているか｡</t>
    <phoneticPr fontId="1"/>
  </si>
  <si>
    <t>診療用放射線照射器具の紛失防止について管理責任者を明確にし適切に管理しているか。</t>
    <rPh sb="0" eb="3">
      <t>シンリョウヨウ</t>
    </rPh>
    <rPh sb="3" eb="6">
      <t>ホウシャセン</t>
    </rPh>
    <phoneticPr fontId="1"/>
  </si>
  <si>
    <t>※各放射線等取扱施設等を有する病院の該当項目</t>
    <rPh sb="1" eb="2">
      <t>カク</t>
    </rPh>
    <rPh sb="2" eb="5">
      <t>ホウシャセン</t>
    </rPh>
    <rPh sb="5" eb="6">
      <t>トウ</t>
    </rPh>
    <rPh sb="6" eb="8">
      <t>トリアツカイ</t>
    </rPh>
    <rPh sb="8" eb="10">
      <t>シセツ</t>
    </rPh>
    <rPh sb="10" eb="11">
      <t>トウ</t>
    </rPh>
    <rPh sb="12" eb="13">
      <t>ユウ</t>
    </rPh>
    <rPh sb="15" eb="17">
      <t>ビョウイン</t>
    </rPh>
    <rPh sb="18" eb="20">
      <t>ガイトウ</t>
    </rPh>
    <rPh sb="20" eb="22">
      <t>コウモク</t>
    </rPh>
    <phoneticPr fontId="1"/>
  </si>
  <si>
    <t>②</t>
    <phoneticPr fontId="1"/>
  </si>
  <si>
    <t>液状の物を貯蔵又は運搬する場合に使用する貯蔵容器及び運搬容器は､こぼれにくい構造で液体の浸透しにくい材料でできているか｡</t>
    <phoneticPr fontId="1"/>
  </si>
  <si>
    <t>排水施設において排液流出の調整装置が設けられているか｡</t>
    <phoneticPr fontId="1"/>
  </si>
  <si>
    <t>①</t>
    <phoneticPr fontId="1"/>
  </si>
  <si>
    <t>排気設備において放射性同位元素によって汚染された空気の拡がりを急速に防止することができる装置が設けられているか｡</t>
    <phoneticPr fontId="1"/>
  </si>
  <si>
    <t>排水設備､排気設備､廃棄作業室､汚染検査室､保管廃棄設備の標識が付されているか｡</t>
    <phoneticPr fontId="1"/>
  </si>
  <si>
    <t>貯蔵箱等の貯蔵容器､運搬容器又は保管廃棄容器を示す標識が付されているか｡</t>
    <rPh sb="0" eb="2">
      <t>チョゾウ</t>
    </rPh>
    <rPh sb="2" eb="3">
      <t>バコ</t>
    </rPh>
    <rPh sb="3" eb="4">
      <t>トウ</t>
    </rPh>
    <phoneticPr fontId="1"/>
  </si>
  <si>
    <t>地震､火災その他の災害又は盗難､紛失その他の事故発生に伴う連絡網並びに通報先等を記載した通報基準や通報体制及び放射線障害防止措置を定めているか｡</t>
    <phoneticPr fontId="1"/>
  </si>
  <si>
    <t>内容に変更があった場合等に適宜改正して周知しているか｡</t>
    <phoneticPr fontId="1"/>
  </si>
  <si>
    <t>移動型エックス線装置の保管場所及び保管方法は適切か｡</t>
    <phoneticPr fontId="1"/>
  </si>
  <si>
    <t>移動型エックス線装置の保管場所は鍵のかかる場所であるか､又は装置等に鍵をかけて移動、破損させられないようにしているか｡</t>
    <rPh sb="0" eb="2">
      <t>イドウ</t>
    </rPh>
    <phoneticPr fontId="1"/>
  </si>
  <si>
    <t>陽電子断層撮影診療用放射性同位元素使用室の構造設備等が適切に管理されているか。</t>
    <rPh sb="30" eb="32">
      <t>カンリ</t>
    </rPh>
    <phoneticPr fontId="1"/>
  </si>
  <si>
    <t>陽電子断層撮影診療に関する所定の研修を修了し、専門の知識及び経験を有する診療放射線技師を、陽電子断層撮影診療に関する安全管理に専ら従事させているか。</t>
    <rPh sb="0" eb="3">
      <t>ヨウデンシ</t>
    </rPh>
    <rPh sb="3" eb="5">
      <t>ダンソウ</t>
    </rPh>
    <rPh sb="5" eb="7">
      <t>サツエイ</t>
    </rPh>
    <rPh sb="7" eb="9">
      <t>シンリョウ</t>
    </rPh>
    <rPh sb="10" eb="11">
      <t>カン</t>
    </rPh>
    <rPh sb="13" eb="15">
      <t>ショテイ</t>
    </rPh>
    <rPh sb="16" eb="18">
      <t>ケンシュウ</t>
    </rPh>
    <rPh sb="19" eb="21">
      <t>シュウリョウ</t>
    </rPh>
    <rPh sb="23" eb="25">
      <t>センモン</t>
    </rPh>
    <rPh sb="26" eb="28">
      <t>チシキ</t>
    </rPh>
    <rPh sb="28" eb="29">
      <t>オヨ</t>
    </rPh>
    <rPh sb="30" eb="32">
      <t>ケイケン</t>
    </rPh>
    <rPh sb="33" eb="34">
      <t>ユウ</t>
    </rPh>
    <rPh sb="36" eb="38">
      <t>シンリョウ</t>
    </rPh>
    <rPh sb="38" eb="41">
      <t>ホウシャセン</t>
    </rPh>
    <rPh sb="41" eb="43">
      <t>ギシ</t>
    </rPh>
    <rPh sb="45" eb="48">
      <t>ヨウデンシ</t>
    </rPh>
    <rPh sb="48" eb="50">
      <t>ダンソウ</t>
    </rPh>
    <rPh sb="50" eb="52">
      <t>サツエイ</t>
    </rPh>
    <rPh sb="52" eb="54">
      <t>シンリョウ</t>
    </rPh>
    <rPh sb="55" eb="56">
      <t>カン</t>
    </rPh>
    <rPh sb="58" eb="62">
      <t>アンゼンカンリ</t>
    </rPh>
    <rPh sb="63" eb="64">
      <t>モッパ</t>
    </rPh>
    <rPh sb="65" eb="67">
      <t>ジュウジ</t>
    </rPh>
    <phoneticPr fontId="1"/>
  </si>
  <si>
    <t>安全管理の体制の確立を目的とした委員会等を設置しているか。
委員会等の議事内容を記録しているか。</t>
    <rPh sb="19" eb="20">
      <t>トウ</t>
    </rPh>
    <rPh sb="33" eb="34">
      <t>トウ</t>
    </rPh>
    <phoneticPr fontId="1"/>
  </si>
  <si>
    <t>陽電子断層撮影診断用放射性同位元素を使用できる医師又は歯科医師を配置し、法令に基づく届出を行っているか。</t>
    <rPh sb="36" eb="38">
      <t>ホウレイ</t>
    </rPh>
    <rPh sb="45" eb="46">
      <t>オコナ</t>
    </rPh>
    <phoneticPr fontId="1"/>
  </si>
  <si>
    <t>（４</t>
    <phoneticPr fontId="1"/>
  </si>
  <si>
    <t>２）</t>
    <phoneticPr fontId="1"/>
  </si>
  <si>
    <t>(5</t>
    <phoneticPr fontId="1"/>
  </si>
  <si>
    <t>(1</t>
    <phoneticPr fontId="1"/>
  </si>
  <si>
    <t>1)</t>
    <phoneticPr fontId="1"/>
  </si>
  <si>
    <t>(10)</t>
    <phoneticPr fontId="1"/>
  </si>
  <si>
    <t>(11)</t>
    <phoneticPr fontId="1"/>
  </si>
  <si>
    <t>20)</t>
    <phoneticPr fontId="1"/>
  </si>
  <si>
    <t>検査室等の構造</t>
    <rPh sb="0" eb="3">
      <t>ケンサシツ</t>
    </rPh>
    <rPh sb="3" eb="4">
      <t>トウ</t>
    </rPh>
    <rPh sb="5" eb="7">
      <t>コウゾウ</t>
    </rPh>
    <phoneticPr fontId="1"/>
  </si>
  <si>
    <t>※ＭＲＩを有する病院の該当項目</t>
    <rPh sb="5" eb="6">
      <t>ユウ</t>
    </rPh>
    <rPh sb="8" eb="10">
      <t>ビョウイン</t>
    </rPh>
    <rPh sb="11" eb="13">
      <t>ガイトウ</t>
    </rPh>
    <rPh sb="13" eb="15">
      <t>コウモク</t>
    </rPh>
    <phoneticPr fontId="1"/>
  </si>
  <si>
    <t>注意事項の掲示及び｢強磁場発生中｣の表示があるか｡</t>
    <rPh sb="7" eb="8">
      <t>オヨ</t>
    </rPh>
    <phoneticPr fontId="1"/>
  </si>
  <si>
    <t>１４）</t>
    <phoneticPr fontId="1"/>
  </si>
  <si>
    <t>※令和3年7月8日付医政総務発第0708第１号・医政地発第0708第１号・医政経発0708第２号連名通知「医療機器に係る安全管理のための体制確保に係る運用上の留意点について」を参照</t>
    <rPh sb="1" eb="3">
      <t>レイワ</t>
    </rPh>
    <rPh sb="4" eb="5">
      <t>ネン</t>
    </rPh>
    <rPh sb="6" eb="7">
      <t>ツキ</t>
    </rPh>
    <rPh sb="8" eb="9">
      <t>ニチ</t>
    </rPh>
    <rPh sb="9" eb="10">
      <t>ヅ</t>
    </rPh>
    <rPh sb="10" eb="12">
      <t>イセイ</t>
    </rPh>
    <rPh sb="12" eb="14">
      <t>ソウム</t>
    </rPh>
    <rPh sb="14" eb="15">
      <t>ハツ</t>
    </rPh>
    <rPh sb="15" eb="16">
      <t>ダイ</t>
    </rPh>
    <rPh sb="20" eb="21">
      <t>ダイ</t>
    </rPh>
    <rPh sb="21" eb="23">
      <t>イチゴウ</t>
    </rPh>
    <rPh sb="24" eb="26">
      <t>イセイ</t>
    </rPh>
    <rPh sb="26" eb="28">
      <t>チハツ</t>
    </rPh>
    <rPh sb="28" eb="29">
      <t>ダイ</t>
    </rPh>
    <rPh sb="33" eb="34">
      <t>ダイ</t>
    </rPh>
    <rPh sb="34" eb="36">
      <t>イチゴウ</t>
    </rPh>
    <rPh sb="37" eb="39">
      <t>イセイ</t>
    </rPh>
    <rPh sb="39" eb="40">
      <t>ケイ</t>
    </rPh>
    <rPh sb="40" eb="41">
      <t>ハツ</t>
    </rPh>
    <rPh sb="45" eb="46">
      <t>ダイ</t>
    </rPh>
    <rPh sb="46" eb="48">
      <t>ニゴウ</t>
    </rPh>
    <rPh sb="48" eb="50">
      <t>レンメイ</t>
    </rPh>
    <rPh sb="50" eb="52">
      <t>ツウチ</t>
    </rPh>
    <rPh sb="53" eb="55">
      <t>イリョウ</t>
    </rPh>
    <rPh sb="55" eb="57">
      <t>キキ</t>
    </rPh>
    <rPh sb="58" eb="59">
      <t>カカ</t>
    </rPh>
    <rPh sb="60" eb="62">
      <t>アンゼン</t>
    </rPh>
    <rPh sb="62" eb="64">
      <t>カンリ</t>
    </rPh>
    <rPh sb="68" eb="70">
      <t>タイセイ</t>
    </rPh>
    <rPh sb="70" eb="72">
      <t>カクホ</t>
    </rPh>
    <rPh sb="73" eb="74">
      <t>カカ</t>
    </rPh>
    <rPh sb="75" eb="78">
      <t>ウンヨウジョウ</t>
    </rPh>
    <rPh sb="79" eb="82">
      <t>リュウイテン</t>
    </rPh>
    <rPh sb="88" eb="90">
      <t>サンショウ</t>
    </rPh>
    <phoneticPr fontId="1"/>
  </si>
  <si>
    <t>2)</t>
    <phoneticPr fontId="1"/>
  </si>
  <si>
    <t>患者説明用パンフレット及び事前申込伝票等により禁忌事項を確認しているか｡</t>
    <phoneticPr fontId="1"/>
  </si>
  <si>
    <t>金属を含む医療機器等が植込み又は留置された患者のチェック体制</t>
    <phoneticPr fontId="1"/>
  </si>
  <si>
    <t>金属類の持込防止措置</t>
    <rPh sb="8" eb="10">
      <t>ソチ</t>
    </rPh>
    <phoneticPr fontId="1"/>
  </si>
  <si>
    <t>問診､金属探知機等により金属類の持込防止を行っているか｡</t>
    <phoneticPr fontId="1"/>
  </si>
  <si>
    <t>職員に対する安全教育の実施</t>
    <rPh sb="11" eb="13">
      <t>ジッシ</t>
    </rPh>
    <phoneticPr fontId="1"/>
  </si>
  <si>
    <t>検査を実施することができる職員に対する安全教育が行われているか｡</t>
    <phoneticPr fontId="1"/>
  </si>
  <si>
    <t>高周波利用設備の許可を取得しているか｡</t>
    <phoneticPr fontId="1"/>
  </si>
  <si>
    <t>※10kHz以上の高周波電流を利用する医療用設備が該当</t>
    <rPh sb="19" eb="22">
      <t>イリョウヨウ</t>
    </rPh>
    <rPh sb="22" eb="24">
      <t>セツビ</t>
    </rPh>
    <rPh sb="25" eb="27">
      <t>ガイトウ</t>
    </rPh>
    <phoneticPr fontId="1"/>
  </si>
  <si>
    <t>21)</t>
    <phoneticPr fontId="1"/>
  </si>
  <si>
    <t>電波法に基づく高周波利用設備の許可（電波法第100条第1項第2号）</t>
    <phoneticPr fontId="1"/>
  </si>
  <si>
    <t>※車輌内で健康診断等が実施可能な構造設備を持つ車輌（移動健診等施設）を利用して健康診断等を行う病院の該当項目</t>
    <rPh sb="1" eb="4">
      <t>シャリョウナイ</t>
    </rPh>
    <rPh sb="5" eb="7">
      <t>ケンコウ</t>
    </rPh>
    <rPh sb="7" eb="9">
      <t>シンダン</t>
    </rPh>
    <rPh sb="9" eb="10">
      <t>トウ</t>
    </rPh>
    <rPh sb="11" eb="13">
      <t>ジッシ</t>
    </rPh>
    <rPh sb="13" eb="15">
      <t>カノウ</t>
    </rPh>
    <rPh sb="16" eb="18">
      <t>コウゾウ</t>
    </rPh>
    <rPh sb="18" eb="20">
      <t>セツビ</t>
    </rPh>
    <rPh sb="21" eb="22">
      <t>モ</t>
    </rPh>
    <rPh sb="23" eb="25">
      <t>シャリョウ</t>
    </rPh>
    <rPh sb="26" eb="28">
      <t>イドウ</t>
    </rPh>
    <rPh sb="28" eb="31">
      <t>ケンシントウ</t>
    </rPh>
    <rPh sb="31" eb="33">
      <t>シセツ</t>
    </rPh>
    <rPh sb="35" eb="37">
      <t>リヨウ</t>
    </rPh>
    <rPh sb="39" eb="41">
      <t>ケンコウ</t>
    </rPh>
    <rPh sb="41" eb="43">
      <t>シンダン</t>
    </rPh>
    <rPh sb="45" eb="46">
      <t>オコナ</t>
    </rPh>
    <rPh sb="47" eb="49">
      <t>ビョウイン</t>
    </rPh>
    <rPh sb="50" eb="52">
      <t>ガイトウ</t>
    </rPh>
    <rPh sb="52" eb="54">
      <t>コウモク</t>
    </rPh>
    <phoneticPr fontId="1"/>
  </si>
  <si>
    <t>③</t>
    <phoneticPr fontId="1"/>
  </si>
  <si>
    <t>病院の事業としてではなく、健康診断等を行う場合、実施場所毎に診療所開設手続きを行っているか。</t>
    <rPh sb="39" eb="40">
      <t>オコナ</t>
    </rPh>
    <phoneticPr fontId="1"/>
  </si>
  <si>
    <t>その他</t>
    <rPh sb="2" eb="3">
      <t>タ</t>
    </rPh>
    <phoneticPr fontId="1"/>
  </si>
  <si>
    <t>＜MRI（核磁気共鳴画像診断装置）＞</t>
    <phoneticPr fontId="1"/>
  </si>
  <si>
    <t>＜移動健診等施設を用いた健康診断等＞</t>
    <rPh sb="1" eb="3">
      <t>イドウ</t>
    </rPh>
    <rPh sb="5" eb="6">
      <t>トウ</t>
    </rPh>
    <rPh sb="6" eb="8">
      <t>シセツ</t>
    </rPh>
    <rPh sb="9" eb="10">
      <t>モチ</t>
    </rPh>
    <rPh sb="12" eb="14">
      <t>ケンコウ</t>
    </rPh>
    <rPh sb="14" eb="16">
      <t>シンダン</t>
    </rPh>
    <rPh sb="16" eb="17">
      <t>トウ</t>
    </rPh>
    <phoneticPr fontId="1"/>
  </si>
  <si>
    <t>4)</t>
    <phoneticPr fontId="1"/>
  </si>
  <si>
    <t>5)</t>
    <phoneticPr fontId="1"/>
  </si>
  <si>
    <t>(7</t>
    <phoneticPr fontId="1"/>
  </si>
  <si>
    <t>＜断水対策＞</t>
    <rPh sb="1" eb="3">
      <t>ダンスイ</t>
    </rPh>
    <rPh sb="3" eb="5">
      <t>タイサク</t>
    </rPh>
    <phoneticPr fontId="1"/>
  </si>
  <si>
    <t>＜停電対策＞</t>
    <rPh sb="1" eb="3">
      <t>テイデン</t>
    </rPh>
    <rPh sb="3" eb="5">
      <t>タイサク</t>
    </rPh>
    <phoneticPr fontId="1"/>
  </si>
  <si>
    <t>２)</t>
    <phoneticPr fontId="1"/>
  </si>
  <si>
    <t>上水道の供給が得られない場合の体制が整備されているか。</t>
    <rPh sb="0" eb="3">
      <t>ジョウスイドウ</t>
    </rPh>
    <rPh sb="4" eb="6">
      <t>キョウキュウ</t>
    </rPh>
    <rPh sb="7" eb="8">
      <t>エ</t>
    </rPh>
    <rPh sb="12" eb="14">
      <t>バアイ</t>
    </rPh>
    <rPh sb="15" eb="17">
      <t>タイセイ</t>
    </rPh>
    <rPh sb="18" eb="20">
      <t>セイビ</t>
    </rPh>
    <phoneticPr fontId="1"/>
  </si>
  <si>
    <t>外部電源の供給が得られない場合の体制が整備されているか。</t>
    <rPh sb="0" eb="2">
      <t>ガイブ</t>
    </rPh>
    <rPh sb="2" eb="4">
      <t>デンゲン</t>
    </rPh>
    <rPh sb="5" eb="7">
      <t>キョウキュウ</t>
    </rPh>
    <rPh sb="8" eb="9">
      <t>エ</t>
    </rPh>
    <rPh sb="13" eb="15">
      <t>バアイ</t>
    </rPh>
    <rPh sb="16" eb="18">
      <t>タイセイ</t>
    </rPh>
    <rPh sb="19" eb="21">
      <t>セイビ</t>
    </rPh>
    <phoneticPr fontId="1"/>
  </si>
  <si>
    <t>※ガス、医療ガス、食料、燃料等についても検討することが望ましい。</t>
    <rPh sb="4" eb="6">
      <t>イリョウ</t>
    </rPh>
    <rPh sb="9" eb="11">
      <t>ショクリョウ</t>
    </rPh>
    <rPh sb="12" eb="14">
      <t>ネンリョウ</t>
    </rPh>
    <rPh sb="14" eb="15">
      <t>トウ</t>
    </rPh>
    <rPh sb="20" eb="22">
      <t>ケントウ</t>
    </rPh>
    <rPh sb="27" eb="28">
      <t>ノゾ</t>
    </rPh>
    <phoneticPr fontId="1"/>
  </si>
  <si>
    <t>３)</t>
    <phoneticPr fontId="1"/>
  </si>
  <si>
    <t>非常時の職員の参集基準、連絡体制等が整備されているか。</t>
    <rPh sb="0" eb="3">
      <t>ヒジョウジ</t>
    </rPh>
    <rPh sb="4" eb="6">
      <t>ショクイン</t>
    </rPh>
    <rPh sb="7" eb="9">
      <t>サンシュウ</t>
    </rPh>
    <rPh sb="9" eb="11">
      <t>キジュン</t>
    </rPh>
    <rPh sb="12" eb="14">
      <t>レンラク</t>
    </rPh>
    <rPh sb="14" eb="16">
      <t>タイセイ</t>
    </rPh>
    <rPh sb="16" eb="17">
      <t>トウ</t>
    </rPh>
    <rPh sb="18" eb="20">
      <t>セイビ</t>
    </rPh>
    <phoneticPr fontId="1"/>
  </si>
  <si>
    <t>＜非常時の職員の参集基準＞</t>
    <rPh sb="1" eb="4">
      <t>ヒジョウジ</t>
    </rPh>
    <rPh sb="5" eb="7">
      <t>ショクイン</t>
    </rPh>
    <rPh sb="8" eb="10">
      <t>サンシュウ</t>
    </rPh>
    <rPh sb="10" eb="12">
      <t>キジュン</t>
    </rPh>
    <phoneticPr fontId="1"/>
  </si>
  <si>
    <t>給食関係職員の検診等　⇒　「２　７　２」</t>
    <rPh sb="0" eb="2">
      <t>キュウショク</t>
    </rPh>
    <rPh sb="2" eb="4">
      <t>カンケイ</t>
    </rPh>
    <rPh sb="4" eb="6">
      <t>ショクイン</t>
    </rPh>
    <rPh sb="7" eb="9">
      <t>ケンシン</t>
    </rPh>
    <rPh sb="9" eb="10">
      <t>トウ</t>
    </rPh>
    <phoneticPr fontId="1"/>
  </si>
  <si>
    <t>放射線関係職員の検診等　⇒　「(６　７　4)」</t>
    <rPh sb="0" eb="3">
      <t>ホウシャセン</t>
    </rPh>
    <rPh sb="3" eb="5">
      <t>カンケイ</t>
    </rPh>
    <rPh sb="5" eb="7">
      <t>ショクイン</t>
    </rPh>
    <rPh sb="8" eb="10">
      <t>ケンシン</t>
    </rPh>
    <rPh sb="10" eb="11">
      <t>トウ</t>
    </rPh>
    <phoneticPr fontId="1"/>
  </si>
  <si>
    <t>評　価</t>
    <rPh sb="0" eb="1">
      <t>ヒョウ</t>
    </rPh>
    <rPh sb="2" eb="3">
      <t>アタイ</t>
    </rPh>
    <phoneticPr fontId="1"/>
  </si>
  <si>
    <t>⇒</t>
    <phoneticPr fontId="1"/>
  </si>
  <si>
    <t>○</t>
    <phoneticPr fontId="1"/>
  </si>
  <si>
    <t>（別の項目）</t>
    <rPh sb="1" eb="2">
      <t>ベツ</t>
    </rPh>
    <rPh sb="3" eb="5">
      <t>コウモク</t>
    </rPh>
    <phoneticPr fontId="1"/>
  </si>
  <si>
    <t>※選択不要</t>
    <rPh sb="1" eb="3">
      <t>センタク</t>
    </rPh>
    <rPh sb="3" eb="5">
      <t>フヨウ</t>
    </rPh>
    <phoneticPr fontId="1"/>
  </si>
  <si>
    <t>※内容反映</t>
    <rPh sb="1" eb="3">
      <t>ナイヨウ</t>
    </rPh>
    <rPh sb="3" eb="5">
      <t>ハンエイ</t>
    </rPh>
    <phoneticPr fontId="1"/>
  </si>
  <si>
    <t>※選択</t>
    <rPh sb="1" eb="3">
      <t>センタク</t>
    </rPh>
    <phoneticPr fontId="1"/>
  </si>
  <si>
    <t>※承認（指示）医師の個人認証が確保されていること。</t>
    <phoneticPr fontId="1"/>
  </si>
  <si>
    <t>※必要事項が掲載されていること。</t>
    <phoneticPr fontId="1"/>
  </si>
  <si>
    <t>※必要に応じて、書面に出力できること。</t>
    <phoneticPr fontId="1"/>
  </si>
  <si>
    <t>※感染性廃棄物の保管場所である旨及び取り扱い注意事項</t>
    <phoneticPr fontId="1"/>
  </si>
  <si>
    <t>※保管する特別管理産業廃棄物の種類</t>
    <phoneticPr fontId="1"/>
  </si>
  <si>
    <t>※保管場所の管理者の氏名又は名称及び連絡先</t>
    <phoneticPr fontId="1"/>
  </si>
  <si>
    <t>放射線関係職員の健診等</t>
    <rPh sb="3" eb="5">
      <t>カンケイ</t>
    </rPh>
    <rPh sb="5" eb="7">
      <t>ショクイン</t>
    </rPh>
    <rPh sb="8" eb="10">
      <t>ケンシン</t>
    </rPh>
    <phoneticPr fontId="1"/>
  </si>
  <si>
    <t>※医療法第六条の四第１項第一号：患者の氏名、生年月日及び性別</t>
    <rPh sb="1" eb="4">
      <t>イリョウホウ</t>
    </rPh>
    <rPh sb="4" eb="5">
      <t>ダイ</t>
    </rPh>
    <rPh sb="5" eb="7">
      <t>ロクジョウ</t>
    </rPh>
    <rPh sb="8" eb="9">
      <t>ヨン</t>
    </rPh>
    <rPh sb="9" eb="10">
      <t>ダイ</t>
    </rPh>
    <rPh sb="11" eb="12">
      <t>コウ</t>
    </rPh>
    <rPh sb="12" eb="14">
      <t>ダイイチ</t>
    </rPh>
    <rPh sb="14" eb="15">
      <t>ゴウ</t>
    </rPh>
    <rPh sb="16" eb="18">
      <t>カンジャ</t>
    </rPh>
    <rPh sb="19" eb="21">
      <t>シメイ</t>
    </rPh>
    <rPh sb="22" eb="24">
      <t>セイネン</t>
    </rPh>
    <rPh sb="24" eb="26">
      <t>ガッピ</t>
    </rPh>
    <rPh sb="26" eb="27">
      <t>オヨ</t>
    </rPh>
    <rPh sb="28" eb="30">
      <t>セイベツ</t>
    </rPh>
    <phoneticPr fontId="1"/>
  </si>
  <si>
    <t>検体検査</t>
    <rPh sb="0" eb="2">
      <t>ケンタイ</t>
    </rPh>
    <rPh sb="2" eb="4">
      <t>ケンサ</t>
    </rPh>
    <phoneticPr fontId="1"/>
  </si>
  <si>
    <t>滅菌消毒</t>
    <rPh sb="0" eb="2">
      <t>メッキン</t>
    </rPh>
    <rPh sb="2" eb="4">
      <t>ショウドク</t>
    </rPh>
    <phoneticPr fontId="1"/>
  </si>
  <si>
    <t>検体検査（受託）</t>
    <rPh sb="0" eb="2">
      <t>ケンタイ</t>
    </rPh>
    <rPh sb="2" eb="4">
      <t>ケンサ</t>
    </rPh>
    <rPh sb="5" eb="7">
      <t>ジュタク</t>
    </rPh>
    <phoneticPr fontId="1"/>
  </si>
  <si>
    <t>食事の提供</t>
    <rPh sb="0" eb="2">
      <t>ショクジ</t>
    </rPh>
    <rPh sb="3" eb="5">
      <t>テイキョウ</t>
    </rPh>
    <phoneticPr fontId="1"/>
  </si>
  <si>
    <t>患者等の搬送</t>
    <rPh sb="0" eb="2">
      <t>カンジャ</t>
    </rPh>
    <rPh sb="2" eb="3">
      <t>トウ</t>
    </rPh>
    <rPh sb="4" eb="6">
      <t>ハンソウ</t>
    </rPh>
    <phoneticPr fontId="1"/>
  </si>
  <si>
    <t>医療機器</t>
    <rPh sb="0" eb="2">
      <t>イリョウ</t>
    </rPh>
    <rPh sb="2" eb="4">
      <t>キキ</t>
    </rPh>
    <phoneticPr fontId="1"/>
  </si>
  <si>
    <t>医療ガス</t>
    <rPh sb="0" eb="2">
      <t>イリョウ</t>
    </rPh>
    <phoneticPr fontId="1"/>
  </si>
  <si>
    <t>洗濯等</t>
    <rPh sb="0" eb="2">
      <t>センタク</t>
    </rPh>
    <rPh sb="2" eb="3">
      <t>トウ</t>
    </rPh>
    <phoneticPr fontId="1"/>
  </si>
  <si>
    <t>清掃</t>
    <rPh sb="0" eb="2">
      <t>セイソウ</t>
    </rPh>
    <phoneticPr fontId="1"/>
  </si>
  <si>
    <t>放射性廃棄物</t>
    <rPh sb="0" eb="3">
      <t>ホウシャセイ</t>
    </rPh>
    <rPh sb="3" eb="6">
      <t>ハイキブツ</t>
    </rPh>
    <phoneticPr fontId="1"/>
  </si>
  <si>
    <t>感染性廃棄物</t>
    <rPh sb="0" eb="3">
      <t>カンセンセイ</t>
    </rPh>
    <rPh sb="3" eb="6">
      <t>ハイキブツ</t>
    </rPh>
    <phoneticPr fontId="1"/>
  </si>
  <si>
    <t>＜患者等の寝具類の洗濯業務＞</t>
    <rPh sb="1" eb="3">
      <t>カンジャ</t>
    </rPh>
    <rPh sb="3" eb="4">
      <t>トウ</t>
    </rPh>
    <rPh sb="5" eb="7">
      <t>シング</t>
    </rPh>
    <rPh sb="7" eb="8">
      <t>ルイ</t>
    </rPh>
    <rPh sb="9" eb="11">
      <t>センタク</t>
    </rPh>
    <rPh sb="11" eb="13">
      <t>ギョウム</t>
    </rPh>
    <phoneticPr fontId="1"/>
  </si>
  <si>
    <t>項目</t>
    <rPh sb="0" eb="2">
      <t>コウモク</t>
    </rPh>
    <phoneticPr fontId="1"/>
  </si>
  <si>
    <t>委託受託</t>
    <rPh sb="0" eb="2">
      <t>イタク</t>
    </rPh>
    <rPh sb="2" eb="4">
      <t>ジュタク</t>
    </rPh>
    <phoneticPr fontId="1"/>
  </si>
  <si>
    <t>(委託受託)</t>
    <rPh sb="1" eb="3">
      <t>イタク</t>
    </rPh>
    <rPh sb="3" eb="5">
      <t>ジュタク</t>
    </rPh>
    <phoneticPr fontId="1"/>
  </si>
  <si>
    <t>　総項目数</t>
    <rPh sb="1" eb="2">
      <t>ソウ</t>
    </rPh>
    <rPh sb="2" eb="4">
      <t>コウモク</t>
    </rPh>
    <rPh sb="4" eb="5">
      <t>スウ</t>
    </rPh>
    <phoneticPr fontId="1"/>
  </si>
  <si>
    <t>　　　○</t>
    <phoneticPr fontId="1"/>
  </si>
  <si>
    <t>　　　×</t>
    <phoneticPr fontId="1"/>
  </si>
  <si>
    <t>　　　－</t>
    <phoneticPr fontId="1"/>
  </si>
  <si>
    <t>　選択合計</t>
    <rPh sb="1" eb="3">
      <t>センタク</t>
    </rPh>
    <rPh sb="3" eb="5">
      <t>ゴウケイ</t>
    </rPh>
    <phoneticPr fontId="1"/>
  </si>
  <si>
    <t>委託受託の状況</t>
    <rPh sb="0" eb="2">
      <t>イタク</t>
    </rPh>
    <rPh sb="2" eb="4">
      <t>ジュタク</t>
    </rPh>
    <rPh sb="5" eb="7">
      <t>ジョウキョウ</t>
    </rPh>
    <phoneticPr fontId="1"/>
  </si>
  <si>
    <t>病院の事業として県外で健康診断等を行う場合、実施場所毎に診療所開設手続きを行うか、①の必要書類を病院所在地の保健福祉事務所に提出しているか。</t>
    <rPh sb="9" eb="10">
      <t>ガイ</t>
    </rPh>
    <rPh sb="22" eb="24">
      <t>ジッシ</t>
    </rPh>
    <rPh sb="24" eb="26">
      <t>バショ</t>
    </rPh>
    <rPh sb="26" eb="27">
      <t>マイ</t>
    </rPh>
    <rPh sb="28" eb="35">
      <t>シンリョウジョカイセツテツヅ</t>
    </rPh>
    <rPh sb="37" eb="38">
      <t>オコナ</t>
    </rPh>
    <rPh sb="48" eb="50">
      <t>ビョウイン</t>
    </rPh>
    <rPh sb="50" eb="53">
      <t>ショザイチ</t>
    </rPh>
    <phoneticPr fontId="1"/>
  </si>
  <si>
    <t>病院の事業として県内で健康診断等を行う場合、必要書類を病院所在地の保健福祉事務所に提出しているか。</t>
    <rPh sb="0" eb="2">
      <t>ビョウイン</t>
    </rPh>
    <rPh sb="3" eb="5">
      <t>ジギョウ</t>
    </rPh>
    <rPh sb="8" eb="10">
      <t>ケンナイ</t>
    </rPh>
    <rPh sb="17" eb="18">
      <t>オコナ</t>
    </rPh>
    <rPh sb="19" eb="21">
      <t>バアイ</t>
    </rPh>
    <rPh sb="22" eb="24">
      <t>ヒツヨウ</t>
    </rPh>
    <rPh sb="24" eb="26">
      <t>ショルイ</t>
    </rPh>
    <rPh sb="33" eb="35">
      <t>ホケン</t>
    </rPh>
    <rPh sb="35" eb="37">
      <t>フクシ</t>
    </rPh>
    <rPh sb="37" eb="40">
      <t>ジムショ</t>
    </rPh>
    <rPh sb="41" eb="43">
      <t>テイシュツ</t>
    </rPh>
    <phoneticPr fontId="1"/>
  </si>
  <si>
    <t>1種及び2種の向精神薬については譲渡､譲受､廃棄した品名及び数量並びにその年月日の記録を2年間保存しているか｡</t>
    <rPh sb="2" eb="3">
      <t>オヨ</t>
    </rPh>
    <rPh sb="7" eb="11">
      <t>コウセイシンヤク</t>
    </rPh>
    <phoneticPr fontId="1"/>
  </si>
  <si>
    <t>譲受の際、譲受証を事前又は同時に交付し、譲渡証を2年間保存しているか。</t>
    <phoneticPr fontId="1"/>
  </si>
  <si>
    <t>上記「２　２　５」に該当する患者以外の患者が入院していないか。</t>
    <rPh sb="0" eb="2">
      <t>ジョウキ</t>
    </rPh>
    <rPh sb="10" eb="12">
      <t>ガイトウ</t>
    </rPh>
    <rPh sb="14" eb="16">
      <t>カンジャ</t>
    </rPh>
    <rPh sb="16" eb="18">
      <t>イガイ</t>
    </rPh>
    <rPh sb="19" eb="21">
      <t>カンジャ</t>
    </rPh>
    <rPh sb="22" eb="24">
      <t>ニュウイン</t>
    </rPh>
    <phoneticPr fontId="1"/>
  </si>
  <si>
    <t>病室の定員遵守</t>
    <rPh sb="0" eb="2">
      <t>ビョウシツ</t>
    </rPh>
    <rPh sb="3" eb="5">
      <t>テイイン</t>
    </rPh>
    <rPh sb="5" eb="7">
      <t>ジュンシュ</t>
    </rPh>
    <phoneticPr fontId="1"/>
  </si>
  <si>
    <t>診療用放射線照射装置、照射器具又は診療用放射性同位元素で治療中の患者を放射線治療室以外の病室に入院させていないか。</t>
    <rPh sb="0" eb="3">
      <t>シンリョウヨウ</t>
    </rPh>
    <rPh sb="3" eb="6">
      <t>ホウシャセン</t>
    </rPh>
    <rPh sb="6" eb="8">
      <t>ショウシャ</t>
    </rPh>
    <rPh sb="8" eb="10">
      <t>ソウチ</t>
    </rPh>
    <rPh sb="35" eb="38">
      <t>ホウシャセン</t>
    </rPh>
    <rPh sb="38" eb="41">
      <t>チリョウシツ</t>
    </rPh>
    <rPh sb="41" eb="43">
      <t>イガイ</t>
    </rPh>
    <rPh sb="44" eb="46">
      <t>ビョウシツ</t>
    </rPh>
    <phoneticPr fontId="1"/>
  </si>
  <si>
    <t>※専任：就業規則における通常の勤務時間の半数以上従事</t>
    <rPh sb="1" eb="3">
      <t>センニン</t>
    </rPh>
    <rPh sb="4" eb="6">
      <t>シュウギョウ</t>
    </rPh>
    <rPh sb="6" eb="8">
      <t>キソク</t>
    </rPh>
    <rPh sb="12" eb="14">
      <t>ツウジョウ</t>
    </rPh>
    <rPh sb="15" eb="19">
      <t>キンムジカン</t>
    </rPh>
    <rPh sb="20" eb="22">
      <t>ハンスウ</t>
    </rPh>
    <rPh sb="22" eb="24">
      <t>イジョウ</t>
    </rPh>
    <rPh sb="24" eb="26">
      <t>ジュウジ</t>
    </rPh>
    <phoneticPr fontId="1"/>
  </si>
  <si>
    <t>医師数</t>
    <rPh sb="0" eb="3">
      <t>イシスウ</t>
    </rPh>
    <phoneticPr fontId="1"/>
  </si>
  <si>
    <t>人</t>
    <rPh sb="0" eb="1">
      <t>ニン</t>
    </rPh>
    <phoneticPr fontId="1"/>
  </si>
  <si>
    <t>過不足数</t>
    <rPh sb="0" eb="3">
      <t>カブソク</t>
    </rPh>
    <rPh sb="3" eb="4">
      <t>スウ</t>
    </rPh>
    <phoneticPr fontId="1"/>
  </si>
  <si>
    <t>常　勤</t>
    <rPh sb="0" eb="1">
      <t>ツネ</t>
    </rPh>
    <rPh sb="2" eb="3">
      <t>ツトム</t>
    </rPh>
    <phoneticPr fontId="1"/>
  </si>
  <si>
    <t>A</t>
  </si>
  <si>
    <t>B</t>
  </si>
  <si>
    <t>C</t>
  </si>
  <si>
    <t>現在数(現員数)</t>
    <rPh sb="0" eb="2">
      <t>ゲンザイ</t>
    </rPh>
    <rPh sb="2" eb="3">
      <t>スウ</t>
    </rPh>
    <rPh sb="4" eb="5">
      <t>ウツツ</t>
    </rPh>
    <rPh sb="5" eb="6">
      <t>イン</t>
    </rPh>
    <rPh sb="6" eb="7">
      <t>カズ</t>
    </rPh>
    <phoneticPr fontId="1"/>
  </si>
  <si>
    <t>非　　　常　　　勤</t>
    <rPh sb="0" eb="1">
      <t>ヒ</t>
    </rPh>
    <rPh sb="4" eb="5">
      <t>ツネ</t>
    </rPh>
    <rPh sb="8" eb="9">
      <t>ツトム</t>
    </rPh>
    <phoneticPr fontId="1"/>
  </si>
  <si>
    <t>延べ人数</t>
    <rPh sb="0" eb="1">
      <t>ノ</t>
    </rPh>
    <rPh sb="2" eb="3">
      <t>ニン</t>
    </rPh>
    <rPh sb="3" eb="4">
      <t>スウ</t>
    </rPh>
    <phoneticPr fontId="1"/>
  </si>
  <si>
    <t>換算後</t>
    <rPh sb="0" eb="1">
      <t>カン</t>
    </rPh>
    <rPh sb="1" eb="2">
      <t>ザン</t>
    </rPh>
    <rPh sb="2" eb="3">
      <t>ゴ</t>
    </rPh>
    <phoneticPr fontId="1"/>
  </si>
  <si>
    <t>計 D=B+C</t>
    <rPh sb="0" eb="1">
      <t>ケイ</t>
    </rPh>
    <phoneticPr fontId="1"/>
  </si>
  <si>
    <t>充足率</t>
    <rPh sb="0" eb="3">
      <t>ジュウソクリツ</t>
    </rPh>
    <phoneticPr fontId="1"/>
  </si>
  <si>
    <t>％</t>
    <phoneticPr fontId="1"/>
  </si>
  <si>
    <t>E=D-A</t>
    <phoneticPr fontId="1"/>
  </si>
  <si>
    <t>Ｆ=D／A</t>
    <phoneticPr fontId="1"/>
  </si>
  <si>
    <r>
      <t xml:space="preserve">標準数
</t>
    </r>
    <r>
      <rPr>
        <sz val="7"/>
        <rFont val="BIZ UDP明朝 Medium"/>
        <family val="1"/>
        <charset val="128"/>
      </rPr>
      <t>(法定必要人員)</t>
    </r>
    <rPh sb="0" eb="2">
      <t>ヒョウジュン</t>
    </rPh>
    <rPh sb="2" eb="3">
      <t>スウ</t>
    </rPh>
    <rPh sb="5" eb="7">
      <t>ホウテイ</t>
    </rPh>
    <rPh sb="7" eb="8">
      <t>ヒツ</t>
    </rPh>
    <rPh sb="8" eb="9">
      <t>カナメ</t>
    </rPh>
    <rPh sb="9" eb="11">
      <t>ジンイン</t>
    </rPh>
    <phoneticPr fontId="1"/>
  </si>
  <si>
    <t>医師</t>
    <rPh sb="0" eb="2">
      <t>イシ</t>
    </rPh>
    <phoneticPr fontId="1"/>
  </si>
  <si>
    <t>歯科医師数</t>
    <rPh sb="0" eb="2">
      <t>シカ</t>
    </rPh>
    <rPh sb="2" eb="5">
      <t>イシスウ</t>
    </rPh>
    <phoneticPr fontId="1"/>
  </si>
  <si>
    <t>患者数に対応した数の医師が確保されているか。</t>
    <rPh sb="0" eb="3">
      <t>カンジャスウ</t>
    </rPh>
    <rPh sb="4" eb="6">
      <t>タイオウ</t>
    </rPh>
    <rPh sb="8" eb="9">
      <t>カズ</t>
    </rPh>
    <rPh sb="10" eb="12">
      <t>イシ</t>
    </rPh>
    <rPh sb="13" eb="15">
      <t>カクホ</t>
    </rPh>
    <phoneticPr fontId="1"/>
  </si>
  <si>
    <t>患者数に対応した数の歯科医師が確保されているか。</t>
    <rPh sb="0" eb="3">
      <t>カンジャスウ</t>
    </rPh>
    <rPh sb="4" eb="6">
      <t>タイオウ</t>
    </rPh>
    <rPh sb="8" eb="9">
      <t>カズ</t>
    </rPh>
    <rPh sb="10" eb="12">
      <t>シカ</t>
    </rPh>
    <rPh sb="12" eb="14">
      <t>イシ</t>
    </rPh>
    <rPh sb="15" eb="17">
      <t>カクホ</t>
    </rPh>
    <phoneticPr fontId="1"/>
  </si>
  <si>
    <t>患者数に対応した数の薬剤師が確保されているか。</t>
    <rPh sb="0" eb="3">
      <t>カンジャスウ</t>
    </rPh>
    <rPh sb="4" eb="6">
      <t>タイオウ</t>
    </rPh>
    <rPh sb="8" eb="9">
      <t>カズ</t>
    </rPh>
    <rPh sb="10" eb="13">
      <t>ヤクザイシ</t>
    </rPh>
    <rPh sb="14" eb="16">
      <t>カクホ</t>
    </rPh>
    <phoneticPr fontId="1"/>
  </si>
  <si>
    <t>歯科医師</t>
    <rPh sb="0" eb="4">
      <t>シカイシ</t>
    </rPh>
    <phoneticPr fontId="1"/>
  </si>
  <si>
    <t>薬剤師</t>
    <rPh sb="0" eb="3">
      <t>ヤクザイシ</t>
    </rPh>
    <phoneticPr fontId="1"/>
  </si>
  <si>
    <t>薬剤師数</t>
    <rPh sb="0" eb="3">
      <t>ヤクザイシ</t>
    </rPh>
    <rPh sb="3" eb="4">
      <t>スウ</t>
    </rPh>
    <phoneticPr fontId="1"/>
  </si>
  <si>
    <t>備　　　　　考</t>
    <rPh sb="0" eb="1">
      <t>ビ</t>
    </rPh>
    <rPh sb="6" eb="7">
      <t>コウ</t>
    </rPh>
    <phoneticPr fontId="1"/>
  </si>
  <si>
    <t>監査指導課使用欄</t>
    <rPh sb="0" eb="2">
      <t>カンサ</t>
    </rPh>
    <rPh sb="2" eb="5">
      <t>シドウカ</t>
    </rPh>
    <rPh sb="5" eb="7">
      <t>シヨウ</t>
    </rPh>
    <rPh sb="7" eb="8">
      <t>ラン</t>
    </rPh>
    <phoneticPr fontId="1"/>
  </si>
  <si>
    <t>看護師数</t>
    <rPh sb="0" eb="3">
      <t>カンゴシ</t>
    </rPh>
    <rPh sb="3" eb="4">
      <t>スウ</t>
    </rPh>
    <phoneticPr fontId="1"/>
  </si>
  <si>
    <t>患者数に対応した数の看護師（准看護師を含む）が確保されているか。</t>
    <rPh sb="0" eb="3">
      <t>カンジャスウ</t>
    </rPh>
    <rPh sb="4" eb="6">
      <t>タイオウ</t>
    </rPh>
    <rPh sb="8" eb="9">
      <t>カズ</t>
    </rPh>
    <rPh sb="10" eb="13">
      <t>カンゴシ</t>
    </rPh>
    <rPh sb="14" eb="18">
      <t>ジュンカンゴシ</t>
    </rPh>
    <rPh sb="19" eb="20">
      <t>フク</t>
    </rPh>
    <rPh sb="23" eb="25">
      <t>カクホ</t>
    </rPh>
    <phoneticPr fontId="1"/>
  </si>
  <si>
    <t>看護師</t>
    <rPh sb="0" eb="3">
      <t>カンゴシ</t>
    </rPh>
    <phoneticPr fontId="1"/>
  </si>
  <si>
    <t>看護補助者数</t>
    <rPh sb="0" eb="2">
      <t>カンゴ</t>
    </rPh>
    <rPh sb="2" eb="5">
      <t>ホジョシャ</t>
    </rPh>
    <rPh sb="5" eb="6">
      <t>スウ</t>
    </rPh>
    <phoneticPr fontId="1"/>
  </si>
  <si>
    <t>定められた数の看護補助者が確保されているか。</t>
    <rPh sb="0" eb="1">
      <t>サダ</t>
    </rPh>
    <rPh sb="5" eb="6">
      <t>カズ</t>
    </rPh>
    <rPh sb="7" eb="9">
      <t>カンゴ</t>
    </rPh>
    <rPh sb="9" eb="12">
      <t>ホジョシャ</t>
    </rPh>
    <rPh sb="13" eb="15">
      <t>カクホ</t>
    </rPh>
    <phoneticPr fontId="1"/>
  </si>
  <si>
    <t>看護補助者</t>
    <rPh sb="0" eb="2">
      <t>カンゴ</t>
    </rPh>
    <rPh sb="2" eb="5">
      <t>ホジョシャ</t>
    </rPh>
    <phoneticPr fontId="1"/>
  </si>
  <si>
    <t>※歯科、矯正歯科、小児歯科又は歯科口腔外科においては、そのうちの適当数を歯科衛生士とすることができる。</t>
    <rPh sb="1" eb="3">
      <t>シカ</t>
    </rPh>
    <rPh sb="4" eb="8">
      <t>キョウセイシカ</t>
    </rPh>
    <rPh sb="9" eb="13">
      <t>ショウニシカ</t>
    </rPh>
    <rPh sb="13" eb="14">
      <t>マタ</t>
    </rPh>
    <rPh sb="15" eb="21">
      <t>シカコウクウゲカ</t>
    </rPh>
    <rPh sb="32" eb="34">
      <t>テキトウ</t>
    </rPh>
    <rPh sb="34" eb="35">
      <t>スウ</t>
    </rPh>
    <rPh sb="36" eb="38">
      <t>シカ</t>
    </rPh>
    <rPh sb="38" eb="41">
      <t>エイセイシ</t>
    </rPh>
    <phoneticPr fontId="1"/>
  </si>
  <si>
    <t>※精神病床を有する病院：当分の間、精神病床で従事する看護師のうち一定の数を看護補助者とすることができる。</t>
    <rPh sb="1" eb="3">
      <t>セイシン</t>
    </rPh>
    <rPh sb="3" eb="5">
      <t>ビョウショウ</t>
    </rPh>
    <rPh sb="6" eb="7">
      <t>ユウ</t>
    </rPh>
    <rPh sb="9" eb="11">
      <t>ビョウイン</t>
    </rPh>
    <rPh sb="12" eb="14">
      <t>トウブン</t>
    </rPh>
    <rPh sb="15" eb="16">
      <t>アイダ</t>
    </rPh>
    <rPh sb="17" eb="19">
      <t>セイシン</t>
    </rPh>
    <rPh sb="19" eb="21">
      <t>ビョウショウ</t>
    </rPh>
    <rPh sb="22" eb="24">
      <t>ジュウジ</t>
    </rPh>
    <rPh sb="26" eb="29">
      <t>カンゴシ</t>
    </rPh>
    <rPh sb="32" eb="34">
      <t>イッテイ</t>
    </rPh>
    <rPh sb="35" eb="36">
      <t>カズ</t>
    </rPh>
    <rPh sb="37" eb="39">
      <t>カンゴ</t>
    </rPh>
    <rPh sb="39" eb="42">
      <t>ホジョシャ</t>
    </rPh>
    <phoneticPr fontId="1"/>
  </si>
  <si>
    <t>※病院の実情により、看護師又は准看護師を看護補助者として計算する（余剰をもってあてる）ことは差し支えない。</t>
    <rPh sb="1" eb="3">
      <t>ビョウイン</t>
    </rPh>
    <rPh sb="4" eb="6">
      <t>ジツジョウ</t>
    </rPh>
    <rPh sb="10" eb="13">
      <t>カンゴシ</t>
    </rPh>
    <rPh sb="13" eb="14">
      <t>マタ</t>
    </rPh>
    <rPh sb="15" eb="19">
      <t>ジュンカンゴシ</t>
    </rPh>
    <rPh sb="20" eb="22">
      <t>カンゴ</t>
    </rPh>
    <rPh sb="22" eb="25">
      <t>ホジョシャ</t>
    </rPh>
    <rPh sb="28" eb="30">
      <t>ケイサン</t>
    </rPh>
    <rPh sb="33" eb="35">
      <t>ヨジョウ</t>
    </rPh>
    <rPh sb="46" eb="47">
      <t>サ</t>
    </rPh>
    <rPh sb="48" eb="49">
      <t>ツカ</t>
    </rPh>
    <phoneticPr fontId="1"/>
  </si>
  <si>
    <t>（管理）栄養士</t>
    <rPh sb="1" eb="3">
      <t>カンリ</t>
    </rPh>
    <rPh sb="4" eb="7">
      <t>エイヨウシ</t>
    </rPh>
    <phoneticPr fontId="1"/>
  </si>
  <si>
    <t>定められた数の（管理）栄養士が確保されているか。</t>
    <rPh sb="0" eb="1">
      <t>サダ</t>
    </rPh>
    <rPh sb="5" eb="6">
      <t>カズ</t>
    </rPh>
    <rPh sb="8" eb="10">
      <t>カンリ</t>
    </rPh>
    <rPh sb="11" eb="14">
      <t>エイヨウシ</t>
    </rPh>
    <rPh sb="15" eb="17">
      <t>カクホ</t>
    </rPh>
    <phoneticPr fontId="1"/>
  </si>
  <si>
    <t>※健康増進法等他法令の定めにより管理栄養士を置く必要があることに注意。</t>
    <rPh sb="1" eb="3">
      <t>ケンコウ</t>
    </rPh>
    <rPh sb="3" eb="6">
      <t>ゾウシンホウ</t>
    </rPh>
    <rPh sb="6" eb="7">
      <t>トウ</t>
    </rPh>
    <rPh sb="7" eb="8">
      <t>タ</t>
    </rPh>
    <rPh sb="8" eb="10">
      <t>ホウレイ</t>
    </rPh>
    <rPh sb="11" eb="12">
      <t>サダ</t>
    </rPh>
    <rPh sb="16" eb="18">
      <t>カンリ</t>
    </rPh>
    <rPh sb="18" eb="21">
      <t>エイヨウシ</t>
    </rPh>
    <rPh sb="22" eb="23">
      <t>オ</t>
    </rPh>
    <rPh sb="24" eb="26">
      <t>ヒツヨウ</t>
    </rPh>
    <rPh sb="32" eb="34">
      <t>チュウイ</t>
    </rPh>
    <phoneticPr fontId="1"/>
  </si>
  <si>
    <t>栄養士</t>
    <rPh sb="0" eb="3">
      <t>エイヨウシ</t>
    </rPh>
    <phoneticPr fontId="1"/>
  </si>
  <si>
    <t>※（再掲）管理栄養士</t>
    <rPh sb="2" eb="4">
      <t>サイケイ</t>
    </rPh>
    <rPh sb="5" eb="7">
      <t>カンリ</t>
    </rPh>
    <rPh sb="7" eb="10">
      <t>エイヨウシ</t>
    </rPh>
    <phoneticPr fontId="1"/>
  </si>
  <si>
    <t>管理栄養士</t>
    <rPh sb="0" eb="2">
      <t>カンリ</t>
    </rPh>
    <rPh sb="2" eb="5">
      <t>エイヨウシ</t>
    </rPh>
    <phoneticPr fontId="1"/>
  </si>
  <si>
    <t>５</t>
    <phoneticPr fontId="1"/>
  </si>
  <si>
    <t>（管理）栄養士数</t>
    <rPh sb="1" eb="3">
      <t>カンリ</t>
    </rPh>
    <rPh sb="4" eb="7">
      <t>エイヨウシ</t>
    </rPh>
    <rPh sb="7" eb="8">
      <t>スウ</t>
    </rPh>
    <phoneticPr fontId="1"/>
  </si>
  <si>
    <t>助産師</t>
    <rPh sb="0" eb="3">
      <t>ジョサンシ</t>
    </rPh>
    <phoneticPr fontId="1"/>
  </si>
  <si>
    <t>※産婦人科又は産科を有する病院の該当項目</t>
    <phoneticPr fontId="1"/>
  </si>
  <si>
    <t>産婦人科又は産科の患者に対応する看護師のうちの適当数として助産師が確保されているか。</t>
    <rPh sb="0" eb="4">
      <t>サンフジンカ</t>
    </rPh>
    <rPh sb="4" eb="5">
      <t>マタ</t>
    </rPh>
    <rPh sb="6" eb="8">
      <t>サンカ</t>
    </rPh>
    <rPh sb="9" eb="11">
      <t>カンジャ</t>
    </rPh>
    <rPh sb="12" eb="14">
      <t>タイオウ</t>
    </rPh>
    <rPh sb="16" eb="19">
      <t>カンゴシ</t>
    </rPh>
    <rPh sb="23" eb="25">
      <t>テキトウ</t>
    </rPh>
    <rPh sb="25" eb="26">
      <t>スウ</t>
    </rPh>
    <rPh sb="29" eb="32">
      <t>ジョサンシ</t>
    </rPh>
    <rPh sb="33" eb="35">
      <t>カクホ</t>
    </rPh>
    <phoneticPr fontId="1"/>
  </si>
  <si>
    <t>※適当数：産婦人科又は産科の入院患者がいる場合１以上</t>
    <rPh sb="1" eb="3">
      <t>テキトウ</t>
    </rPh>
    <rPh sb="3" eb="4">
      <t>スウ</t>
    </rPh>
    <rPh sb="5" eb="9">
      <t>サンフジンカ</t>
    </rPh>
    <rPh sb="9" eb="10">
      <t>マタ</t>
    </rPh>
    <rPh sb="11" eb="13">
      <t>サンカ</t>
    </rPh>
    <rPh sb="14" eb="16">
      <t>ニュウイン</t>
    </rPh>
    <rPh sb="16" eb="18">
      <t>カンジャ</t>
    </rPh>
    <rPh sb="21" eb="23">
      <t>バアイ</t>
    </rPh>
    <rPh sb="24" eb="26">
      <t>イジョウ</t>
    </rPh>
    <phoneticPr fontId="1"/>
  </si>
  <si>
    <t>７</t>
    <phoneticPr fontId="1"/>
  </si>
  <si>
    <t>助産師数</t>
    <rPh sb="0" eb="3">
      <t>ジョサンシ</t>
    </rPh>
    <rPh sb="3" eb="4">
      <t>スウ</t>
    </rPh>
    <phoneticPr fontId="1"/>
  </si>
  <si>
    <t>就業規則</t>
    <rPh sb="0" eb="2">
      <t>シュウギョウ</t>
    </rPh>
    <rPh sb="2" eb="4">
      <t>キソク</t>
    </rPh>
    <phoneticPr fontId="1"/>
  </si>
  <si>
    <t>※</t>
    <phoneticPr fontId="1"/>
  </si>
  <si>
    <t>一週間の勤務時間</t>
    <rPh sb="0" eb="3">
      <t>イッシュウカン</t>
    </rPh>
    <rPh sb="4" eb="6">
      <t>キンム</t>
    </rPh>
    <rPh sb="6" eb="8">
      <t>ジカン</t>
    </rPh>
    <phoneticPr fontId="1"/>
  </si>
  <si>
    <t>標準の勤務時間</t>
    <rPh sb="0" eb="2">
      <t>ヒョウジュン</t>
    </rPh>
    <rPh sb="3" eb="5">
      <t>キンム</t>
    </rPh>
    <rPh sb="5" eb="6">
      <t>ジ</t>
    </rPh>
    <phoneticPr fontId="1"/>
  </si>
  <si>
    <t>うち休憩時間</t>
    <rPh sb="2" eb="4">
      <t>キュウケイ</t>
    </rPh>
    <rPh sb="4" eb="6">
      <t>ジカン</t>
    </rPh>
    <phoneticPr fontId="1"/>
  </si>
  <si>
    <t>例：「12:00～13:00」</t>
    <rPh sb="0" eb="1">
      <t>レイ</t>
    </rPh>
    <phoneticPr fontId="1"/>
  </si>
  <si>
    <t>例：「40時間」</t>
    <rPh sb="0" eb="1">
      <t>レイ</t>
    </rPh>
    <rPh sb="5" eb="7">
      <t>ジカン</t>
    </rPh>
    <phoneticPr fontId="1"/>
  </si>
  <si>
    <t>(医師等当直)</t>
    <rPh sb="1" eb="3">
      <t>イシ</t>
    </rPh>
    <rPh sb="3" eb="4">
      <t>トウ</t>
    </rPh>
    <rPh sb="4" eb="6">
      <t>トウチョク</t>
    </rPh>
    <phoneticPr fontId="1"/>
  </si>
  <si>
    <t>離職した歯科医師の後任を募集中</t>
    <rPh sb="0" eb="2">
      <t>リショク</t>
    </rPh>
    <rPh sb="4" eb="8">
      <t>シカイシ</t>
    </rPh>
    <rPh sb="9" eb="11">
      <t>コウニン</t>
    </rPh>
    <rPh sb="12" eb="15">
      <t>ボシュウチュウ</t>
    </rPh>
    <phoneticPr fontId="1"/>
  </si>
  <si>
    <t xml:space="preserve"> E-mail:</t>
    <phoneticPr fontId="1"/>
  </si>
  <si>
    <t xml:space="preserve"> 所属 ： 　　　　　　　　　　　　氏名 ： </t>
    <phoneticPr fontId="1"/>
  </si>
  <si>
    <t>E-mail:</t>
    <phoneticPr fontId="1"/>
  </si>
  <si>
    <r>
      <t>　</t>
    </r>
    <r>
      <rPr>
        <b/>
        <sz val="14"/>
        <rFont val="BIZ UDPゴシック"/>
        <family val="3"/>
        <charset val="128"/>
      </rPr>
      <t>－　　　　　－</t>
    </r>
    <phoneticPr fontId="1"/>
  </si>
  <si>
    <t xml:space="preserve"> 所属 ： 　　　　　　　　　　　　氏名 ： </t>
    <rPh sb="1" eb="3">
      <t>ショゾク</t>
    </rPh>
    <rPh sb="18" eb="20">
      <t>シメイ</t>
    </rPh>
    <phoneticPr fontId="1"/>
  </si>
  <si>
    <t>計</t>
    <rPh sb="0" eb="1">
      <t>ケイ</t>
    </rPh>
    <phoneticPr fontId="1"/>
  </si>
  <si>
    <t>A</t>
    <phoneticPr fontId="1"/>
  </si>
  <si>
    <t>B</t>
    <phoneticPr fontId="1"/>
  </si>
  <si>
    <t>C</t>
    <phoneticPr fontId="1"/>
  </si>
  <si>
    <t>D</t>
    <phoneticPr fontId="1"/>
  </si>
  <si>
    <t>E</t>
    <phoneticPr fontId="1"/>
  </si>
  <si>
    <t xml:space="preserve"> E=B+D</t>
    <phoneticPr fontId="1"/>
  </si>
  <si>
    <t>G</t>
    <phoneticPr fontId="1"/>
  </si>
  <si>
    <t>F</t>
    <phoneticPr fontId="1"/>
  </si>
  <si>
    <t>G=E／A</t>
    <phoneticPr fontId="1"/>
  </si>
  <si>
    <t>F=E-A</t>
    <phoneticPr fontId="1"/>
  </si>
  <si>
    <r>
      <t>E-mail:</t>
    </r>
    <r>
      <rPr>
        <b/>
        <sz val="11"/>
        <color rgb="FFFF0000"/>
        <rFont val="BIZ UDPゴシック"/>
        <family val="3"/>
        <charset val="128"/>
      </rPr>
      <t>******-******@***.*****.**.**</t>
    </r>
    <phoneticPr fontId="1"/>
  </si>
  <si>
    <r>
      <t xml:space="preserve">所属 ： </t>
    </r>
    <r>
      <rPr>
        <b/>
        <sz val="14"/>
        <color rgb="FFFF0000"/>
        <rFont val="BIZ UDPゴシック"/>
        <family val="3"/>
        <charset val="128"/>
      </rPr>
      <t>☆☆☆☆☆☆☆</t>
    </r>
    <r>
      <rPr>
        <b/>
        <sz val="14"/>
        <rFont val="BIZ UDPゴシック"/>
        <family val="3"/>
        <charset val="128"/>
      </rPr>
      <t xml:space="preserve">　　　　　氏名 ： </t>
    </r>
    <r>
      <rPr>
        <b/>
        <sz val="14"/>
        <color rgb="FFFF0000"/>
        <rFont val="BIZ UDPゴシック"/>
        <family val="3"/>
        <charset val="128"/>
      </rPr>
      <t>☆☆　☆☆</t>
    </r>
    <rPh sb="0" eb="2">
      <t>ショゾク</t>
    </rPh>
    <rPh sb="17" eb="19">
      <t>シメイ</t>
    </rPh>
    <phoneticPr fontId="1"/>
  </si>
  <si>
    <t>☆☆☆☆☆☆☆☆☆☆☆☆病院</t>
    <rPh sb="12" eb="14">
      <t>ビョウイン</t>
    </rPh>
    <phoneticPr fontId="1"/>
  </si>
  <si>
    <t>例：「月～金：9:00～18:00」</t>
  </si>
  <si>
    <r>
      <t>　8．補記がある場合には、備考欄に記入してください。
　　</t>
    </r>
    <r>
      <rPr>
        <sz val="9"/>
        <rFont val="BIZ UDP明朝 Medium"/>
        <family val="1"/>
        <charset val="128"/>
      </rPr>
      <t>　</t>
    </r>
    <r>
      <rPr>
        <sz val="11"/>
        <rFont val="BIZ UDP明朝 Medium"/>
        <family val="1"/>
        <charset val="128"/>
      </rPr>
      <t>必要に応じて、「別紙」シートを活用してください。</t>
    </r>
    <rPh sb="3" eb="5">
      <t>ホキ</t>
    </rPh>
    <rPh sb="8" eb="10">
      <t>バアイ</t>
    </rPh>
    <rPh sb="13" eb="16">
      <t>ビコウラン</t>
    </rPh>
    <rPh sb="17" eb="19">
      <t>キニュウ</t>
    </rPh>
    <rPh sb="30" eb="32">
      <t>ヒツヨウ</t>
    </rPh>
    <rPh sb="33" eb="34">
      <t>オウ</t>
    </rPh>
    <rPh sb="38" eb="40">
      <t>ベッシ</t>
    </rPh>
    <rPh sb="45" eb="47">
      <t>カツヨウ</t>
    </rPh>
    <phoneticPr fontId="1"/>
  </si>
  <si>
    <r>
      <t xml:space="preserve">　9．自主点検を行った結果、　「評価」欄に【 </t>
    </r>
    <r>
      <rPr>
        <sz val="11"/>
        <rFont val="Segoe UI Symbol"/>
        <family val="1"/>
      </rPr>
      <t>✕</t>
    </r>
    <r>
      <rPr>
        <sz val="11"/>
        <rFont val="BIZ UDP明朝 Medium"/>
        <family val="1"/>
        <charset val="128"/>
      </rPr>
      <t xml:space="preserve"> 】を選択した項目については、原因の分析を
　　　行うとともに、速やかに必要な措置（再発防止策を含む）を講じてください。</t>
    </r>
    <rPh sb="3" eb="5">
      <t>ジシュ</t>
    </rPh>
    <rPh sb="27" eb="29">
      <t>センタク</t>
    </rPh>
    <rPh sb="31" eb="33">
      <t>コウモク</t>
    </rPh>
    <rPh sb="63" eb="65">
      <t>ソチ</t>
    </rPh>
    <rPh sb="66" eb="68">
      <t>サイハツ</t>
    </rPh>
    <rPh sb="68" eb="70">
      <t>ボウシ</t>
    </rPh>
    <rPh sb="70" eb="71">
      <t>サク</t>
    </rPh>
    <rPh sb="72" eb="73">
      <t>フク</t>
    </rPh>
    <phoneticPr fontId="1"/>
  </si>
  <si>
    <r>
      <t>　7．「2　8　3　給食関係職員の検診等　⇒　「２　７　２」」 及び
　　</t>
    </r>
    <r>
      <rPr>
        <sz val="9"/>
        <rFont val="BIZ UDP明朝 Medium"/>
        <family val="1"/>
        <charset val="128"/>
      </rPr>
      <t>　</t>
    </r>
    <r>
      <rPr>
        <sz val="11"/>
        <rFont val="BIZ UDP明朝 Medium"/>
        <family val="1"/>
        <charset val="128"/>
      </rPr>
      <t>「2　8　4　放射線関係職員の検診等　⇒　「(６　７　4)」」 の項目は、それぞれ別の項目の
　　　選択内容が反映されますので、選択する必要はありません。</t>
    </r>
    <rPh sb="32" eb="33">
      <t>オヨ</t>
    </rPh>
    <rPh sb="71" eb="73">
      <t>コウモク</t>
    </rPh>
    <rPh sb="79" eb="80">
      <t>ベツ</t>
    </rPh>
    <rPh sb="81" eb="83">
      <t>コウモク</t>
    </rPh>
    <rPh sb="88" eb="90">
      <t>センタク</t>
    </rPh>
    <rPh sb="90" eb="92">
      <t>ナイヨウ</t>
    </rPh>
    <rPh sb="93" eb="95">
      <t>ハンエイ</t>
    </rPh>
    <rPh sb="102" eb="104">
      <t>センタク</t>
    </rPh>
    <rPh sb="106" eb="108">
      <t>ヒツヨウ</t>
    </rPh>
    <phoneticPr fontId="1"/>
  </si>
  <si>
    <t>　１． はじめに、「病院名」、「記入担当者所属・氏名」、「連絡先電話番号」、 「連絡先メール
　　　アドレス」を自主点検表①のシートに記入してください。</t>
    <rPh sb="10" eb="12">
      <t>ビョウイン</t>
    </rPh>
    <rPh sb="12" eb="13">
      <t>メイ</t>
    </rPh>
    <rPh sb="16" eb="18">
      <t>キニュウ</t>
    </rPh>
    <rPh sb="18" eb="21">
      <t>タントウシャ</t>
    </rPh>
    <rPh sb="21" eb="23">
      <t>ショゾク</t>
    </rPh>
    <rPh sb="24" eb="26">
      <t>シメイ</t>
    </rPh>
    <rPh sb="40" eb="43">
      <t>レンラクサキ</t>
    </rPh>
    <rPh sb="56" eb="58">
      <t>ジシュ</t>
    </rPh>
    <rPh sb="58" eb="61">
      <t>テンケンヒョウ</t>
    </rPh>
    <rPh sb="67" eb="69">
      <t>キニュウ</t>
    </rPh>
    <phoneticPr fontId="1"/>
  </si>
  <si>
    <t>　５．自主点検表①及び自主点検表②の「４　業務委託」を除く各項目の「評価」欄には、
　　　ドロップダウンリストを設定しています。
　　　リスト表示例は〔 ○ 、 × 、 － 〕となっていますので、各項目の「自主点検事項」に対して、
　　　次の区分により「評価」欄に自主点検した結果を選択してください。</t>
    <rPh sb="3" eb="5">
      <t>ジシュ</t>
    </rPh>
    <rPh sb="5" eb="8">
      <t>テンケンヒョウ</t>
    </rPh>
    <rPh sb="9" eb="10">
      <t>オヨ</t>
    </rPh>
    <rPh sb="11" eb="13">
      <t>ジシュ</t>
    </rPh>
    <rPh sb="13" eb="16">
      <t>テンケンヒョウ</t>
    </rPh>
    <rPh sb="27" eb="28">
      <t>ノゾ</t>
    </rPh>
    <rPh sb="29" eb="32">
      <t>カクコウモク</t>
    </rPh>
    <rPh sb="34" eb="36">
      <t>ヒョウカ</t>
    </rPh>
    <rPh sb="37" eb="38">
      <t>ラン</t>
    </rPh>
    <rPh sb="56" eb="58">
      <t>セッテイ</t>
    </rPh>
    <rPh sb="141" eb="143">
      <t>センタク</t>
    </rPh>
    <phoneticPr fontId="1"/>
  </si>
  <si>
    <t>全部委託</t>
  </si>
  <si>
    <r>
      <t>※受託者名（　</t>
    </r>
    <r>
      <rPr>
        <sz val="11"/>
        <color rgb="FFFF0000"/>
        <rFont val="BIZ UDP明朝 Medium"/>
        <family val="1"/>
        <charset val="128"/>
      </rPr>
      <t>※※※※※※※※サービス　＊＊＊営業所</t>
    </r>
    <r>
      <rPr>
        <sz val="11"/>
        <rFont val="BIZ UDP明朝 Medium"/>
        <family val="1"/>
        <charset val="128"/>
      </rPr>
      <t>　　　　　）</t>
    </r>
    <rPh sb="1" eb="4">
      <t>ジュタクシャ</t>
    </rPh>
    <rPh sb="4" eb="5">
      <t>メイ</t>
    </rPh>
    <rPh sb="23" eb="26">
      <t>エイギョウショ</t>
    </rPh>
    <phoneticPr fontId="1"/>
  </si>
  <si>
    <t>④</t>
    <phoneticPr fontId="1"/>
  </si>
  <si>
    <t>給食は医療の重要な部門の一つであるため、他部門と連携がとれる独立した組織となっているか。</t>
    <rPh sb="0" eb="2">
      <t>キュウショク</t>
    </rPh>
    <rPh sb="3" eb="5">
      <t>イリョウ</t>
    </rPh>
    <rPh sb="6" eb="8">
      <t>ジュウヨウ</t>
    </rPh>
    <rPh sb="9" eb="11">
      <t>ブモン</t>
    </rPh>
    <rPh sb="12" eb="13">
      <t>ヒト</t>
    </rPh>
    <rPh sb="20" eb="23">
      <t>タブモン</t>
    </rPh>
    <rPh sb="24" eb="26">
      <t>レンケイ</t>
    </rPh>
    <rPh sb="30" eb="32">
      <t>ドクリツ</t>
    </rPh>
    <rPh sb="34" eb="36">
      <t>ソシキ</t>
    </rPh>
    <phoneticPr fontId="1"/>
  </si>
  <si>
    <t>調理器具、容器等は用途別に用意し、衛生的に管理されているか。</t>
    <rPh sb="5" eb="7">
      <t>ヨウキ</t>
    </rPh>
    <rPh sb="7" eb="8">
      <t>トウ</t>
    </rPh>
    <rPh sb="9" eb="12">
      <t>ヨウトベツ</t>
    </rPh>
    <rPh sb="13" eb="15">
      <t>ヨウイ</t>
    </rPh>
    <rPh sb="17" eb="20">
      <t>エイセイテキ</t>
    </rPh>
    <rPh sb="21" eb="23">
      <t>カンリ</t>
    </rPh>
    <phoneticPr fontId="1"/>
  </si>
  <si>
    <t>温度や時間等の必要な記録がされているか。</t>
    <rPh sb="0" eb="2">
      <t>オンド</t>
    </rPh>
    <rPh sb="3" eb="5">
      <t>ジカン</t>
    </rPh>
    <rPh sb="5" eb="6">
      <t>トウ</t>
    </rPh>
    <rPh sb="7" eb="9">
      <t>ヒツヨウ</t>
    </rPh>
    <rPh sb="10" eb="12">
      <t>キロク</t>
    </rPh>
    <phoneticPr fontId="1"/>
  </si>
  <si>
    <t>廃棄物は、容器及び取扱いにおいて衛生的な管理がされているか。</t>
    <rPh sb="5" eb="7">
      <t>ヨウキ</t>
    </rPh>
    <rPh sb="7" eb="8">
      <t>オヨ</t>
    </rPh>
    <rPh sb="9" eb="11">
      <t>トリアツカ</t>
    </rPh>
    <rPh sb="16" eb="19">
      <t>エイセイテキ</t>
    </rPh>
    <rPh sb="20" eb="22">
      <t>カンリ</t>
    </rPh>
    <phoneticPr fontId="1"/>
  </si>
  <si>
    <t>※医療法施行規則別表第一第一の項第一号に掲げる「基本情報」：</t>
    <phoneticPr fontId="1"/>
  </si>
  <si>
    <t>(3)病院の管理者、　(4)病院の所在地、</t>
    <phoneticPr fontId="1"/>
  </si>
  <si>
    <t>(5)病院の案内用の電話番号及びFAXの番号、　(6)診療科目、</t>
    <phoneticPr fontId="1"/>
  </si>
  <si>
    <t>(7)診療科目別の診療日、　(8)診療科目別の診療時間、</t>
    <rPh sb="17" eb="19">
      <t>シンリョウ</t>
    </rPh>
    <rPh sb="19" eb="22">
      <t>カモクベツ</t>
    </rPh>
    <phoneticPr fontId="1"/>
  </si>
  <si>
    <t>(9)病床種別及び届出又は許可病床数</t>
    <rPh sb="3" eb="5">
      <t>ビョウショウ</t>
    </rPh>
    <rPh sb="5" eb="7">
      <t>シュベツ</t>
    </rPh>
    <rPh sb="7" eb="8">
      <t>オヨ</t>
    </rPh>
    <rPh sb="9" eb="11">
      <t>トドケデ</t>
    </rPh>
    <rPh sb="11" eb="12">
      <t>マタ</t>
    </rPh>
    <rPh sb="13" eb="15">
      <t>キョカ</t>
    </rPh>
    <rPh sb="15" eb="18">
      <t>ビョウショウスウ</t>
    </rPh>
    <phoneticPr fontId="1"/>
  </si>
  <si>
    <t>配送過程があるものは保冷又は保温設備のある運搬車を用いる等、適切な温度管理が行われ、必要な時間及び温度の記録がされているか｡</t>
    <rPh sb="28" eb="29">
      <t>トウ</t>
    </rPh>
    <phoneticPr fontId="1"/>
  </si>
  <si>
    <t>非加熱調理食品について、衛生上適切な洗浄や殺菌が行われているか。</t>
    <rPh sb="0" eb="3">
      <t>ヒカネツ</t>
    </rPh>
    <rPh sb="3" eb="5">
      <t>チョウリ</t>
    </rPh>
    <rPh sb="5" eb="7">
      <t>ショクヒン</t>
    </rPh>
    <rPh sb="12" eb="15">
      <t>エイセイジョウ</t>
    </rPh>
    <rPh sb="15" eb="17">
      <t>テキセツ</t>
    </rPh>
    <rPh sb="18" eb="20">
      <t>センジョウ</t>
    </rPh>
    <rPh sb="21" eb="23">
      <t>サッキン</t>
    </rPh>
    <rPh sb="24" eb="25">
      <t>オコナ</t>
    </rPh>
    <phoneticPr fontId="1"/>
  </si>
  <si>
    <t>加熱調理食品は中心部分が十分加熱されているか。</t>
    <rPh sb="0" eb="2">
      <t>カネツ</t>
    </rPh>
    <rPh sb="2" eb="4">
      <t>チョウリ</t>
    </rPh>
    <rPh sb="4" eb="6">
      <t>ショクヒン</t>
    </rPh>
    <rPh sb="7" eb="9">
      <t>チュウシン</t>
    </rPh>
    <rPh sb="9" eb="11">
      <t>ブブン</t>
    </rPh>
    <rPh sb="12" eb="14">
      <t>ジュウブン</t>
    </rPh>
    <rPh sb="14" eb="16">
      <t>カネツ</t>
    </rPh>
    <phoneticPr fontId="1"/>
  </si>
  <si>
    <t>調理後の食品は衛生的に管理され、２時間以内に喫食されているか。</t>
    <rPh sb="0" eb="3">
      <t>チョウリゴ</t>
    </rPh>
    <rPh sb="4" eb="6">
      <t>ショクヒン</t>
    </rPh>
    <rPh sb="7" eb="10">
      <t>エイセイテキ</t>
    </rPh>
    <rPh sb="11" eb="13">
      <t>カンリ</t>
    </rPh>
    <rPh sb="17" eb="19">
      <t>ジカン</t>
    </rPh>
    <rPh sb="19" eb="21">
      <t>イナイ</t>
    </rPh>
    <rPh sb="22" eb="23">
      <t>キツ</t>
    </rPh>
    <rPh sb="23" eb="24">
      <t>ショク</t>
    </rPh>
    <phoneticPr fontId="1"/>
  </si>
  <si>
    <t>喫食者の身体の状況、栄養状態、生活習慣等を定期的に把握し、これらに基づき食事の提供及びその品質管理を行うとともに、これらの評価を行っているか。</t>
    <rPh sb="0" eb="2">
      <t>キッショク</t>
    </rPh>
    <rPh sb="2" eb="3">
      <t>シャ</t>
    </rPh>
    <phoneticPr fontId="1"/>
  </si>
  <si>
    <r>
      <t>群馬県　監査指導課</t>
    </r>
    <r>
      <rPr>
        <sz val="12"/>
        <color theme="0"/>
        <rFont val="BIZ UDP明朝 Medium"/>
        <family val="1"/>
        <charset val="128"/>
      </rPr>
      <t>※</t>
    </r>
    <rPh sb="0" eb="3">
      <t>グンマケン</t>
    </rPh>
    <rPh sb="4" eb="6">
      <t>カンサ</t>
    </rPh>
    <rPh sb="6" eb="9">
      <t>シドウカ</t>
    </rPh>
    <phoneticPr fontId="1"/>
  </si>
  <si>
    <t>※免許証原本、医師資格証（日本医師会）、医師等資格確認検索
　(厚生労働省)）</t>
    <rPh sb="4" eb="6">
      <t>ゲンポン</t>
    </rPh>
    <rPh sb="7" eb="9">
      <t>イシ</t>
    </rPh>
    <rPh sb="9" eb="11">
      <t>シカク</t>
    </rPh>
    <rPh sb="11" eb="12">
      <t>ショウ</t>
    </rPh>
    <rPh sb="13" eb="15">
      <t>ニホン</t>
    </rPh>
    <rPh sb="15" eb="18">
      <t>イシカイ</t>
    </rPh>
    <phoneticPr fontId="1"/>
  </si>
  <si>
    <t>(附則)</t>
    <rPh sb="1" eb="3">
      <t>フソク</t>
    </rPh>
    <phoneticPr fontId="1"/>
  </si>
  <si>
    <t>（令和４年度　病院自主点検表　ver.1）</t>
    <rPh sb="1" eb="3">
      <t>レイワ</t>
    </rPh>
    <rPh sb="3" eb="6">
      <t>ヨネンド</t>
    </rPh>
    <rPh sb="7" eb="9">
      <t>ビョウイン</t>
    </rPh>
    <rPh sb="9" eb="11">
      <t>ジシュ</t>
    </rPh>
    <rPh sb="11" eb="14">
      <t>テンケンヒョウ</t>
    </rPh>
    <phoneticPr fontId="1"/>
  </si>
  <si>
    <t>・令和 ４年１１月  １日　作成</t>
    <rPh sb="1" eb="3">
      <t>レイワ</t>
    </rPh>
    <rPh sb="5" eb="6">
      <t>ネン</t>
    </rPh>
    <rPh sb="8" eb="9">
      <t>ツキ</t>
    </rPh>
    <rPh sb="12" eb="13">
      <t>ニチ</t>
    </rPh>
    <rPh sb="14" eb="16">
      <t>サクセイ</t>
    </rPh>
    <phoneticPr fontId="1"/>
  </si>
  <si>
    <t>・令和 ５年 ４月  １日　更新</t>
    <rPh sb="1" eb="3">
      <t>レイワ</t>
    </rPh>
    <rPh sb="5" eb="6">
      <t>ネン</t>
    </rPh>
    <rPh sb="8" eb="9">
      <t>ツキ</t>
    </rPh>
    <rPh sb="12" eb="13">
      <t>ニチ</t>
    </rPh>
    <rPh sb="14" eb="16">
      <t>コウシン</t>
    </rPh>
    <phoneticPr fontId="1"/>
  </si>
  <si>
    <t>・令和 ４年１１月17日　更新</t>
    <rPh sb="1" eb="3">
      <t>レイワ</t>
    </rPh>
    <rPh sb="5" eb="6">
      <t>ネン</t>
    </rPh>
    <rPh sb="8" eb="9">
      <t>ツキ</t>
    </rPh>
    <rPh sb="11" eb="12">
      <t>ニチ</t>
    </rPh>
    <rPh sb="13" eb="15">
      <t>コウシン</t>
    </rPh>
    <phoneticPr fontId="1"/>
  </si>
  <si>
    <t>（令和４年度　病院自主点検表　ver.1.1）</t>
    <rPh sb="1" eb="3">
      <t>レイワ</t>
    </rPh>
    <rPh sb="3" eb="6">
      <t>ヨネンド</t>
    </rPh>
    <rPh sb="7" eb="9">
      <t>ビョウイン</t>
    </rPh>
    <rPh sb="9" eb="11">
      <t>ジシュ</t>
    </rPh>
    <rPh sb="11" eb="14">
      <t>テンケンヒョウ</t>
    </rPh>
    <phoneticPr fontId="1"/>
  </si>
  <si>
    <t>（令和5年度　病院自主点検表　ver.1）</t>
    <rPh sb="1" eb="3">
      <t>レイワ</t>
    </rPh>
    <rPh sb="4" eb="6">
      <t>ネンド</t>
    </rPh>
    <rPh sb="7" eb="9">
      <t>ビョウイン</t>
    </rPh>
    <rPh sb="9" eb="11">
      <t>ジシュ</t>
    </rPh>
    <rPh sb="11" eb="14">
      <t>テンケンヒョウ</t>
    </rPh>
    <phoneticPr fontId="1"/>
  </si>
  <si>
    <t>監査指導課使用欄</t>
    <phoneticPr fontId="1"/>
  </si>
  <si>
    <t>⑥</t>
    <phoneticPr fontId="1"/>
  </si>
  <si>
    <t>⑪</t>
    <phoneticPr fontId="1"/>
  </si>
  <si>
    <t>容器等に「（麻）」（※○の中に麻）等適正な表示をしているか。</t>
    <rPh sb="6" eb="7">
      <t>アサ</t>
    </rPh>
    <rPh sb="15" eb="16">
      <t>マ</t>
    </rPh>
    <phoneticPr fontId="1"/>
  </si>
  <si>
    <t>⇒</t>
    <phoneticPr fontId="1"/>
  </si>
  <si>
    <r>
      <t xml:space="preserve">※受託者名（ </t>
    </r>
    <r>
      <rPr>
        <sz val="11"/>
        <color rgb="FFFF0000"/>
        <rFont val="BIZ UDP明朝 Medium"/>
        <family val="1"/>
        <charset val="128"/>
      </rPr>
      <t>（株）○○○ 北関東支店　</t>
    </r>
    <r>
      <rPr>
        <sz val="11"/>
        <rFont val="BIZ UDP明朝 Medium"/>
        <family val="1"/>
        <charset val="128"/>
      </rPr>
      <t>）</t>
    </r>
    <rPh sb="7" eb="10">
      <t>カブ</t>
    </rPh>
    <rPh sb="14" eb="17">
      <t>キタカントウ</t>
    </rPh>
    <rPh sb="17" eb="19">
      <t>シテン</t>
    </rPh>
    <phoneticPr fontId="1"/>
  </si>
  <si>
    <r>
      <t>※受託者名（　　　　　　　　　　　　　　　　　</t>
    </r>
    <r>
      <rPr>
        <sz val="1"/>
        <rFont val="BIZ UDP明朝 Medium"/>
        <family val="1"/>
        <charset val="128"/>
      </rPr>
      <t xml:space="preserve"> </t>
    </r>
    <r>
      <rPr>
        <sz val="11"/>
        <rFont val="BIZ UDP明朝 Medium"/>
        <family val="1"/>
        <charset val="128"/>
      </rPr>
      <t>）</t>
    </r>
    <phoneticPr fontId="1"/>
  </si>
  <si>
    <t>　６．自主点検表②の「４　業務委託」の各項目の「評価」欄には、業務委託の有無に関する
　　　ドロップダウンリストを設定しています。
　　　リスト表示例は、〔 全部委託 、 一部委託 、 無 〕となっていますので、各項目の業務委託の
　　　状況について選択してください。
　　　なお、全部委托、又は一部委托を選択した場合には、業者名を（　）内に記入してください。</t>
    <rPh sb="13" eb="15">
      <t>ギョウム</t>
    </rPh>
    <rPh sb="15" eb="17">
      <t>イタク</t>
    </rPh>
    <rPh sb="19" eb="22">
      <t>カクコウモク</t>
    </rPh>
    <rPh sb="24" eb="26">
      <t>ヒョウカ</t>
    </rPh>
    <rPh sb="27" eb="28">
      <t>ラン</t>
    </rPh>
    <rPh sb="31" eb="33">
      <t>ギョウム</t>
    </rPh>
    <rPh sb="33" eb="35">
      <t>イタク</t>
    </rPh>
    <rPh sb="36" eb="38">
      <t>ウム</t>
    </rPh>
    <rPh sb="39" eb="40">
      <t>カン</t>
    </rPh>
    <rPh sb="57" eb="59">
      <t>セッテイ</t>
    </rPh>
    <rPh sb="79" eb="81">
      <t>ゼンブ</t>
    </rPh>
    <rPh sb="81" eb="83">
      <t>イタク</t>
    </rPh>
    <rPh sb="86" eb="88">
      <t>イチブ</t>
    </rPh>
    <rPh sb="88" eb="90">
      <t>イタク</t>
    </rPh>
    <rPh sb="93" eb="94">
      <t>ナシ</t>
    </rPh>
    <rPh sb="110" eb="112">
      <t>ギョウム</t>
    </rPh>
    <rPh sb="112" eb="114">
      <t>イタク</t>
    </rPh>
    <rPh sb="119" eb="121">
      <t>ジョウキョウ</t>
    </rPh>
    <rPh sb="125" eb="127">
      <t>センタク</t>
    </rPh>
    <rPh sb="141" eb="145">
      <t>ゼンブイタク</t>
    </rPh>
    <rPh sb="146" eb="147">
      <t>マタ</t>
    </rPh>
    <rPh sb="148" eb="152">
      <t>イチブイタク</t>
    </rPh>
    <rPh sb="153" eb="155">
      <t>センタク</t>
    </rPh>
    <rPh sb="157" eb="159">
      <t>バアイ</t>
    </rPh>
    <rPh sb="162" eb="165">
      <t>ギョウシャメイ</t>
    </rPh>
    <rPh sb="169" eb="170">
      <t>ナイ</t>
    </rPh>
    <rPh sb="171" eb="173">
      <t>キニュウ</t>
    </rPh>
    <phoneticPr fontId="1"/>
  </si>
  <si>
    <t>※全部委托または一部委托を選択した場合</t>
    <rPh sb="1" eb="5">
      <t>ゼンブイタク</t>
    </rPh>
    <rPh sb="8" eb="12">
      <t>イチブイタク</t>
    </rPh>
    <rPh sb="13" eb="15">
      <t>センタク</t>
    </rPh>
    <rPh sb="17" eb="19">
      <t>バアイ</t>
    </rPh>
    <phoneticPr fontId="1"/>
  </si>
  <si>
    <t>□試薬管理台帳　　　□統計学的精度管理台帳（内部精度管理）
□外部精度管理台帳</t>
    <phoneticPr fontId="1"/>
  </si>
  <si>
    <t>⑧</t>
    <phoneticPr fontId="1"/>
  </si>
  <si>
    <t>電子カルテを導入している場合、診療録の電子保存において必要とされる事項を具備した運用管理規程を整備しているか。</t>
    <rPh sb="0" eb="2">
      <t>デンシ</t>
    </rPh>
    <rPh sb="6" eb="8">
      <t>ドウニュウ</t>
    </rPh>
    <rPh sb="12" eb="14">
      <t>バアイ</t>
    </rPh>
    <rPh sb="15" eb="18">
      <t>シンリョウロク</t>
    </rPh>
    <rPh sb="19" eb="21">
      <t>デンシ</t>
    </rPh>
    <rPh sb="21" eb="23">
      <t>ホゾン</t>
    </rPh>
    <rPh sb="27" eb="29">
      <t>ヒツヨウ</t>
    </rPh>
    <rPh sb="33" eb="35">
      <t>ジコウ</t>
    </rPh>
    <rPh sb="36" eb="38">
      <t>グビ</t>
    </rPh>
    <rPh sb="40" eb="46">
      <t>ウンヨウカンリキテイ</t>
    </rPh>
    <rPh sb="47" eb="49">
      <t>セイビ</t>
    </rPh>
    <phoneticPr fontId="1"/>
  </si>
  <si>
    <t>⑨</t>
    <phoneticPr fontId="1"/>
  </si>
  <si>
    <t>上記の運用管理規程は、「医療情報システムの安全管理に関するガイドライン」に基づき、作成、運用管理されているか。</t>
    <rPh sb="0" eb="2">
      <t>ジョウキ</t>
    </rPh>
    <phoneticPr fontId="1"/>
  </si>
  <si>
    <t>医療情報システムに対するサイバーセキュリティの確保</t>
    <rPh sb="0" eb="2">
      <t>イリョウ</t>
    </rPh>
    <rPh sb="2" eb="4">
      <t>ジョウホウ</t>
    </rPh>
    <rPh sb="9" eb="10">
      <t>タイ</t>
    </rPh>
    <rPh sb="23" eb="25">
      <t>カクホ</t>
    </rPh>
    <phoneticPr fontId="1"/>
  </si>
  <si>
    <t>①</t>
    <phoneticPr fontId="1"/>
  </si>
  <si>
    <t>システムの規模、機能に応じた責任者の配置、システムの管理及び運用、インシデント発生時の対応等の体制を整備しているか。</t>
    <rPh sb="5" eb="7">
      <t>キボ</t>
    </rPh>
    <rPh sb="8" eb="10">
      <t>キノウ</t>
    </rPh>
    <rPh sb="11" eb="12">
      <t>オウ</t>
    </rPh>
    <rPh sb="14" eb="17">
      <t>セキニンシャ</t>
    </rPh>
    <rPh sb="18" eb="20">
      <t>ハイチ</t>
    </rPh>
    <rPh sb="45" eb="46">
      <t>トウ</t>
    </rPh>
    <rPh sb="47" eb="49">
      <t>タイセイ</t>
    </rPh>
    <rPh sb="50" eb="52">
      <t>セイビ</t>
    </rPh>
    <phoneticPr fontId="1"/>
  </si>
  <si>
    <t>　※ 「記入済のエクセルファイル」を事前提出資料とともに監査指導課に提出してください。</t>
    <rPh sb="4" eb="7">
      <t>キニュウズミ</t>
    </rPh>
    <rPh sb="18" eb="20">
      <t>ジゼン</t>
    </rPh>
    <rPh sb="20" eb="22">
      <t>テイシュツ</t>
    </rPh>
    <rPh sb="22" eb="24">
      <t>シリョウ</t>
    </rPh>
    <rPh sb="28" eb="30">
      <t>カンサ</t>
    </rPh>
    <rPh sb="30" eb="33">
      <t>シドウカ</t>
    </rPh>
    <rPh sb="34" eb="36">
      <t>テイシュツ</t>
    </rPh>
    <phoneticPr fontId="1"/>
  </si>
  <si>
    <t>監査指導課
確認欄</t>
    <rPh sb="0" eb="2">
      <t>カンサ</t>
    </rPh>
    <rPh sb="2" eb="5">
      <t>シドウカ</t>
    </rPh>
    <rPh sb="6" eb="8">
      <t>カクニン</t>
    </rPh>
    <rPh sb="8" eb="9">
      <t>ラン</t>
    </rPh>
    <phoneticPr fontId="1"/>
  </si>
  <si>
    <t>承認日：</t>
    <rPh sb="0" eb="2">
      <t>ショウニン</t>
    </rPh>
    <rPh sb="2" eb="3">
      <t>ビ</t>
    </rPh>
    <phoneticPr fontId="1"/>
  </si>
  <si>
    <t>直近の申請日：
申請内容：</t>
    <rPh sb="0" eb="2">
      <t>チョッキン</t>
    </rPh>
    <rPh sb="3" eb="5">
      <t>シンセイ</t>
    </rPh>
    <rPh sb="5" eb="6">
      <t>ビ</t>
    </rPh>
    <rPh sb="8" eb="10">
      <t>シンセイ</t>
    </rPh>
    <rPh sb="10" eb="12">
      <t>ナイヨウ</t>
    </rPh>
    <phoneticPr fontId="1"/>
  </si>
  <si>
    <t>直近の申請日：
申請内容：</t>
    <rPh sb="5" eb="6">
      <t>ビ</t>
    </rPh>
    <rPh sb="8" eb="10">
      <t>シンセイ</t>
    </rPh>
    <phoneticPr fontId="1"/>
  </si>
  <si>
    <t>直近の届出日：
届出内容：</t>
    <rPh sb="0" eb="2">
      <t>チョッキン</t>
    </rPh>
    <rPh sb="3" eb="5">
      <t>トドケデ</t>
    </rPh>
    <rPh sb="5" eb="6">
      <t>ビ</t>
    </rPh>
    <rPh sb="8" eb="10">
      <t>トドケデ</t>
    </rPh>
    <rPh sb="10" eb="12">
      <t>ナイヨウ</t>
    </rPh>
    <phoneticPr fontId="1"/>
  </si>
  <si>
    <t>3 医療に係る安全管理のための従業者に対する研修に関する基本方針</t>
  </si>
  <si>
    <t>7 患者からの相談への対応に関する基本方針</t>
  </si>
  <si>
    <t>4 当該病院における事故報告等の医療に係る安全管理の確保を
　 目的とした改善のための方策に関する基本方針</t>
    <phoneticPr fontId="1"/>
  </si>
  <si>
    <t>5 医療事故発生時の対応に関する基本方針（医療安全管理委員会
　 に報告すべき事例の範囲、報告手順を含む）</t>
    <phoneticPr fontId="1"/>
  </si>
  <si>
    <t>記載事項
1 事故事案が発生した日時、場所及び診療科名
2 性別、年齢、病名その他の事故等事案に係る患者
　 に関する情報
3 職種その他の事故等事案に係る医療関係者に関
　 する情報
4 事故事案の内容に関する情報
5 その他事故等事案に関し、必要な情報</t>
    <phoneticPr fontId="1"/>
  </si>
  <si>
    <t>②</t>
    <phoneticPr fontId="1"/>
  </si>
  <si>
    <t>2 安全管理委員会その他の当該病院の組織に関する基本的事項</t>
    <phoneticPr fontId="1"/>
  </si>
  <si>
    <t>３ 院内感染のための従業者に対する研修に関する基本方針</t>
    <phoneticPr fontId="1"/>
  </si>
  <si>
    <t>４ 感染症の発生状況の報告に関する基本方針</t>
    <phoneticPr fontId="1"/>
  </si>
  <si>
    <t>５ 院内感染発生時の対応に関する基本方針</t>
    <phoneticPr fontId="1"/>
  </si>
  <si>
    <t>６ 患者等に対する当該指針の閲覧に関する基本方針</t>
    <phoneticPr fontId="1"/>
  </si>
  <si>
    <t>6 医療従事者と患者との間の情報の共有に関する基本方針（患者等
　 に対する当該指針の閲覧に関する基本方針を含む)</t>
    <phoneticPr fontId="1"/>
  </si>
  <si>
    <t>２ 院内感染対策のための委員会その他の当該病院の組織に</t>
    <phoneticPr fontId="1"/>
  </si>
  <si>
    <t>　 関する基本的事項</t>
    <phoneticPr fontId="1"/>
  </si>
  <si>
    <t>７ その他の当該病院における院内感染対策の推進のために</t>
    <phoneticPr fontId="1"/>
  </si>
  <si>
    <t>　 必要な基本方針</t>
    <phoneticPr fontId="1"/>
  </si>
  <si>
    <t>⑥</t>
  </si>
  <si>
    <t>⑦</t>
    <phoneticPr fontId="1"/>
  </si>
  <si>
    <t>「感染情報レポート」が週1回程度作成され、活用されているか。</t>
    <rPh sb="1" eb="3">
      <t>カンセン</t>
    </rPh>
    <rPh sb="3" eb="5">
      <t>ジョウホウ</t>
    </rPh>
    <rPh sb="11" eb="12">
      <t>シュウ</t>
    </rPh>
    <rPh sb="12" eb="14">
      <t>イッカイ</t>
    </rPh>
    <rPh sb="14" eb="16">
      <t>テイド</t>
    </rPh>
    <rPh sb="16" eb="18">
      <t>サクセイ</t>
    </rPh>
    <rPh sb="21" eb="23">
      <t>カツヨウ</t>
    </rPh>
    <phoneticPr fontId="1"/>
  </si>
  <si>
    <t>2 放射線診療に従事する者に対する診療用放射線の安全利用の</t>
    <phoneticPr fontId="1"/>
  </si>
  <si>
    <t>　 ための研修に関する基本的方針</t>
    <phoneticPr fontId="1"/>
  </si>
  <si>
    <t>3 診療用放射線の安全利用を目的とした改善のための方策に</t>
    <phoneticPr fontId="1"/>
  </si>
  <si>
    <t>　 関する基本方針</t>
    <phoneticPr fontId="1"/>
  </si>
  <si>
    <t>4 放射線の過剰被ばくその他の放射線診療に関する事例発生時</t>
    <phoneticPr fontId="1"/>
  </si>
  <si>
    <t>　 の対応に関する基本方針</t>
    <phoneticPr fontId="1"/>
  </si>
  <si>
    <t>5 医療従事者と患者間の情報共有に関する基本方針</t>
    <phoneticPr fontId="1"/>
  </si>
  <si>
    <t>　 （患者等に関する当該方針の閲覧に関する事項を含む。）</t>
    <phoneticPr fontId="1"/>
  </si>
  <si>
    <t>※感染対策マニュアルに盛り込むべき基本的事項
　  1 院内感染の概念の基本
　  2 病原微生物についての説明
　  3 疾患（感染症）についての説明
　  4 病原微生物が検出された場合の処置
　  5 スタンダード・プレコーション、感染経路別予防対策、
　　　 手洗いの方法、消毒薬などの使用法
　  6 治療法（抗菌薬の使い方）</t>
    <phoneticPr fontId="1"/>
  </si>
  <si>
    <t>※管理・記録対象医療機器等</t>
  </si>
  <si>
    <t xml:space="preserve">  ・移動型デジタル／アナログ式循環器用Ｘ線透視診断装置</t>
    <phoneticPr fontId="1"/>
  </si>
  <si>
    <t xml:space="preserve">  ・据付型デジタル／アナログ式循環器用Ｘ線透視診断装置</t>
    <phoneticPr fontId="1"/>
  </si>
  <si>
    <t xml:space="preserve">  ・Ｘ線CT組合せ型循環器Ｘ線診断装置</t>
    <phoneticPr fontId="1"/>
  </si>
  <si>
    <t xml:space="preserve">  ・全身用Ｘ線CT診断装置</t>
    <phoneticPr fontId="1"/>
  </si>
  <si>
    <t xml:space="preserve">  ・Ｘ線CT組合せ型ポジトロンCT装置</t>
    <phoneticPr fontId="1"/>
  </si>
  <si>
    <t xml:space="preserve">  ・Ｘ線CT組合せ型SPECT装置</t>
    <phoneticPr fontId="1"/>
  </si>
  <si>
    <t xml:space="preserve">  ・陽電子断層撮影診療用放射性同位元素</t>
    <phoneticPr fontId="1"/>
  </si>
  <si>
    <t xml:space="preserve">  ・診療用放射性同位元素</t>
    <phoneticPr fontId="1"/>
  </si>
  <si>
    <t>医薬品安全管理責任者を配置しているか｡</t>
  </si>
  <si>
    <t>④</t>
    <phoneticPr fontId="1"/>
  </si>
  <si>
    <t>3 患者に対する医薬品の投薬指示から調剤に関する事項</t>
  </si>
  <si>
    <t>※処方せん記載方法、調剤方法等</t>
  </si>
  <si>
    <t>4 患者に対する与薬や服薬指導に関する事項</t>
  </si>
  <si>
    <t>5 医薬品の安全使用に係る情報の取り扱いに関する事項</t>
  </si>
  <si>
    <t>6 他施設（病院、薬局等）との連携に関する事項</t>
  </si>
  <si>
    <t>2 医薬品の管理に関する事項</t>
    <phoneticPr fontId="1"/>
  </si>
  <si>
    <t>※管理場所、法令等による管理方法等</t>
    <phoneticPr fontId="1"/>
  </si>
  <si>
    <t>2 人工呼吸器</t>
    <phoneticPr fontId="1"/>
  </si>
  <si>
    <t>3 血液浄化装置</t>
    <phoneticPr fontId="1"/>
  </si>
  <si>
    <t>4 除細動装置（AEDを除く）</t>
    <phoneticPr fontId="1"/>
  </si>
  <si>
    <t>5 閉鎖式保育器</t>
    <phoneticPr fontId="1"/>
  </si>
  <si>
    <t>6 診療用高エネルギー放射線発生装置(直線加速器等)</t>
    <phoneticPr fontId="1"/>
  </si>
  <si>
    <t>7 診療用粒子線照射装置</t>
    <phoneticPr fontId="1"/>
  </si>
  <si>
    <t>8 診療用放射線照射装置（ガンマナイフ等）</t>
    <phoneticPr fontId="1"/>
  </si>
  <si>
    <t>②</t>
    <phoneticPr fontId="1"/>
  </si>
  <si>
    <t>特に技術の習熟が必要と考えられる次の医療機器について、各医療機器の設置状況や使用頻度等を考慮した上で、定期的な研修の実施に努めているか。</t>
    <rPh sb="27" eb="28">
      <t>カク</t>
    </rPh>
    <rPh sb="28" eb="30">
      <t>イリョウ</t>
    </rPh>
    <rPh sb="30" eb="32">
      <t>キキ</t>
    </rPh>
    <rPh sb="55" eb="57">
      <t>ケンシュウ</t>
    </rPh>
    <rPh sb="58" eb="60">
      <t>ジッシ</t>
    </rPh>
    <rPh sb="61" eb="62">
      <t>ツト</t>
    </rPh>
    <phoneticPr fontId="1"/>
  </si>
  <si>
    <t>※他の医療安全に係る研修と併せて実施可。</t>
  </si>
  <si>
    <t>※①、②以外の医療機器についても必要に応じて研修を実施することが望ましい。</t>
    <rPh sb="4" eb="6">
      <t>イガイ</t>
    </rPh>
    <rPh sb="7" eb="9">
      <t>イリョウ</t>
    </rPh>
    <rPh sb="9" eb="11">
      <t>キキ</t>
    </rPh>
    <rPh sb="16" eb="18">
      <t>ヒツヨウ</t>
    </rPh>
    <rPh sb="19" eb="20">
      <t>オウ</t>
    </rPh>
    <rPh sb="22" eb="24">
      <t>ケンシュウ</t>
    </rPh>
    <rPh sb="25" eb="27">
      <t>ジッシ</t>
    </rPh>
    <rPh sb="32" eb="33">
      <t>ノゾ</t>
    </rPh>
    <phoneticPr fontId="1"/>
  </si>
  <si>
    <t>③</t>
    <phoneticPr fontId="1"/>
  </si>
  <si>
    <t>研修内容には次の事項が含まれるよう努めているか。</t>
    <rPh sb="0" eb="2">
      <t>ケンシュウ</t>
    </rPh>
    <rPh sb="2" eb="4">
      <t>ナイヨウ</t>
    </rPh>
    <rPh sb="6" eb="7">
      <t>ツギ</t>
    </rPh>
    <rPh sb="8" eb="10">
      <t>ジコウ</t>
    </rPh>
    <rPh sb="11" eb="12">
      <t>フク</t>
    </rPh>
    <rPh sb="17" eb="18">
      <t>ツト</t>
    </rPh>
    <phoneticPr fontId="1"/>
  </si>
  <si>
    <t>2 使用方法について</t>
  </si>
  <si>
    <t>3 保守点検について</t>
  </si>
  <si>
    <t>4 不具合発生時の対応について</t>
  </si>
  <si>
    <t>5 法令上遵守すべき事項について</t>
    <phoneticPr fontId="1"/>
  </si>
  <si>
    <t>※保守点検が必要な機器として次の機器を含むこと</t>
  </si>
  <si>
    <t>9 診療用放射線照射装置（ガンマナイフ等）</t>
  </si>
  <si>
    <t>7 診療用高エネルギー放射線発生装置(直線加速器等)</t>
    <phoneticPr fontId="1"/>
  </si>
  <si>
    <t>8 診療用粒子線照射装置</t>
    <phoneticPr fontId="1"/>
  </si>
  <si>
    <t>6 ＣＴエックス線装置（医用Ｘ線ＣＴ装置）</t>
    <phoneticPr fontId="1"/>
  </si>
  <si>
    <t>１０ 磁気共鳴画像診断装置（ＭＲＩ装置）</t>
    <phoneticPr fontId="1"/>
  </si>
  <si>
    <t>医療機器安全管理責任者は、医療機器の添付文書､取扱説明書等の医療機器の安全使用･保守点検等に関する情報を整理し､その管理を行っているか。</t>
    <rPh sb="0" eb="2">
      <t>イリョウ</t>
    </rPh>
    <rPh sb="2" eb="4">
      <t>キキ</t>
    </rPh>
    <rPh sb="4" eb="6">
      <t>アンゼン</t>
    </rPh>
    <rPh sb="6" eb="8">
      <t>カンリ</t>
    </rPh>
    <rPh sb="8" eb="11">
      <t>セキニンシャ</t>
    </rPh>
    <phoneticPr fontId="1"/>
  </si>
  <si>
    <t>医療機器安全管理責任者は、医療機器の不具合情報や安全性情報等の安全使用のために必要な情報を製造販売業者等から一元的に収集するとともに、得られた情報を当該医療機器に携わる者に対して適切に提供しているか。</t>
    <phoneticPr fontId="1"/>
  </si>
  <si>
    <t>医療機器安全管理責任者は、管理している医療機器の不具合や健康被害等に関する内外の情報収集に努めるとともに､当該病院等の管理者への報告等を行っているか｡</t>
    <phoneticPr fontId="1"/>
  </si>
  <si>
    <t>①機器の添付文書・取扱説明書等の管理
( □整備済 ・ □未整備 ）
②機器の安全性情報、不具合情報の周知方法
③機器に関する情報の病院管理者への報告体制
（ □整備済 ・ □未整備 ）
④その他取り組んでいる事項</t>
    <phoneticPr fontId="1"/>
  </si>
  <si>
    <t>※年１回程度定期的に実施することが望ましい。</t>
    <rPh sb="1" eb="2">
      <t>ネン</t>
    </rPh>
    <rPh sb="3" eb="6">
      <t>カイテイド</t>
    </rPh>
    <rPh sb="6" eb="9">
      <t>テイキテキ</t>
    </rPh>
    <rPh sb="10" eb="12">
      <t>ジッシ</t>
    </rPh>
    <rPh sb="17" eb="18">
      <t>ノゾ</t>
    </rPh>
    <phoneticPr fontId="1"/>
  </si>
  <si>
    <t>③</t>
    <phoneticPr fontId="1"/>
  </si>
  <si>
    <t>委託契約書に必要な事項が記載されているか。</t>
    <rPh sb="0" eb="2">
      <t>イタク</t>
    </rPh>
    <rPh sb="2" eb="5">
      <t>ケイヤクショ</t>
    </rPh>
    <rPh sb="6" eb="8">
      <t>ヒツヨウ</t>
    </rPh>
    <rPh sb="9" eb="11">
      <t>ジコウ</t>
    </rPh>
    <rPh sb="12" eb="14">
      <t>キサイ</t>
    </rPh>
    <phoneticPr fontId="1"/>
  </si>
  <si>
    <t>2 運搬契約の場合は､運搬の最終目的地</t>
  </si>
  <si>
    <t>3 処分契約の場合は､処分場所の所在地､処分方法､施設処理能力</t>
  </si>
  <si>
    <t>4 処分契約の場合は､最終処分場所の所在地､処分方法､施設能力</t>
  </si>
  <si>
    <t>5 委託契約の有効期間</t>
  </si>
  <si>
    <t xml:space="preserve">6 委託者が受託者に支払う料金 </t>
  </si>
  <si>
    <t>7 受託者が収集運搬業又は処分業の許可を受けた事業の範囲</t>
  </si>
  <si>
    <t>8 委託者の有する委託した廃棄物の適正処理に必要な情報</t>
  </si>
  <si>
    <t>9 受託業務終了時の受託者への報告に関する事項</t>
  </si>
  <si>
    <t>　ニ)その他当該廃棄物を取り扱う際に注意すべき事項</t>
    <phoneticPr fontId="1"/>
  </si>
  <si>
    <t>　ハ)他の廃棄物との混合物等により生ずる支障に関する事項</t>
    <phoneticPr fontId="1"/>
  </si>
  <si>
    <t>　ロ)通常の保管状況下での腐敗、揮発等性状の変化に関する事項</t>
    <phoneticPr fontId="1"/>
  </si>
  <si>
    <t>　イ)当該廃棄物の性状及び荷姿に関する事項</t>
    <phoneticPr fontId="1"/>
  </si>
  <si>
    <t>10 委託契約解除時の処理されない廃棄物の取扱いに関する事項</t>
    <phoneticPr fontId="1"/>
  </si>
  <si>
    <t>※平成13年厚生労働省令第202号（H13.9.28）
「医療法施行規則第30条の14の２第1項の診療用放射性同位元素又は放射性同位元素によって汚染された物の廃棄の委托を受ける者を指定する省令」により指定されている者は『公益社団法人日本アイソトープ協会』のみ。</t>
    <rPh sb="1" eb="3">
      <t>ヘイセイ</t>
    </rPh>
    <rPh sb="5" eb="6">
      <t>ネン</t>
    </rPh>
    <rPh sb="6" eb="8">
      <t>コウセイ</t>
    </rPh>
    <rPh sb="8" eb="11">
      <t>ロウドウショウ</t>
    </rPh>
    <rPh sb="11" eb="12">
      <t>レイ</t>
    </rPh>
    <rPh sb="12" eb="13">
      <t>ダイ</t>
    </rPh>
    <rPh sb="16" eb="17">
      <t>ゴウ</t>
    </rPh>
    <rPh sb="29" eb="32">
      <t>イリョウホウ</t>
    </rPh>
    <rPh sb="32" eb="34">
      <t>セコウ</t>
    </rPh>
    <rPh sb="34" eb="36">
      <t>キソク</t>
    </rPh>
    <rPh sb="36" eb="37">
      <t>ダイ</t>
    </rPh>
    <rPh sb="39" eb="40">
      <t>ジョウ</t>
    </rPh>
    <rPh sb="45" eb="46">
      <t>ダイ</t>
    </rPh>
    <rPh sb="46" eb="48">
      <t>イッコウ</t>
    </rPh>
    <rPh sb="49" eb="52">
      <t>シンリョウヨウ</t>
    </rPh>
    <rPh sb="52" eb="55">
      <t>ホウシャセイ</t>
    </rPh>
    <rPh sb="55" eb="57">
      <t>ドウイ</t>
    </rPh>
    <rPh sb="57" eb="59">
      <t>ゲンソ</t>
    </rPh>
    <rPh sb="59" eb="60">
      <t>マタ</t>
    </rPh>
    <rPh sb="61" eb="64">
      <t>ホウシャセイ</t>
    </rPh>
    <rPh sb="64" eb="66">
      <t>ドウイ</t>
    </rPh>
    <rPh sb="66" eb="68">
      <t>ゲンソ</t>
    </rPh>
    <rPh sb="72" eb="74">
      <t>オセン</t>
    </rPh>
    <rPh sb="77" eb="78">
      <t>モノ</t>
    </rPh>
    <rPh sb="79" eb="81">
      <t>ハイキ</t>
    </rPh>
    <rPh sb="82" eb="83">
      <t>イ</t>
    </rPh>
    <rPh sb="83" eb="84">
      <t>タク</t>
    </rPh>
    <rPh sb="85" eb="86">
      <t>ウ</t>
    </rPh>
    <rPh sb="88" eb="89">
      <t>モノ</t>
    </rPh>
    <rPh sb="90" eb="92">
      <t>シテイ</t>
    </rPh>
    <rPh sb="94" eb="96">
      <t>ショウレイ</t>
    </rPh>
    <rPh sb="100" eb="102">
      <t>シテイ</t>
    </rPh>
    <rPh sb="110" eb="112">
      <t>コウエキ</t>
    </rPh>
    <rPh sb="112" eb="116">
      <t>シャダンホウジン</t>
    </rPh>
    <rPh sb="116" eb="118">
      <t>ニホン</t>
    </rPh>
    <rPh sb="124" eb="126">
      <t>キョウカイ</t>
    </rPh>
    <phoneticPr fontId="1"/>
  </si>
  <si>
    <t>医療ガスの安全管理のための委員会を設置しているか。</t>
    <rPh sb="0" eb="2">
      <t>イリョウ</t>
    </rPh>
    <rPh sb="5" eb="7">
      <t>アンゼン</t>
    </rPh>
    <rPh sb="7" eb="9">
      <t>カンリ</t>
    </rPh>
    <rPh sb="13" eb="16">
      <t>イインカイ</t>
    </rPh>
    <rPh sb="17" eb="19">
      <t>セッチ</t>
    </rPh>
    <phoneticPr fontId="1"/>
  </si>
  <si>
    <t>※委員会には、医療ガス設備の保守点検業務等を行う責任者（実施責任者）を置くこと</t>
    <phoneticPr fontId="1"/>
  </si>
  <si>
    <t>※実施責任者は病院の職員のうちから選任すること</t>
  </si>
  <si>
    <t>※委員会の構成員を明らかにした名簿を備えておくこと</t>
    <phoneticPr fontId="1"/>
  </si>
  <si>
    <t>②</t>
    <phoneticPr fontId="1"/>
  </si>
  <si>
    <t>委員会を年１回定期的に開催しているか。
また、必要に応じて適宜開催しているか。
委員会の議事内容を記録しているか。</t>
    <phoneticPr fontId="1"/>
  </si>
  <si>
    <t>※委員会は、実施責任者に保守点検業務を行わせること</t>
    <phoneticPr fontId="1"/>
  </si>
  <si>
    <t>※委員長は、実施責任者による業務を指導及び監督すること</t>
    <phoneticPr fontId="1"/>
  </si>
  <si>
    <t>※医療ガス設備の保守点検業務の実施に当たっては、令和2年8月17日付け医政発0817第6号厚生労働省医政局長通知「医療ガスの安全管理について」を参照すること</t>
    <phoneticPr fontId="1"/>
  </si>
  <si>
    <t>※実施責任者不在日に、日常点検を実施責任者以外の者に行わせている場合、委員長の他、実施責任者が業務を指導及び監督すること（委員長及び実施責任者が実施状況を確認していることが分かる様式とすること）</t>
    <phoneticPr fontId="1"/>
  </si>
  <si>
    <t>※実施責任者を複数置いている場合、主たる実施責任者を定め、委員長の他、主たる実施責任者が業務を指導及び監督すること（委員長及び主たる実施責任者が実施状況を確認していることが分かる様式とすること）</t>
    <phoneticPr fontId="1"/>
  </si>
  <si>
    <t>④</t>
    <phoneticPr fontId="1"/>
  </si>
  <si>
    <t>医療ガスに係る安全管理のための職員研修を年1回程度定期的に（また必要に応じて）開催しているか。
また、研修の実施内容を記録しているか。</t>
    <phoneticPr fontId="1"/>
  </si>
  <si>
    <t>①</t>
    <phoneticPr fontId="1"/>
  </si>
  <si>
    <t>事故防止マニュアル等を作成しているか</t>
    <rPh sb="0" eb="2">
      <t>ジコ</t>
    </rPh>
    <rPh sb="2" eb="4">
      <t>ボウシ</t>
    </rPh>
    <rPh sb="9" eb="10">
      <t>トウ</t>
    </rPh>
    <rPh sb="11" eb="13">
      <t>サクセイ</t>
    </rPh>
    <phoneticPr fontId="1"/>
  </si>
  <si>
    <t>保有個人データの開示等の求めに応じる手続を定めているか｡また、手続の中で、開示理由を記載させたり、尋ねたりしていないか。</t>
    <phoneticPr fontId="1"/>
  </si>
  <si>
    <t>※最新のガイドラインは「第６．０版」。</t>
    <rPh sb="1" eb="3">
      <t>サイシン</t>
    </rPh>
    <rPh sb="12" eb="13">
      <t>ダイ</t>
    </rPh>
    <rPh sb="16" eb="17">
      <t>バン</t>
    </rPh>
    <phoneticPr fontId="1"/>
  </si>
  <si>
    <t xml:space="preserve"> </t>
    <phoneticPr fontId="1"/>
  </si>
  <si>
    <t>⑤</t>
  </si>
  <si>
    <t>①病床利用率
今年度：　　　　％　前年度：　　　　％</t>
    <rPh sb="1" eb="3">
      <t>ビョウショウ</t>
    </rPh>
    <rPh sb="3" eb="6">
      <t>リヨウリツ</t>
    </rPh>
    <rPh sb="7" eb="10">
      <t>コンネンド</t>
    </rPh>
    <rPh sb="17" eb="20">
      <t>ゼンネンド</t>
    </rPh>
    <phoneticPr fontId="1"/>
  </si>
  <si>
    <t>病院が浸水想定区域や土砂災害警戒区域に立地している場合、従業者等に周知しているか。</t>
    <rPh sb="0" eb="2">
      <t>ビョウイン</t>
    </rPh>
    <rPh sb="3" eb="5">
      <t>シンスイ</t>
    </rPh>
    <rPh sb="25" eb="27">
      <t>バアイ</t>
    </rPh>
    <rPh sb="31" eb="32">
      <t>トウ</t>
    </rPh>
    <phoneticPr fontId="1"/>
  </si>
  <si>
    <t>病院が市町村地域防災計画において要配慮者利用施設に該当している場合、水害や土砂災害に対する避難確保計画を策定しているか。また、避難確保計画の策定時及び変更時に市町村長に報告しているか。</t>
    <rPh sb="0" eb="2">
      <t>ビョウイン</t>
    </rPh>
    <rPh sb="3" eb="6">
      <t>シチョウソン</t>
    </rPh>
    <rPh sb="6" eb="8">
      <t>チイキ</t>
    </rPh>
    <rPh sb="8" eb="10">
      <t>ボウサイ</t>
    </rPh>
    <rPh sb="10" eb="12">
      <t>ケイカク</t>
    </rPh>
    <rPh sb="16" eb="17">
      <t>ヨウ</t>
    </rPh>
    <rPh sb="17" eb="19">
      <t>ハイリョ</t>
    </rPh>
    <rPh sb="19" eb="20">
      <t>シャ</t>
    </rPh>
    <rPh sb="20" eb="22">
      <t>リヨウ</t>
    </rPh>
    <rPh sb="22" eb="24">
      <t>シセツ</t>
    </rPh>
    <rPh sb="25" eb="27">
      <t>ガイトウ</t>
    </rPh>
    <rPh sb="31" eb="33">
      <t>バアイ</t>
    </rPh>
    <rPh sb="63" eb="65">
      <t>ヒナン</t>
    </rPh>
    <rPh sb="65" eb="67">
      <t>カクホ</t>
    </rPh>
    <rPh sb="67" eb="69">
      <t>ケイカク</t>
    </rPh>
    <phoneticPr fontId="1"/>
  </si>
  <si>
    <t>※報告基準(H26.12.19医政地発1219第1号医政局地域医療計画課長通知)
・同一医療機関内で同一の病原体による感染症の発症例が多数にのぼる場合（10名以上となった場合）（CRE、VRSA、MDRP、VRE、多剤耐性アシネトバクター属については保菌者を含む）
・同一医療機関内で同一の病原体による感染症の発症事案との因果関係が否定できない死亡者が確認された場合
・上記に該当しないが、管理者が必要と認めた場合</t>
    <rPh sb="1" eb="3">
      <t>ホウコク</t>
    </rPh>
    <rPh sb="3" eb="5">
      <t>キジュン</t>
    </rPh>
    <rPh sb="15" eb="17">
      <t>イセイ</t>
    </rPh>
    <rPh sb="17" eb="18">
      <t>チ</t>
    </rPh>
    <rPh sb="18" eb="19">
      <t>ハツ</t>
    </rPh>
    <rPh sb="37" eb="39">
      <t>ツウチ</t>
    </rPh>
    <rPh sb="185" eb="187">
      <t>ジョウキ</t>
    </rPh>
    <phoneticPr fontId="1"/>
  </si>
  <si>
    <t>②</t>
  </si>
  <si>
    <t xml:space="preserve">※本項目については、H30.8.10医政発0810第１号厚生労働省医政局長通知「医療法等の一部を改正する法律の一部の施行に伴う厚生労働省関係省令の整備に関する省令の施行について」を参照。
</t>
    <rPh sb="1" eb="4">
      <t>ホンコウモク</t>
    </rPh>
    <phoneticPr fontId="1"/>
  </si>
  <si>
    <t xml:space="preserve">※病院が、他の医療機関から検体検査の業務を受託して実施している場合は、「病院又は診療所間において検体検査の業務を委託及び受託する場合の留意点について」（平成30年11月29日付け医政総発1129第１号・医政地発1129 第１号厚生労働省医政局総務課長・地域医療計画課長連名通知（一部改正：令和元年7月10日付け医政総発0710第1号・医政地発0710第2号厚生労働省医政局総務課長・地域医療計画課長連名通知)）を参照。
</t>
    <phoneticPr fontId="1"/>
  </si>
  <si>
    <t>※責任者は医師又は臨床検査技師であること。</t>
  </si>
  <si>
    <t>※検体検査業務については、「病院又は診療所間において検体検査の業務を委託及び受託する場合の留意点について」の一部改正について(R1.7.10医政総発0710第1号及び医政地発0710第２号)に留意すること。</t>
    <rPh sb="1" eb="3">
      <t>ケンタイ</t>
    </rPh>
    <rPh sb="3" eb="5">
      <t>ケンサ</t>
    </rPh>
    <rPh sb="5" eb="7">
      <t>ギョウム</t>
    </rPh>
    <rPh sb="14" eb="16">
      <t>ビョウイン</t>
    </rPh>
    <rPh sb="16" eb="17">
      <t>マタ</t>
    </rPh>
    <rPh sb="18" eb="21">
      <t>シンリョウジョ</t>
    </rPh>
    <rPh sb="21" eb="22">
      <t>カン</t>
    </rPh>
    <rPh sb="26" eb="28">
      <t>ケンタイ</t>
    </rPh>
    <rPh sb="28" eb="30">
      <t>ケンサ</t>
    </rPh>
    <rPh sb="31" eb="33">
      <t>ギョウム</t>
    </rPh>
    <rPh sb="34" eb="36">
      <t>イタク</t>
    </rPh>
    <rPh sb="36" eb="37">
      <t>オヨ</t>
    </rPh>
    <rPh sb="38" eb="40">
      <t>ジュタク</t>
    </rPh>
    <rPh sb="42" eb="44">
      <t>バアイ</t>
    </rPh>
    <rPh sb="45" eb="48">
      <t>リュウイテン</t>
    </rPh>
    <rPh sb="54" eb="56">
      <t>イチブ</t>
    </rPh>
    <rPh sb="56" eb="58">
      <t>カイセイ</t>
    </rPh>
    <rPh sb="70" eb="72">
      <t>イセイ</t>
    </rPh>
    <rPh sb="72" eb="74">
      <t>ソウハツ</t>
    </rPh>
    <rPh sb="78" eb="81">
      <t>ダイイチゴウ</t>
    </rPh>
    <rPh sb="81" eb="82">
      <t>オヨ</t>
    </rPh>
    <rPh sb="83" eb="85">
      <t>イセイ</t>
    </rPh>
    <rPh sb="85" eb="86">
      <t>チ</t>
    </rPh>
    <rPh sb="86" eb="87">
      <t>ハツ</t>
    </rPh>
    <rPh sb="91" eb="92">
      <t>ダイ</t>
    </rPh>
    <rPh sb="92" eb="94">
      <t>ニゴウ</t>
    </rPh>
    <rPh sb="96" eb="98">
      <t>リュウイ</t>
    </rPh>
    <phoneticPr fontId="1"/>
  </si>
  <si>
    <t>※患者等搬送業務とは『患者。妊婦、産婦又はじょく婦の病院、診療所若しくは助産所相互間の搬送の業務及びその他の搬送の業務で重篤な患者について医師又は歯科医師を同乗させて行うもの』をいう。</t>
    <rPh sb="1" eb="3">
      <t>カンジャ</t>
    </rPh>
    <rPh sb="3" eb="4">
      <t>トウ</t>
    </rPh>
    <rPh sb="4" eb="6">
      <t>ハンソウ</t>
    </rPh>
    <rPh sb="6" eb="8">
      <t>ギョウム</t>
    </rPh>
    <rPh sb="11" eb="13">
      <t>カンジャ</t>
    </rPh>
    <rPh sb="14" eb="16">
      <t>ニンプ</t>
    </rPh>
    <rPh sb="17" eb="19">
      <t>サンプ</t>
    </rPh>
    <rPh sb="19" eb="20">
      <t>マタ</t>
    </rPh>
    <rPh sb="24" eb="25">
      <t>フ</t>
    </rPh>
    <rPh sb="26" eb="28">
      <t>ビョウイン</t>
    </rPh>
    <rPh sb="29" eb="32">
      <t>シンリョウジョ</t>
    </rPh>
    <rPh sb="32" eb="33">
      <t>モ</t>
    </rPh>
    <rPh sb="36" eb="39">
      <t>ジョサンジョ</t>
    </rPh>
    <rPh sb="39" eb="42">
      <t>ソウゴカン</t>
    </rPh>
    <rPh sb="43" eb="45">
      <t>ハンソウ</t>
    </rPh>
    <rPh sb="46" eb="48">
      <t>ギョウム</t>
    </rPh>
    <rPh sb="48" eb="49">
      <t>オヨ</t>
    </rPh>
    <rPh sb="52" eb="53">
      <t>タ</t>
    </rPh>
    <rPh sb="54" eb="56">
      <t>ハンソウ</t>
    </rPh>
    <rPh sb="57" eb="59">
      <t>ギョウム</t>
    </rPh>
    <rPh sb="60" eb="62">
      <t>ジュウトク</t>
    </rPh>
    <rPh sb="63" eb="65">
      <t>カンジャ</t>
    </rPh>
    <rPh sb="69" eb="71">
      <t>イシ</t>
    </rPh>
    <rPh sb="71" eb="72">
      <t>マタ</t>
    </rPh>
    <rPh sb="73" eb="77">
      <t>シカイシ</t>
    </rPh>
    <rPh sb="78" eb="80">
      <t>ドウジョウ</t>
    </rPh>
    <rPh sb="83" eb="84">
      <t>オコナ</t>
    </rPh>
    <phoneticPr fontId="1"/>
  </si>
  <si>
    <t>自　主　点　検　事　項　②</t>
    <rPh sb="0" eb="1">
      <t>ジ</t>
    </rPh>
    <rPh sb="2" eb="3">
      <t>オモ</t>
    </rPh>
    <rPh sb="4" eb="5">
      <t>テン</t>
    </rPh>
    <rPh sb="6" eb="7">
      <t>ケン</t>
    </rPh>
    <rPh sb="8" eb="9">
      <t>コト</t>
    </rPh>
    <rPh sb="10" eb="11">
      <t>コウ</t>
    </rPh>
    <phoneticPr fontId="1"/>
  </si>
  <si>
    <t>自　主　点　検　事　項　①　　</t>
    <phoneticPr fontId="1"/>
  </si>
  <si>
    <t>※適正に業務を行う能力のある者の基準に適合していることを、医療法施行規則に定める各規定により確認する場合は、受託者から挙証書類の提供を受けこれを保管しておくこと。
※許可期限のある書類は、更新を確認すること。</t>
    <rPh sb="1" eb="3">
      <t>テキセイ</t>
    </rPh>
    <rPh sb="4" eb="6">
      <t>ギョウム</t>
    </rPh>
    <rPh sb="7" eb="8">
      <t>オコナ</t>
    </rPh>
    <rPh sb="9" eb="11">
      <t>ノウリョク</t>
    </rPh>
    <rPh sb="14" eb="15">
      <t>モノ</t>
    </rPh>
    <rPh sb="16" eb="18">
      <t>キジュン</t>
    </rPh>
    <rPh sb="19" eb="21">
      <t>テキゴウ</t>
    </rPh>
    <rPh sb="29" eb="32">
      <t>イリョウホウ</t>
    </rPh>
    <rPh sb="32" eb="34">
      <t>セコウ</t>
    </rPh>
    <rPh sb="34" eb="36">
      <t>キソク</t>
    </rPh>
    <rPh sb="37" eb="38">
      <t>サダ</t>
    </rPh>
    <rPh sb="40" eb="41">
      <t>カク</t>
    </rPh>
    <rPh sb="41" eb="43">
      <t>キテイ</t>
    </rPh>
    <rPh sb="46" eb="48">
      <t>カクニン</t>
    </rPh>
    <rPh sb="50" eb="52">
      <t>バアイ</t>
    </rPh>
    <rPh sb="54" eb="57">
      <t>ジュタクシャ</t>
    </rPh>
    <rPh sb="59" eb="61">
      <t>キョショウ</t>
    </rPh>
    <rPh sb="61" eb="63">
      <t>ショルイ</t>
    </rPh>
    <rPh sb="64" eb="66">
      <t>テイキョウ</t>
    </rPh>
    <rPh sb="67" eb="68">
      <t>ウ</t>
    </rPh>
    <rPh sb="72" eb="74">
      <t>ホカン</t>
    </rPh>
    <rPh sb="83" eb="85">
      <t>キョカ</t>
    </rPh>
    <rPh sb="85" eb="87">
      <t>キゲン</t>
    </rPh>
    <rPh sb="90" eb="92">
      <t>ショルイ</t>
    </rPh>
    <rPh sb="94" eb="96">
      <t>コウシン</t>
    </rPh>
    <rPh sb="97" eb="99">
      <t>カクニン</t>
    </rPh>
    <phoneticPr fontId="1"/>
  </si>
  <si>
    <t xml:space="preserve">※県外の処分場に荷下ろしする場合、収集運搬業者は、群馬県と荷下ろしする都道府県双方の知事の許可が必要となる。
※「規則で定める基準に適合するもの」には、最終処分業者を含む。
</t>
    <rPh sb="1" eb="3">
      <t>ケンガイ</t>
    </rPh>
    <rPh sb="4" eb="7">
      <t>ショブンジョウ</t>
    </rPh>
    <rPh sb="8" eb="10">
      <t>ニオ</t>
    </rPh>
    <rPh sb="14" eb="16">
      <t>バアイ</t>
    </rPh>
    <rPh sb="17" eb="19">
      <t>シュウシュウ</t>
    </rPh>
    <rPh sb="19" eb="21">
      <t>ウンパン</t>
    </rPh>
    <rPh sb="21" eb="23">
      <t>ギョウシャ</t>
    </rPh>
    <rPh sb="25" eb="28">
      <t>グンマケン</t>
    </rPh>
    <rPh sb="29" eb="31">
      <t>ニオ</t>
    </rPh>
    <rPh sb="35" eb="39">
      <t>トドウフケン</t>
    </rPh>
    <rPh sb="39" eb="41">
      <t>ソウホウ</t>
    </rPh>
    <rPh sb="42" eb="44">
      <t>チジ</t>
    </rPh>
    <rPh sb="45" eb="47">
      <t>キョカ</t>
    </rPh>
    <rPh sb="48" eb="50">
      <t>ヒツヨウ</t>
    </rPh>
    <rPh sb="76" eb="78">
      <t>サイシュウ</t>
    </rPh>
    <rPh sb="78" eb="80">
      <t>ショブン</t>
    </rPh>
    <rPh sb="80" eb="82">
      <t>ギョウシャ</t>
    </rPh>
    <rPh sb="83" eb="84">
      <t>フク</t>
    </rPh>
    <phoneticPr fontId="1"/>
  </si>
  <si>
    <t>2 産業廃棄物</t>
    <rPh sb="2" eb="4">
      <t>サンギョウ</t>
    </rPh>
    <rPh sb="4" eb="7">
      <t>ハイキブツ</t>
    </rPh>
    <phoneticPr fontId="1"/>
  </si>
  <si>
    <t>※年１回程度は訓練の状況をチェックしてもらうことが望ましい。</t>
    <phoneticPr fontId="1"/>
  </si>
  <si>
    <t>③</t>
    <phoneticPr fontId="1"/>
  </si>
  <si>
    <t>故障箇所、整備不良に対し、早期に適切な改善を行っているか。</t>
    <phoneticPr fontId="1"/>
  </si>
  <si>
    <t xml:space="preserve">※定期報告は「特定行政庁」に対し行います。
</t>
    <rPh sb="1" eb="3">
      <t>テイキ</t>
    </rPh>
    <rPh sb="3" eb="5">
      <t>ホウコク</t>
    </rPh>
    <rPh sb="7" eb="9">
      <t>トクテイ</t>
    </rPh>
    <rPh sb="9" eb="12">
      <t>ギョウセイチョウ</t>
    </rPh>
    <rPh sb="14" eb="15">
      <t>タイ</t>
    </rPh>
    <rPh sb="16" eb="17">
      <t>オコナ</t>
    </rPh>
    <phoneticPr fontId="1"/>
  </si>
  <si>
    <t>※定期報告における特定行政庁：
（前橋市、高崎市）桐生市、伊勢崎市、太田市、館林市に所在する建築物等の場合は、当該市役所。
それ以外の地域については、建設場所を所管する各土木事務所（前橋、高崎、中之条、沼田、太田）が報告先となります。</t>
    <phoneticPr fontId="1"/>
  </si>
  <si>
    <t>※必ずしも災害ごとに別の計画として避難確保計画を策定する必要はないが、非常災害対策計画として、総合計画を策定する場合には、火災の他、水害・土砂災害、火山、地震、大雪等、地域の実情に即した計画となっている必要がある。</t>
    <rPh sb="24" eb="26">
      <t>サクテイ</t>
    </rPh>
    <rPh sb="74" eb="76">
      <t>カザン</t>
    </rPh>
    <rPh sb="80" eb="81">
      <t>オオ</t>
    </rPh>
    <rPh sb="81" eb="82">
      <t>ユキ</t>
    </rPh>
    <phoneticPr fontId="1"/>
  </si>
  <si>
    <t>４)</t>
    <phoneticPr fontId="1"/>
  </si>
  <si>
    <t>②</t>
    <phoneticPr fontId="1"/>
  </si>
  <si>
    <t>※計画名（　　　　　　　　　　　　　　　　　　　　　　　　　　　　）</t>
    <rPh sb="1" eb="3">
      <t>ケイカク</t>
    </rPh>
    <rPh sb="3" eb="4">
      <t>メイ</t>
    </rPh>
    <phoneticPr fontId="1"/>
  </si>
  <si>
    <t>※作成年月（ 　　　　　　　年　　　月 ）</t>
    <rPh sb="1" eb="3">
      <t>サクセイ</t>
    </rPh>
    <rPh sb="3" eb="4">
      <t>ネン</t>
    </rPh>
    <rPh sb="4" eb="5">
      <t>ツキ</t>
    </rPh>
    <rPh sb="14" eb="15">
      <t>ネン</t>
    </rPh>
    <rPh sb="18" eb="19">
      <t>ツキ</t>
    </rPh>
    <phoneticPr fontId="1"/>
  </si>
  <si>
    <t>医師の時間外労働の上限管理の徹底と医師に対する適切な健康確保措置が図られているか。</t>
    <rPh sb="33" eb="34">
      <t>ハカ</t>
    </rPh>
    <phoneticPr fontId="1"/>
  </si>
  <si>
    <t>医師の働き方改革の推進</t>
    <rPh sb="0" eb="2">
      <t>イシ</t>
    </rPh>
    <rPh sb="3" eb="4">
      <t>ハタラ</t>
    </rPh>
    <rPh sb="5" eb="6">
      <t>カタ</t>
    </rPh>
    <rPh sb="6" eb="8">
      <t>カイカク</t>
    </rPh>
    <rPh sb="9" eb="11">
      <t>スイシン</t>
    </rPh>
    <phoneticPr fontId="1"/>
  </si>
  <si>
    <t>個人情報保護に関する規定を整備し、職員・患者等に周知しているか。</t>
    <rPh sb="0" eb="4">
      <t>コジンジョウホウ</t>
    </rPh>
    <rPh sb="4" eb="6">
      <t>ホゴ</t>
    </rPh>
    <rPh sb="7" eb="8">
      <t>カン</t>
    </rPh>
    <rPh sb="10" eb="12">
      <t>キテイ</t>
    </rPh>
    <rPh sb="13" eb="15">
      <t>セイビ</t>
    </rPh>
    <rPh sb="17" eb="19">
      <t>ショクイン</t>
    </rPh>
    <rPh sb="20" eb="22">
      <t>カンジャ</t>
    </rPh>
    <rPh sb="22" eb="23">
      <t>トウ</t>
    </rPh>
    <rPh sb="24" eb="26">
      <t>シュウチ</t>
    </rPh>
    <phoneticPr fontId="1"/>
  </si>
  <si>
    <t>患者や家族からの相談・苦情に応ずる専用窓口、担当者等を設置しているか。</t>
    <phoneticPr fontId="1"/>
  </si>
  <si>
    <t>個人情報の取得に際しての利用目的の特定及び公表を行っているか。</t>
    <rPh sb="0" eb="4">
      <t>コジンジョウホウ</t>
    </rPh>
    <rPh sb="5" eb="7">
      <t>シュトク</t>
    </rPh>
    <rPh sb="8" eb="9">
      <t>サイ</t>
    </rPh>
    <rPh sb="12" eb="14">
      <t>リヨウ</t>
    </rPh>
    <rPh sb="14" eb="16">
      <t>モクテキ</t>
    </rPh>
    <rPh sb="17" eb="19">
      <t>トクテイ</t>
    </rPh>
    <rPh sb="19" eb="20">
      <t>オヨ</t>
    </rPh>
    <rPh sb="21" eb="23">
      <t>コウヒョウ</t>
    </rPh>
    <rPh sb="24" eb="25">
      <t>オコナ</t>
    </rPh>
    <phoneticPr fontId="1"/>
  </si>
  <si>
    <t>⑤</t>
    <phoneticPr fontId="1"/>
  </si>
  <si>
    <t>⑥</t>
    <phoneticPr fontId="1"/>
  </si>
  <si>
    <t>⑥の取扱いに関する規程を整備しているか。</t>
    <rPh sb="2" eb="4">
      <t>トリアツカ</t>
    </rPh>
    <rPh sb="6" eb="7">
      <t>カン</t>
    </rPh>
    <rPh sb="9" eb="11">
      <t>キテイ</t>
    </rPh>
    <rPh sb="12" eb="14">
      <t>セイビ</t>
    </rPh>
    <phoneticPr fontId="1"/>
  </si>
  <si>
    <t>8 その他医療安全のために必要な基本方針</t>
    <rPh sb="18" eb="20">
      <t>ホウシン</t>
    </rPh>
    <phoneticPr fontId="1"/>
  </si>
  <si>
    <t xml:space="preserve">①取扱いの有無（ □有 ・ □無 ）
　 保管場所：
　 □薬剤部門保管庫　□検査部門保管庫
　 □用度部門保管庫
　 □その他（　　　　　　　　　　　　　　　　　　　　　）
</t>
    <phoneticPr fontId="1"/>
  </si>
  <si>
    <t xml:space="preserve">① 指針（ □有 ・ □無 ）
 　[ 有の場合 最新改訂　　年　　月 ]
　 ［ 無の場合 作成予定　　年　　月頃 ］
②必要な項目 
　 □全て有
　 □記載もれ事項
 　[ □１　□2　□3　□4　□5　□6　□7　□8 ]
③周知の状況
</t>
    <rPh sb="22" eb="24">
      <t>バアイ</t>
    </rPh>
    <rPh sb="25" eb="29">
      <t>サイシンカイテイ</t>
    </rPh>
    <rPh sb="31" eb="32">
      <t>ネン</t>
    </rPh>
    <rPh sb="34" eb="35">
      <t>ツキ</t>
    </rPh>
    <rPh sb="47" eb="49">
      <t>サクセイ</t>
    </rPh>
    <rPh sb="63" eb="65">
      <t>ヒツヨウ</t>
    </rPh>
    <rPh sb="66" eb="68">
      <t>コウモク</t>
    </rPh>
    <rPh sb="120" eb="122">
      <t>シュウチ</t>
    </rPh>
    <rPh sb="123" eb="125">
      <t>ジョウキョウ</t>
    </rPh>
    <phoneticPr fontId="1"/>
  </si>
  <si>
    <t>①委員会（ □有 ・ □無）
　 ［ 無の場合 設置予定　　年　　月頃 ］
　 委員会の名称：
②構成員
　 □病院長　□看護部長　□内科部長　□薬剤部長
　 □外科部長　□事務部長　□検査部長
 　□感染症専門医　□その他（  　　　　　　　 　        ）
③規程（ 有 ・ 無 ）
 　決定事項の周知方法
④頻度[　　月　　回（又は年　　回） ]
 　[ 昨年度開催回数　　回 ]</t>
    <rPh sb="1" eb="4">
      <t>イインカイ</t>
    </rPh>
    <phoneticPr fontId="1"/>
  </si>
  <si>
    <t>①医療安全管理責任者( □有 ・ □無 ）
 　有：　専任職員職種：　□医師　□歯科医師
　　　　　　　　　　　　　　□看護師　□薬剤師
※兼任可</t>
    <rPh sb="1" eb="3">
      <t>イリョウ</t>
    </rPh>
    <rPh sb="3" eb="5">
      <t>アンゼン</t>
    </rPh>
    <rPh sb="5" eb="7">
      <t>カンリ</t>
    </rPh>
    <rPh sb="7" eb="10">
      <t>セキニンシャ</t>
    </rPh>
    <phoneticPr fontId="1"/>
  </si>
  <si>
    <t xml:space="preserve">①医療安全管理部門の設置( 有 ・ 無 )
 　有：　組織名称：
</t>
    <rPh sb="10" eb="12">
      <t>セッチ</t>
    </rPh>
    <phoneticPr fontId="1"/>
  </si>
  <si>
    <t>①患者相談窓口( 有 ・ 無 ）
　 有：　組織名称：</t>
    <phoneticPr fontId="1"/>
  </si>
  <si>
    <t>① 指針（ □有 ・ □無 ）
 　[ 有の場合 最新改訂　　年　　月 ]
 　［ 無の場合 設置予定　　年　　月頃 ］
②必要な項目 
 　□全て有
 　□記載もれ事項
　 [ □１　□2　□3　□4　□5　□6　□7 ]
③周知の状況</t>
    <phoneticPr fontId="1"/>
  </si>
  <si>
    <t>①頻度[ 年　　回 ]
 　[ 昨年度開催回数　　回 ]
 　研修内容：</t>
    <rPh sb="5" eb="6">
      <t>ネン</t>
    </rPh>
    <rPh sb="31" eb="33">
      <t>ケンシュウ</t>
    </rPh>
    <rPh sb="33" eb="35">
      <t>ナイヨウ</t>
    </rPh>
    <phoneticPr fontId="1"/>
  </si>
  <si>
    <t xml:space="preserve">①感染制御チーム( □有 ・ □無）
　 ［ 無の場合 設置予定　　年　　月頃 ］
 　構成員
 　□医師　□看護師　□薬剤師　□臨床検査技師
　 □その他（  　　　　　　　 　        　　　　　　　　　）
②ラウンド（頻度）
 　[　　週　　回（又は月　　回） ]
 　ラウンド実施箇所：
③相談体制（３００床未満の病院）
　 状況：
</t>
    <rPh sb="1" eb="3">
      <t>カンセン</t>
    </rPh>
    <rPh sb="3" eb="5">
      <t>セイギョ</t>
    </rPh>
    <rPh sb="52" eb="54">
      <t>イシ</t>
    </rPh>
    <rPh sb="56" eb="59">
      <t>カンゴシ</t>
    </rPh>
    <rPh sb="61" eb="64">
      <t>ヤクザイシ</t>
    </rPh>
    <rPh sb="66" eb="68">
      <t>リンショウ</t>
    </rPh>
    <rPh sb="68" eb="70">
      <t>ケンサ</t>
    </rPh>
    <rPh sb="70" eb="72">
      <t>ギシ</t>
    </rPh>
    <rPh sb="133" eb="134">
      <t>ツキ</t>
    </rPh>
    <rPh sb="155" eb="157">
      <t>ソウダン</t>
    </rPh>
    <rPh sb="157" eb="159">
      <t>タイセイ</t>
    </rPh>
    <rPh sb="163" eb="166">
      <t>ショウミマン</t>
    </rPh>
    <rPh sb="167" eb="169">
      <t>ビョウイン</t>
    </rPh>
    <rPh sb="173" eb="175">
      <t>ジョウキョウ</t>
    </rPh>
    <phoneticPr fontId="1"/>
  </si>
  <si>
    <t>①報告体制
 　状況：</t>
    <rPh sb="1" eb="3">
      <t>ホウコク</t>
    </rPh>
    <rPh sb="3" eb="5">
      <t>タイセイ</t>
    </rPh>
    <rPh sb="8" eb="10">
      <t>ジョウキョウ</t>
    </rPh>
    <phoneticPr fontId="1"/>
  </si>
  <si>
    <t>①ネットワークの構築
　 状況：</t>
    <phoneticPr fontId="1"/>
  </si>
  <si>
    <t>①予防接種の実施（ □有 ・ □無 ）
 　有（種類）：
 　□インフルエンザ　□麻しん　□風しん　□Ｂ型肝炎
 　□新型コロナウイルス感染症（COVIＤ-19）
 　□その他（　　　　　　　　　　　　　　　　　　 　　）
　 抗体価検査の実施（ □有 ・ □無 ）
　 有（種類）：
　 □麻しん　□風しん　□ＨＢｓ抗原
　 その他（　　　　　　　　　　　　　　　　　　　　　　）
②麻しん、風しんに関する確認状況</t>
    <rPh sb="1" eb="3">
      <t>ヨボウ</t>
    </rPh>
    <rPh sb="3" eb="5">
      <t>セッシュ</t>
    </rPh>
    <rPh sb="6" eb="8">
      <t>ジッシ</t>
    </rPh>
    <rPh sb="59" eb="61">
      <t>シンガタ</t>
    </rPh>
    <rPh sb="68" eb="71">
      <t>カンセンショウ</t>
    </rPh>
    <rPh sb="115" eb="118">
      <t>コウタイカ</t>
    </rPh>
    <rPh sb="118" eb="120">
      <t>ケンサ</t>
    </rPh>
    <rPh sb="195" eb="196">
      <t>マ</t>
    </rPh>
    <rPh sb="199" eb="200">
      <t>フウ</t>
    </rPh>
    <rPh sb="203" eb="204">
      <t>カン</t>
    </rPh>
    <rPh sb="206" eb="208">
      <t>カクニン</t>
    </rPh>
    <rPh sb="208" eb="210">
      <t>ジョウキョウ</t>
    </rPh>
    <phoneticPr fontId="1"/>
  </si>
  <si>
    <t>①医療放射線安全管理責任者（ □有 ・ □無 ）
有:　氏名：　　　　　　　　資格：
※医療放射線安全管理責任者が放射線技師の場合、
　 放射線診療の正当化を担保する常勤医師又は
　 歯科医師
　　　氏名：　　　　　　　資格：（　医師　・　歯科医師　）</t>
    <phoneticPr fontId="1"/>
  </si>
  <si>
    <t>① 指針（ □有 ・ □無 ）
　 [ 有の場合 最新改訂　　年　　月 ]
 　［ 無の場合 設置予定　　年　　月頃 ］
②必要な項目 
　 □全て有
　 □記載もれ事項
 　[ □１　□2　□3　□4　□5 ]
③周知の状況</t>
    <phoneticPr fontId="1"/>
  </si>
  <si>
    <t xml:space="preserve">①頻度[ 年　　回 ]
 　[ 昨年度開催回数　　回 ]
 　研修内容：
</t>
    <phoneticPr fontId="1"/>
  </si>
  <si>
    <t xml:space="preserve">①医薬品安全管理責任者（ □有 ・ □無 ）
　 有:　氏名：　　　　　　　　資格：
</t>
    <phoneticPr fontId="1"/>
  </si>
  <si>
    <t>①頻度[ 年　　回 ]
　 [昨年度開催回数　　回 ]
 　研修内容：</t>
    <phoneticPr fontId="1"/>
  </si>
  <si>
    <t xml:space="preserve">①②業務手順書（ □有 ・ □無 ）
　　[ 有の場合 最新改訂　　年　　月 ]
　　［ 無の場合 作成予定　　年　　月頃 ］
③必要な項目 
 　□全て有
   □記載もれ事項
  [ □１　□2　□3　□4　□5　□６ ]
  ※「医薬品の安全使用のための業務手順書」
 　  作成マニュアル（平成30年改訂版）を踏まえた
　　 内容となっていること
④周知の状況
</t>
    <rPh sb="2" eb="4">
      <t>ギョウム</t>
    </rPh>
    <rPh sb="4" eb="7">
      <t>テジュンショ</t>
    </rPh>
    <phoneticPr fontId="1"/>
  </si>
  <si>
    <t>①医薬品の安全使用に関する情報収集及び
　 周知の方法
②副作用などが発生した場合の報告体制
　 ( □整備済 ・ □未整備 ）
　 ［ 未整備の場合 整備予定　　年　　月頃 ］</t>
    <rPh sb="55" eb="57">
      <t>セイビ</t>
    </rPh>
    <rPh sb="57" eb="58">
      <t>ズミ</t>
    </rPh>
    <rPh sb="62" eb="65">
      <t>ミセイビ</t>
    </rPh>
    <rPh sb="72" eb="75">
      <t>ミセイビ</t>
    </rPh>
    <rPh sb="79" eb="81">
      <t>セイビ</t>
    </rPh>
    <phoneticPr fontId="1"/>
  </si>
  <si>
    <t>①医療機器安全管理責任者（ □有 ・ □無 ）
　 有:　氏名：　　　　　　　　資格：</t>
    <rPh sb="1" eb="3">
      <t>イリョウ</t>
    </rPh>
    <rPh sb="3" eb="5">
      <t>キキ</t>
    </rPh>
    <phoneticPr fontId="1"/>
  </si>
  <si>
    <t>①状況</t>
    <rPh sb="1" eb="3">
      <t>ジョウキョウ</t>
    </rPh>
    <phoneticPr fontId="1"/>
  </si>
  <si>
    <t>①検体検査の精度の確保に関する責任者
 　（ □有 ・ □無 ）
 　有:　氏名：　　　　　　　　資格：</t>
    <rPh sb="1" eb="3">
      <t>ケンタイ</t>
    </rPh>
    <rPh sb="3" eb="5">
      <t>ケンサ</t>
    </rPh>
    <rPh sb="6" eb="8">
      <t>セイド</t>
    </rPh>
    <rPh sb="9" eb="11">
      <t>カクホ</t>
    </rPh>
    <rPh sb="12" eb="13">
      <t>カン</t>
    </rPh>
    <rPh sb="15" eb="18">
      <t>セキニンシャ</t>
    </rPh>
    <phoneticPr fontId="1"/>
  </si>
  <si>
    <t>①遺伝子関連・染色体検査の精度の確保に関する
 　責任者( □有 ・ □無 ）
 　有:　氏名：　　　　　　　　資格：</t>
    <phoneticPr fontId="1"/>
  </si>
  <si>
    <t>①見やすい場所に掲示すべき事項 
 　□管理者の氏名
 　□診療に従事する医師又は歯科医師の氏名
　 □医師又は歯科医師の診療日及び診療時間
　 □建物の内部に関する案内</t>
    <rPh sb="1" eb="2">
      <t>ミ</t>
    </rPh>
    <rPh sb="5" eb="7">
      <t>バショ</t>
    </rPh>
    <rPh sb="8" eb="10">
      <t>ケイジ</t>
    </rPh>
    <rPh sb="13" eb="15">
      <t>ジコウ</t>
    </rPh>
    <rPh sb="20" eb="23">
      <t>カンリシャ</t>
    </rPh>
    <rPh sb="24" eb="26">
      <t>シメイ</t>
    </rPh>
    <rPh sb="30" eb="32">
      <t>シンリョウ</t>
    </rPh>
    <rPh sb="33" eb="35">
      <t>ジュウジ</t>
    </rPh>
    <rPh sb="37" eb="39">
      <t>イシ</t>
    </rPh>
    <rPh sb="39" eb="40">
      <t>マタ</t>
    </rPh>
    <rPh sb="41" eb="45">
      <t>シカイシ</t>
    </rPh>
    <rPh sb="46" eb="48">
      <t>シメイ</t>
    </rPh>
    <rPh sb="52" eb="54">
      <t>イシ</t>
    </rPh>
    <rPh sb="54" eb="55">
      <t>マタ</t>
    </rPh>
    <rPh sb="56" eb="60">
      <t>シカイシ</t>
    </rPh>
    <rPh sb="61" eb="64">
      <t>シンリョウビ</t>
    </rPh>
    <rPh sb="64" eb="65">
      <t>オヨ</t>
    </rPh>
    <rPh sb="66" eb="68">
      <t>シンリョウ</t>
    </rPh>
    <rPh sb="68" eb="70">
      <t>ジカン</t>
    </rPh>
    <rPh sb="74" eb="76">
      <t>タテモノ</t>
    </rPh>
    <rPh sb="77" eb="79">
      <t>ナイブ</t>
    </rPh>
    <rPh sb="80" eb="81">
      <t>カン</t>
    </rPh>
    <rPh sb="83" eb="85">
      <t>アンナイ</t>
    </rPh>
    <phoneticPr fontId="1"/>
  </si>
  <si>
    <t>※始業点検は、医療機器を配管端末機に接続する前及び接続した際に実施すること。</t>
    <phoneticPr fontId="1"/>
  </si>
  <si>
    <t>※日常点検は、警報表示板、供給設備のそれぞれに対し１日１回以上実施すること。また実施記録を2年間保存すること。</t>
    <phoneticPr fontId="1"/>
  </si>
  <si>
    <t>※委員会には、医療ガスの安全管理に係る業務の監督及び総括を
行う責任者として、医療ガス安全管理委員長を置くこと。</t>
    <phoneticPr fontId="1"/>
  </si>
  <si>
    <t xml:space="preserve">①医療ガス安全管理委員会（ □有 ・ □無 ）
 　［無の場合 設置予定 　 年　　月頃］
 　委員会の名称:
医療ガス安全管理委員長：
※病院における医療安全管理についての知識を有し、かつ、医療ガスに関する知識と技術を有する者
　氏名：　　　　　　　　　職名：
実施責任者：
※医療ガス設備の正しい施工・取扱い方法及び高圧ガスに関する専門的知識と技術を有する者
　氏名：　　　　　　　　　職種：
②委員会開催頻度[ 年　　回 ]
 　[昨年度開催回数　　回 ]
 　直近の実施年月日：令和　　　年　　　月　　　日
③点検の間隔、点検項目を確認
 （始業点検：医療機器の配管端末機接続前、接続時）
 　実施の有無（ □有 ・ □無 ）
</t>
    <rPh sb="1" eb="3">
      <t>イリョウ</t>
    </rPh>
    <rPh sb="5" eb="7">
      <t>アンゼン</t>
    </rPh>
    <rPh sb="7" eb="9">
      <t>カンリ</t>
    </rPh>
    <rPh sb="9" eb="12">
      <t>イインカイ</t>
    </rPh>
    <rPh sb="206" eb="209">
      <t>イインカイ</t>
    </rPh>
    <rPh sb="209" eb="211">
      <t>カイサイ</t>
    </rPh>
    <phoneticPr fontId="1"/>
  </si>
  <si>
    <t>①特別管理産業廃棄物管理責任者( □有 ・ □無 ）
　 有:　氏名：　　　　　　　　資格：
②特別管理産業廃棄物管理責任者設置報告書の提出
　 （ □有 ・ □無 ）
　 [ 有の場合 直近の提出　　年　　月 ]
　 ［ 無の場合 提出予定　　年　　月頃 ］</t>
    <rPh sb="18" eb="19">
      <t>ア</t>
    </rPh>
    <rPh sb="23" eb="24">
      <t>ナ</t>
    </rPh>
    <rPh sb="95" eb="97">
      <t>チョッキン</t>
    </rPh>
    <rPh sb="98" eb="100">
      <t>テイシュツ</t>
    </rPh>
    <rPh sb="118" eb="120">
      <t>テイシュツ</t>
    </rPh>
    <phoneticPr fontId="1"/>
  </si>
  <si>
    <t>①防火管理者：　　　　　　　　役職：
 　直近の届出日：（ 平成 ・ 令和 ）　　年　　月　　日
②消防計画
　 直近の届出日：（ 平成 ・ 令和 ）　　年　　月　　日</t>
    <rPh sb="1" eb="3">
      <t>ボウカ</t>
    </rPh>
    <rPh sb="3" eb="6">
      <t>カンリシャ</t>
    </rPh>
    <rPh sb="15" eb="17">
      <t>ヤクショク</t>
    </rPh>
    <rPh sb="21" eb="23">
      <t>チョッキン</t>
    </rPh>
    <rPh sb="24" eb="26">
      <t>トドケデ</t>
    </rPh>
    <rPh sb="26" eb="27">
      <t>ビ</t>
    </rPh>
    <rPh sb="30" eb="32">
      <t>ヘイセイ</t>
    </rPh>
    <rPh sb="35" eb="37">
      <t>レイワ</t>
    </rPh>
    <rPh sb="41" eb="42">
      <t>ネン</t>
    </rPh>
    <rPh sb="44" eb="45">
      <t>ツキ</t>
    </rPh>
    <rPh sb="47" eb="48">
      <t>ヒ</t>
    </rPh>
    <rPh sb="51" eb="53">
      <t>ショウボウ</t>
    </rPh>
    <rPh sb="53" eb="55">
      <t>ケイカク</t>
    </rPh>
    <phoneticPr fontId="1"/>
  </si>
  <si>
    <t>③事業継続計画『サイバー攻撃』（ □有 ・ □無 ）</t>
    <rPh sb="12" eb="14">
      <t>コウゲキ</t>
    </rPh>
    <phoneticPr fontId="1"/>
  </si>
  <si>
    <t>　 [ 有の場合 最新改訂　　年　　月 ]</t>
    <phoneticPr fontId="1"/>
  </si>
  <si>
    <t xml:space="preserve"> 　［ 無の場合 □作成予定　　年　　月頃 ・ □未定 ］</t>
    <rPh sb="25" eb="27">
      <t>ミテイ</t>
    </rPh>
    <phoneticPr fontId="1"/>
  </si>
  <si>
    <t>①業務継続計画『自然災害』（ □有 ・ □無 ）</t>
    <rPh sb="1" eb="3">
      <t>ギョウム</t>
    </rPh>
    <rPh sb="3" eb="5">
      <t>ケイゾク</t>
    </rPh>
    <rPh sb="5" eb="7">
      <t>ケイカク</t>
    </rPh>
    <rPh sb="8" eb="10">
      <t>シゼン</t>
    </rPh>
    <rPh sb="10" eb="12">
      <t>サイガイ</t>
    </rPh>
    <rPh sb="16" eb="17">
      <t>アリ</t>
    </rPh>
    <rPh sb="21" eb="22">
      <t>ナ</t>
    </rPh>
    <phoneticPr fontId="1"/>
  </si>
  <si>
    <t>病院内で発生した事故について報告体制が定められ、発生した事故等について収集・分析することにより病院内における医療安全の確保を目的とした改善が図られているか。</t>
    <rPh sb="70" eb="71">
      <t>ハカ</t>
    </rPh>
    <phoneticPr fontId="1"/>
  </si>
  <si>
    <t xml:space="preserve">
③必要な事項 
　 □全て有
　 □記載もれ事項
　 [ □１　□2　□3　□4　□5　□６ □７ □８
　 　□９　□10 ]
マニフェストの種類（ □電子 ・ □紙 ）
マニフェスト返送日の確認（ □有 ・ □無 ）</t>
    <phoneticPr fontId="1"/>
  </si>
  <si>
    <t>※院内すべての死亡及び死産事例が発生したことが管理者に速やかに報告される体制を整備し、管理者が確認した記録を残すこと。</t>
    <rPh sb="1" eb="3">
      <t>インナイ</t>
    </rPh>
    <rPh sb="7" eb="9">
      <t>シボウ</t>
    </rPh>
    <rPh sb="9" eb="10">
      <t>オヨ</t>
    </rPh>
    <rPh sb="11" eb="13">
      <t>シザン</t>
    </rPh>
    <rPh sb="13" eb="15">
      <t>ジレイ</t>
    </rPh>
    <rPh sb="16" eb="18">
      <t>ハッセイ</t>
    </rPh>
    <rPh sb="23" eb="26">
      <t>カンリシャ</t>
    </rPh>
    <rPh sb="27" eb="28">
      <t>スミ</t>
    </rPh>
    <rPh sb="31" eb="33">
      <t>ホウコク</t>
    </rPh>
    <rPh sb="36" eb="38">
      <t>タイセイ</t>
    </rPh>
    <rPh sb="39" eb="41">
      <t>セイビ</t>
    </rPh>
    <rPh sb="43" eb="46">
      <t>カンリシャ</t>
    </rPh>
    <rPh sb="47" eb="49">
      <t>カクニン</t>
    </rPh>
    <rPh sb="51" eb="53">
      <t>キロク</t>
    </rPh>
    <rPh sb="54" eb="55">
      <t>ノコ</t>
    </rPh>
    <phoneticPr fontId="1"/>
  </si>
  <si>
    <t>※電子署名に関しては、電子署名及び認証業務に関する法律等を参照。</t>
    <phoneticPr fontId="1"/>
  </si>
  <si>
    <t>※委員会の委員には、原則として、医師又は歯科医師、薬剤師、看護師、臨床工学技士及び医療ガスに関する構造設備の管理業務に従事する職員を含めること。また、麻酔、集中治療等を担当する麻酔科医が常時勤務している病院にあっては、原則として当該麻酔科医を委員に含めること（実施責任者も含めること）。</t>
    <phoneticPr fontId="1"/>
  </si>
  <si>
    <t>※他の医療安全に係る研修と併せて実施可。</t>
    <phoneticPr fontId="1"/>
  </si>
  <si>
    <r>
      <rPr>
        <sz val="5"/>
        <color theme="1"/>
        <rFont val="BIZ UDP明朝 Medium"/>
        <family val="1"/>
        <charset val="128"/>
      </rPr>
      <t xml:space="preserve"> </t>
    </r>
    <r>
      <rPr>
        <sz val="11"/>
        <color theme="1"/>
        <rFont val="BIZ UDP明朝 Medium"/>
        <family val="1"/>
        <charset val="128"/>
      </rPr>
      <t>1 当該病院における安全管理に関する基本的な考え方</t>
    </r>
    <phoneticPr fontId="1"/>
  </si>
  <si>
    <t>8 その他医療安全のために必要な基本方</t>
  </si>
  <si>
    <r>
      <t xml:space="preserve">① 指針（ </t>
    </r>
    <r>
      <rPr>
        <sz val="11"/>
        <color rgb="FFFF0000"/>
        <rFont val="BIZ UDP明朝 Medium"/>
        <family val="1"/>
        <charset val="128"/>
      </rPr>
      <t>■</t>
    </r>
    <r>
      <rPr>
        <sz val="11"/>
        <color theme="1"/>
        <rFont val="BIZ UDP明朝 Medium"/>
        <family val="1"/>
        <charset val="128"/>
      </rPr>
      <t>有 ・ □無 ）
[ 有の場合 最新改訂</t>
    </r>
    <r>
      <rPr>
        <sz val="11"/>
        <color rgb="FFFF0000"/>
        <rFont val="BIZ UDP明朝 Medium"/>
        <family val="1"/>
        <charset val="128"/>
      </rPr>
      <t>令和〇</t>
    </r>
    <r>
      <rPr>
        <sz val="11"/>
        <color theme="1"/>
        <rFont val="BIZ UDP明朝 Medium"/>
        <family val="1"/>
        <charset val="128"/>
      </rPr>
      <t>年</t>
    </r>
    <r>
      <rPr>
        <sz val="11"/>
        <color rgb="FFFF0000"/>
        <rFont val="BIZ UDP明朝 Medium"/>
        <family val="1"/>
        <charset val="128"/>
      </rPr>
      <t>〇</t>
    </r>
    <r>
      <rPr>
        <sz val="11"/>
        <color theme="1"/>
        <rFont val="BIZ UDP明朝 Medium"/>
        <family val="1"/>
        <charset val="128"/>
      </rPr>
      <t xml:space="preserve">月 ]
［ 無の場合 作成予定　　年　　月頃 ］
②必要な項目 
□全て有
記載もれ事項
[ □１　□2　□3　□4　□5　□6　□7　□8 ]
③周知の状況
</t>
    </r>
    <r>
      <rPr>
        <sz val="11"/>
        <color rgb="FFFF0000"/>
        <rFont val="BIZ UDP明朝 Medium"/>
        <family val="1"/>
        <charset val="128"/>
      </rPr>
      <t>※具体的な状況等を記載してください。</t>
    </r>
    <rPh sb="20" eb="22">
      <t>バアイ</t>
    </rPh>
    <rPh sb="23" eb="27">
      <t>サイシンカイテイ</t>
    </rPh>
    <rPh sb="27" eb="29">
      <t>レイワ</t>
    </rPh>
    <rPh sb="30" eb="31">
      <t>ネン</t>
    </rPh>
    <rPh sb="32" eb="33">
      <t>ツキ</t>
    </rPh>
    <rPh sb="43" eb="45">
      <t>サクセイ</t>
    </rPh>
    <rPh sb="59" eb="61">
      <t>ヒツヨウ</t>
    </rPh>
    <rPh sb="62" eb="64">
      <t>コウモク</t>
    </rPh>
    <rPh sb="109" eb="111">
      <t>シュウチ</t>
    </rPh>
    <rPh sb="112" eb="114">
      <t>ジョウキョウ</t>
    </rPh>
    <rPh sb="116" eb="119">
      <t>グタイテキ</t>
    </rPh>
    <rPh sb="120" eb="122">
      <t>ジョウキョウ</t>
    </rPh>
    <rPh sb="122" eb="123">
      <t>トウ</t>
    </rPh>
    <rPh sb="124" eb="126">
      <t>キサイ</t>
    </rPh>
    <phoneticPr fontId="1"/>
  </si>
  <si>
    <t>※サイバーセキュリティーの確保にあたっては、「医療情報システムの安全管理に関するガイドライン」、「医療機関における医療機器のサイバーセキュリティ確保のための手引書」及び「医療機関におけるサイバーセキュリティ対策チェックリストを参照してください。
※「医療機関におけるサイバーセキュリティ対策チェックリスト」の確認結果で「いいえ」にチェックがついた項目は、別紙の備考に記載してください。</t>
    <phoneticPr fontId="1"/>
  </si>
  <si>
    <t>自然災害に対する業務継続計画を策定するよう努めているか。</t>
  </si>
  <si>
    <t>※策定済の場合、計画名及び作成年月を記入してください。</t>
  </si>
  <si>
    <t>※H24.3.21通知『医療機関は自ら被災することを想定して～業務計画の作成に努められたいこと』</t>
    <rPh sb="9" eb="11">
      <t>ツウチ</t>
    </rPh>
    <rPh sb="12" eb="16">
      <t>イリョウキカン</t>
    </rPh>
    <rPh sb="17" eb="18">
      <t>ミズカ</t>
    </rPh>
    <rPh sb="19" eb="21">
      <t>ヒサイ</t>
    </rPh>
    <rPh sb="26" eb="28">
      <t>ソウテイ</t>
    </rPh>
    <rPh sb="31" eb="33">
      <t>ギョウム</t>
    </rPh>
    <rPh sb="33" eb="35">
      <t>ケイカク</t>
    </rPh>
    <rPh sb="36" eb="38">
      <t>サクセイ</t>
    </rPh>
    <rPh sb="39" eb="40">
      <t>ツト</t>
    </rPh>
    <phoneticPr fontId="1"/>
  </si>
  <si>
    <r>
      <t>※医師の働き方改革の推進に当たっては、群馬県医療勤務環境改善支援センター（群馬県医務課内）から必要な支援を受けること。
※「医師の働き方改革に関するチェックリスト」(群馬県が作成したもの)を確認し、「</t>
    </r>
    <r>
      <rPr>
        <sz val="8"/>
        <rFont val="Segoe UI Symbol"/>
        <family val="1"/>
      </rPr>
      <t>✕</t>
    </r>
    <r>
      <rPr>
        <sz val="8"/>
        <rFont val="BIZ UDP明朝 Medium"/>
        <family val="1"/>
        <charset val="128"/>
      </rPr>
      <t>」がついた項目は、別紙の備考に記載してください。</t>
    </r>
    <phoneticPr fontId="1"/>
  </si>
  <si>
    <r>
      <t>医療機能情報の公表</t>
    </r>
    <r>
      <rPr>
        <sz val="10"/>
        <color theme="1"/>
        <rFont val="BIZ UDP明朝 Medium"/>
        <family val="1"/>
        <charset val="128"/>
      </rPr>
      <t>（群馬県統合型医療機能情報システム）</t>
    </r>
    <rPh sb="0" eb="2">
      <t>イリョウ</t>
    </rPh>
    <rPh sb="2" eb="6">
      <t>キノウジョウホウ</t>
    </rPh>
    <rPh sb="7" eb="9">
      <t>コウヒョウ</t>
    </rPh>
    <phoneticPr fontId="1"/>
  </si>
  <si>
    <r>
      <t>(</t>
    </r>
    <r>
      <rPr>
        <sz val="2"/>
        <color theme="1"/>
        <rFont val="BIZ UDP明朝 Medium"/>
        <family val="1"/>
        <charset val="128"/>
      </rPr>
      <t xml:space="preserve"> </t>
    </r>
    <r>
      <rPr>
        <sz val="11"/>
        <color theme="1"/>
        <rFont val="BIZ UDP明朝 Medium"/>
        <family val="1"/>
        <charset val="128"/>
      </rPr>
      <t>1</t>
    </r>
    <r>
      <rPr>
        <sz val="2"/>
        <color theme="1"/>
        <rFont val="BIZ UDP明朝 Medium"/>
        <family val="1"/>
        <charset val="128"/>
      </rPr>
      <t xml:space="preserve"> </t>
    </r>
    <r>
      <rPr>
        <sz val="11"/>
        <color theme="1"/>
        <rFont val="BIZ UDP明朝 Medium"/>
        <family val="1"/>
        <charset val="128"/>
      </rPr>
      <t>)病院の名称、　(2)病院の開設者、</t>
    </r>
    <rPh sb="5" eb="7">
      <t>ビョウイン</t>
    </rPh>
    <rPh sb="8" eb="10">
      <t>メイショウ</t>
    </rPh>
    <rPh sb="15" eb="17">
      <t>ビョウイン</t>
    </rPh>
    <rPh sb="18" eb="21">
      <t>カイセツシャ</t>
    </rPh>
    <phoneticPr fontId="1"/>
  </si>
  <si>
    <r>
      <t>個人情報の適切な取扱い</t>
    </r>
    <r>
      <rPr>
        <sz val="10"/>
        <color theme="1"/>
        <rFont val="BIZ UDP明朝 Medium"/>
        <family val="1"/>
        <charset val="128"/>
      </rPr>
      <t>（個人情報の適切な取扱いのためのガイダンス）</t>
    </r>
    <rPh sb="0" eb="2">
      <t>コジン</t>
    </rPh>
    <rPh sb="2" eb="4">
      <t>ジョウホウ</t>
    </rPh>
    <rPh sb="5" eb="7">
      <t>テキセツ</t>
    </rPh>
    <rPh sb="8" eb="10">
      <t>トリアツカ</t>
    </rPh>
    <phoneticPr fontId="1"/>
  </si>
  <si>
    <r>
      <t>医療広告の適切な取扱い</t>
    </r>
    <r>
      <rPr>
        <sz val="10"/>
        <color theme="1"/>
        <rFont val="BIZ UDP明朝 Medium"/>
        <family val="1"/>
        <charset val="128"/>
      </rPr>
      <t>（医療広告ガイドライン）</t>
    </r>
    <rPh sb="0" eb="2">
      <t>イリョウ</t>
    </rPh>
    <rPh sb="2" eb="4">
      <t>コウコク</t>
    </rPh>
    <rPh sb="5" eb="7">
      <t>テキセツ</t>
    </rPh>
    <rPh sb="8" eb="10">
      <t>トリアツカ</t>
    </rPh>
    <rPh sb="12" eb="16">
      <t>イリョウコウコク</t>
    </rPh>
    <phoneticPr fontId="1"/>
  </si>
  <si>
    <r>
      <rPr>
        <sz val="5"/>
        <color theme="1"/>
        <rFont val="BIZ UDP明朝 Medium"/>
        <family val="1"/>
        <charset val="128"/>
      </rPr>
      <t xml:space="preserve"> </t>
    </r>
    <r>
      <rPr>
        <sz val="11"/>
        <color theme="1"/>
        <rFont val="BIZ UDP明朝 Medium"/>
        <family val="1"/>
        <charset val="128"/>
      </rPr>
      <t>１ 院内感染対策に関する基本的な考え方</t>
    </r>
    <phoneticPr fontId="1"/>
  </si>
  <si>
    <r>
      <t>①院内感染マニュアル（ □有 ・ □無 ）
　 [ 有の場合 最新改訂　　年　　月 ]
　 ［ 無の場合 作成予定　　年　　月頃 ］
作成済感染症：
□ＭＲＳＡ　</t>
    </r>
    <r>
      <rPr>
        <sz val="7"/>
        <color theme="1"/>
        <rFont val="BIZ UDP明朝 Medium"/>
        <family val="1"/>
        <charset val="128"/>
      </rPr>
      <t xml:space="preserve"> </t>
    </r>
    <r>
      <rPr>
        <sz val="11"/>
        <color theme="1"/>
        <rFont val="BIZ UDP明朝 Medium"/>
        <family val="1"/>
        <charset val="128"/>
      </rPr>
      <t>□結核　　</t>
    </r>
    <r>
      <rPr>
        <sz val="9"/>
        <color theme="1"/>
        <rFont val="BIZ UDP明朝 Medium"/>
        <family val="1"/>
        <charset val="128"/>
      </rPr>
      <t xml:space="preserve"> </t>
    </r>
    <r>
      <rPr>
        <sz val="11"/>
        <color theme="1"/>
        <rFont val="BIZ UDP明朝 Medium"/>
        <family val="1"/>
        <charset val="128"/>
      </rPr>
      <t>□ＶＲＥ　</t>
    </r>
    <r>
      <rPr>
        <sz val="8"/>
        <color theme="1"/>
        <rFont val="BIZ UDP明朝 Medium"/>
        <family val="1"/>
        <charset val="128"/>
      </rPr>
      <t>　</t>
    </r>
    <r>
      <rPr>
        <sz val="11"/>
        <color theme="1"/>
        <rFont val="BIZ UDP明朝 Medium"/>
        <family val="1"/>
        <charset val="128"/>
      </rPr>
      <t>□疥癬　
□麻しん　　</t>
    </r>
    <r>
      <rPr>
        <sz val="2.5"/>
        <color theme="1"/>
        <rFont val="BIZ UDP明朝 Medium"/>
        <family val="1"/>
        <charset val="128"/>
      </rPr>
      <t xml:space="preserve"> </t>
    </r>
    <r>
      <rPr>
        <sz val="11"/>
        <color theme="1"/>
        <rFont val="BIZ UDP明朝 Medium"/>
        <family val="1"/>
        <charset val="128"/>
      </rPr>
      <t>□風しん　</t>
    </r>
    <r>
      <rPr>
        <sz val="6"/>
        <color theme="1"/>
        <rFont val="BIZ UDP明朝 Medium"/>
        <family val="1"/>
        <charset val="128"/>
      </rPr>
      <t xml:space="preserve"> </t>
    </r>
    <r>
      <rPr>
        <sz val="11"/>
        <color theme="1"/>
        <rFont val="BIZ UDP明朝 Medium"/>
        <family val="1"/>
        <charset val="128"/>
      </rPr>
      <t>□レジオネラ
□セラチア　□ＨＢＶ　　□ＨＣＶ　 □ＨＩＶ　
□感染性胃腸炎（ノロウイルス）　 □インフルエンザ
□新型コロナウイルス感染症（ＣＯＶＩＤ－１９）
□その他（　　　　　　　　　　　　　　　　　　　　　　　　）</t>
    </r>
    <phoneticPr fontId="1"/>
  </si>
  <si>
    <r>
      <rPr>
        <sz val="5"/>
        <color theme="1"/>
        <rFont val="BIZ UDP明朝 Medium"/>
        <family val="1"/>
        <charset val="128"/>
      </rPr>
      <t xml:space="preserve"> </t>
    </r>
    <r>
      <rPr>
        <sz val="11"/>
        <color theme="1"/>
        <rFont val="BIZ UDP明朝 Medium"/>
        <family val="1"/>
        <charset val="128"/>
      </rPr>
      <t>1 診療用放射線の安全利用に関する基本的考え方</t>
    </r>
    <phoneticPr fontId="1"/>
  </si>
  <si>
    <r>
      <rPr>
        <sz val="5"/>
        <color theme="1"/>
        <rFont val="BIZ UDP明朝 Medium"/>
        <family val="1"/>
        <charset val="128"/>
      </rPr>
      <t xml:space="preserve"> </t>
    </r>
    <r>
      <rPr>
        <sz val="11"/>
        <color theme="1"/>
        <rFont val="BIZ UDP明朝 Medium"/>
        <family val="1"/>
        <charset val="128"/>
      </rPr>
      <t>1 病院で用いる医薬品の採用・購入に関する事項</t>
    </r>
    <phoneticPr fontId="1"/>
  </si>
  <si>
    <r>
      <rPr>
        <sz val="5"/>
        <color theme="1"/>
        <rFont val="BIZ UDP明朝 Medium"/>
        <family val="1"/>
        <charset val="128"/>
      </rPr>
      <t xml:space="preserve"> </t>
    </r>
    <r>
      <rPr>
        <sz val="11"/>
        <color theme="1"/>
        <rFont val="BIZ UDP明朝 Medium"/>
        <family val="1"/>
        <charset val="128"/>
      </rPr>
      <t>1 人工心肺装置及び補助循環装置</t>
    </r>
    <phoneticPr fontId="1"/>
  </si>
  <si>
    <r>
      <rPr>
        <sz val="5"/>
        <color theme="1"/>
        <rFont val="BIZ UDP明朝 Medium"/>
        <family val="1"/>
        <charset val="128"/>
      </rPr>
      <t xml:space="preserve"> </t>
    </r>
    <r>
      <rPr>
        <sz val="11"/>
        <color theme="1"/>
        <rFont val="BIZ UDP明朝 Medium"/>
        <family val="1"/>
        <charset val="128"/>
      </rPr>
      <t>1 有効性・安全性について</t>
    </r>
    <phoneticPr fontId="1"/>
  </si>
  <si>
    <r>
      <t xml:space="preserve">①保守点検計画（ □有 ・ □無 ）
※医療機器名、製造販売業者、型式、保守点検をする予定の時期、間隔、条件等を記載すること
　 保守点検（ □実施 ・ □未実施 ）
②保守点検の記録（ □有 ・ □無 ）
※記録内容（以下の事項が含まれるよう配慮されたい）
</t>
    </r>
    <r>
      <rPr>
        <sz val="5"/>
        <color theme="1"/>
        <rFont val="BIZ UDP明朝 Medium"/>
        <family val="1"/>
        <charset val="128"/>
      </rPr>
      <t xml:space="preserve"> </t>
    </r>
    <r>
      <rPr>
        <sz val="11"/>
        <color theme="1"/>
        <rFont val="BIZ UDP明朝 Medium"/>
        <family val="1"/>
        <charset val="128"/>
      </rPr>
      <t>1 医療機器名
2 製造販売業者名
3 型式、型番、購入年
4 点検年月日、保守点検の概要、点検(業)者名
5 修理年月日、修理の概要、修理(業)者名</t>
    </r>
    <rPh sb="73" eb="75">
      <t>ジッシ</t>
    </rPh>
    <rPh sb="79" eb="82">
      <t>ミジッシ</t>
    </rPh>
    <phoneticPr fontId="1"/>
  </si>
  <si>
    <r>
      <t>※特定機能病院</t>
    </r>
    <r>
      <rPr>
        <b/>
        <sz val="11"/>
        <color theme="1"/>
        <rFont val="BIZ UDP明朝 Medium"/>
        <family val="1"/>
        <charset val="128"/>
      </rPr>
      <t>「以外」</t>
    </r>
    <r>
      <rPr>
        <sz val="11"/>
        <color theme="1"/>
        <rFont val="BIZ UDP明朝 Medium"/>
        <family val="1"/>
        <charset val="128"/>
      </rPr>
      <t>の病院の該当事項</t>
    </r>
    <rPh sb="1" eb="3">
      <t>トクテイ</t>
    </rPh>
    <rPh sb="3" eb="5">
      <t>キノウ</t>
    </rPh>
    <rPh sb="5" eb="7">
      <t>ビョウイン</t>
    </rPh>
    <rPh sb="8" eb="10">
      <t>イガイ</t>
    </rPh>
    <rPh sb="12" eb="14">
      <t>ビョウイン</t>
    </rPh>
    <rPh sb="15" eb="17">
      <t>ガイトウ</t>
    </rPh>
    <rPh sb="17" eb="19">
      <t>ジコウ</t>
    </rPh>
    <phoneticPr fontId="1"/>
  </si>
  <si>
    <r>
      <t>帳簿を備え､診療用放射線照射装置・照射器具､診療用放射性同位元素又は陽電子断層撮影診療用放射性同位元素の入手､使用及び廃棄並びに放射性同位元素によって汚染された物の廃棄に関し必要事項を記載し､これを1年ごとに閉鎖し､閉鎖後5年間保存</t>
    </r>
    <r>
      <rPr>
        <sz val="10.5"/>
        <color theme="1"/>
        <rFont val="BIZ UDP明朝 Medium"/>
        <family val="1"/>
        <charset val="128"/>
      </rPr>
      <t>しているか｡</t>
    </r>
    <rPh sb="87" eb="89">
      <t>ヒツヨウ</t>
    </rPh>
    <phoneticPr fontId="1"/>
  </si>
  <si>
    <r>
      <t>放射線障害が発生するおそれがある場所について､所定の方法により</t>
    </r>
    <r>
      <rPr>
        <u/>
        <sz val="11"/>
        <color theme="1"/>
        <rFont val="BIZ UDP明朝 Medium"/>
        <family val="1"/>
        <charset val="128"/>
      </rPr>
      <t>診療開始前</t>
    </r>
    <r>
      <rPr>
        <sz val="11"/>
        <color theme="1"/>
        <rFont val="BIZ UDP明朝 Medium"/>
        <family val="1"/>
        <charset val="128"/>
      </rPr>
      <t>及び開始後1か月に1回以上放射線の量及び放射性同位元素による汚染の状況を測定し､その結果に関する記録を5年間保存しているか｡</t>
    </r>
    <phoneticPr fontId="1"/>
  </si>
  <si>
    <r>
      <t xml:space="preserve">（日常点検：1日1回以上）
実施の有無（ □有 ・ □無 ）
実施記録の保存（ □有・ □無 ）
（定期点検：それぞれ必要な点検間隔以上）
実施の有無
</t>
    </r>
    <r>
      <rPr>
        <sz val="5"/>
        <color theme="1"/>
        <rFont val="BIZ UDP明朝 Medium"/>
        <family val="1"/>
        <charset val="128"/>
      </rPr>
      <t xml:space="preserve"> </t>
    </r>
    <r>
      <rPr>
        <sz val="11"/>
        <color theme="1"/>
        <rFont val="BIZ UDP明朝 Medium"/>
        <family val="1"/>
        <charset val="128"/>
      </rPr>
      <t>1　【3か月点検】（ □有 ・ □無 ）
直近1年の実施時期：
　</t>
    </r>
    <r>
      <rPr>
        <sz val="2"/>
        <color theme="1"/>
        <rFont val="BIZ UDP明朝 Medium"/>
        <family val="1"/>
        <charset val="128"/>
      </rPr>
      <t xml:space="preserve"> </t>
    </r>
    <r>
      <rPr>
        <sz val="11"/>
        <color theme="1"/>
        <rFont val="BIZ UDP明朝 Medium"/>
        <family val="1"/>
        <charset val="128"/>
      </rPr>
      <t>1</t>
    </r>
    <r>
      <rPr>
        <sz val="3"/>
        <color theme="1"/>
        <rFont val="BIZ UDP明朝 Medium"/>
        <family val="1"/>
        <charset val="128"/>
      </rPr>
      <t xml:space="preserve"> </t>
    </r>
    <r>
      <rPr>
        <sz val="11"/>
        <color theme="1"/>
        <rFont val="BIZ UDP明朝 Medium"/>
        <family val="1"/>
        <charset val="128"/>
      </rPr>
      <t>)　令和　　　年　　　月　　　日
　2)　令和　　　年　　　月　　　日
　3)　令和　　　年　　　月　　　日
　4)　令和　　　年　　　月　　　日
実施記録の保存（ □有 ・ □無 ）
2　【6か月点検】（ □有 ・ □無 ）
直近1年の実施時期：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　令和　　　年　　　月　　　日
　２）　令和　　　年　　　月　　　日
実施記録の保存（ □有 ・ □無 ）
3　【１年点検】（ □有 ・ □無 ）
直近1年の実施時期：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　令和　　　年　　　月　　　日
実施記録の保存（ □有 ・ □無 ）
④研修会開催頻度[　　年　　回 ]
 　[昨年度開催回数　　回 ]
 　直近の実施年月日：令和　　年　　月　　日
 　研修内容：</t>
    </r>
    <rPh sb="380" eb="382">
      <t>ヒンド</t>
    </rPh>
    <rPh sb="434" eb="436">
      <t>ケンシュウ</t>
    </rPh>
    <rPh sb="436" eb="438">
      <t>ナイヨウ</t>
    </rPh>
    <phoneticPr fontId="1"/>
  </si>
  <si>
    <r>
      <rPr>
        <sz val="5"/>
        <color theme="1"/>
        <rFont val="BIZ UDP明朝 Medium"/>
        <family val="1"/>
        <charset val="128"/>
      </rPr>
      <t xml:space="preserve"> </t>
    </r>
    <r>
      <rPr>
        <sz val="11"/>
        <color theme="1"/>
        <rFont val="BIZ UDP明朝 Medium"/>
        <family val="1"/>
        <charset val="128"/>
      </rPr>
      <t>1 特別管理産業廃棄物</t>
    </r>
    <rPh sb="3" eb="12">
      <t>トクベツカンリサンギョウハイキブツ</t>
    </rPh>
    <phoneticPr fontId="1"/>
  </si>
  <si>
    <r>
      <t>　　　　　　　 （　　　　　　　　　　　　　　　　　　　　　　　　　　　　　　　　　</t>
    </r>
    <r>
      <rPr>
        <sz val="9"/>
        <color theme="1"/>
        <rFont val="BIZ UDP明朝 Medium"/>
        <family val="1"/>
        <charset val="128"/>
      </rPr>
      <t>　</t>
    </r>
    <r>
      <rPr>
        <sz val="11"/>
        <color theme="1"/>
        <rFont val="BIZ UDP明朝 Medium"/>
        <family val="1"/>
        <charset val="128"/>
      </rPr>
      <t>）</t>
    </r>
    <phoneticPr fontId="1"/>
  </si>
  <si>
    <r>
      <rPr>
        <sz val="5"/>
        <color theme="1"/>
        <rFont val="BIZ UDP明朝 Medium"/>
        <family val="1"/>
        <charset val="128"/>
      </rPr>
      <t xml:space="preserve"> </t>
    </r>
    <r>
      <rPr>
        <sz val="11"/>
        <color theme="1"/>
        <rFont val="BIZ UDP明朝 Medium"/>
        <family val="1"/>
        <charset val="128"/>
      </rPr>
      <t>1 委託する産業廃棄物の種類及び数量</t>
    </r>
    <phoneticPr fontId="1"/>
  </si>
  <si>
    <r>
      <t>※バイオハザードマーク「</t>
    </r>
    <r>
      <rPr>
        <sz val="11"/>
        <color theme="1"/>
        <rFont val="Segoe UI Symbol"/>
        <family val="2"/>
      </rPr>
      <t>☣</t>
    </r>
    <r>
      <rPr>
        <sz val="11"/>
        <color theme="1"/>
        <rFont val="BIZ UDP明朝 Medium"/>
        <family val="1"/>
        <charset val="128"/>
      </rPr>
      <t>」で｢鋭利なもの【黄】｣､｢固形状のもの【橙】｣､｢液状又は泥状のもの【赤】｣に区分することが望ましい｡</t>
    </r>
    <phoneticPr fontId="1"/>
  </si>
  <si>
    <r>
      <t xml:space="preserve">①②③直近2回の消火訓練及び避難訓練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：令和　　年　　月　　日
 ( □夜間又は夜間想定 □消防機関等の立会い )
２：令和　　年　　月　　日
 ( □夜間又は夜間想定 □消防機関等の立会い )</t>
    </r>
    <rPh sb="3" eb="5">
      <t>チョッキン</t>
    </rPh>
    <rPh sb="5" eb="7">
      <t>ニカイ</t>
    </rPh>
    <rPh sb="8" eb="10">
      <t>ショウカ</t>
    </rPh>
    <rPh sb="10" eb="12">
      <t>クンレン</t>
    </rPh>
    <rPh sb="12" eb="13">
      <t>オヨ</t>
    </rPh>
    <rPh sb="14" eb="16">
      <t>ヒナン</t>
    </rPh>
    <rPh sb="16" eb="18">
      <t>クンレン</t>
    </rPh>
    <rPh sb="39" eb="41">
      <t>ヤカン</t>
    </rPh>
    <rPh sb="41" eb="42">
      <t>マタ</t>
    </rPh>
    <rPh sb="43" eb="45">
      <t>ヤカン</t>
    </rPh>
    <rPh sb="45" eb="47">
      <t>ソウテイ</t>
    </rPh>
    <rPh sb="49" eb="51">
      <t>ショウボウ</t>
    </rPh>
    <rPh sb="51" eb="53">
      <t>キカン</t>
    </rPh>
    <rPh sb="53" eb="54">
      <t>トウ</t>
    </rPh>
    <rPh sb="55" eb="57">
      <t>タチア</t>
    </rPh>
    <phoneticPr fontId="1"/>
  </si>
  <si>
    <r>
      <t xml:space="preserve">①直近2回の防火・消火設備点検
</t>
    </r>
    <r>
      <rPr>
        <sz val="2"/>
        <color theme="1"/>
        <rFont val="BIZ UDP明朝 Medium"/>
        <family val="1"/>
        <charset val="128"/>
      </rPr>
      <t xml:space="preserve"> </t>
    </r>
    <r>
      <rPr>
        <sz val="11"/>
        <color theme="1"/>
        <rFont val="BIZ UDP明朝 Medium"/>
        <family val="1"/>
        <charset val="128"/>
      </rPr>
      <t>１</t>
    </r>
    <r>
      <rPr>
        <sz val="3"/>
        <color theme="1"/>
        <rFont val="BIZ UDP明朝 Medium"/>
        <family val="1"/>
        <charset val="128"/>
      </rPr>
      <t xml:space="preserve"> </t>
    </r>
    <r>
      <rPr>
        <sz val="11"/>
        <color theme="1"/>
        <rFont val="BIZ UDP明朝 Medium"/>
        <family val="1"/>
        <charset val="128"/>
      </rPr>
      <t>：令和　　年　　月　　日
２：令和　　年　　月　　日
②消防機関への届出( □有 ・ □無 )
[有：　令和　　年　　月　　日 ]</t>
    </r>
    <rPh sb="6" eb="8">
      <t>ボウカ</t>
    </rPh>
    <rPh sb="9" eb="11">
      <t>ショウカ</t>
    </rPh>
    <rPh sb="11" eb="13">
      <t>セツビ</t>
    </rPh>
    <rPh sb="13" eb="15">
      <t>テンケン</t>
    </rPh>
    <rPh sb="54" eb="56">
      <t>トドケデ</t>
    </rPh>
    <rPh sb="59" eb="60">
      <t>アリ</t>
    </rPh>
    <rPh sb="64" eb="65">
      <t>ナ</t>
    </rPh>
    <rPh sb="69" eb="70">
      <t>アリ</t>
    </rPh>
    <rPh sb="72" eb="74">
      <t>レイワ</t>
    </rPh>
    <rPh sb="76" eb="77">
      <t>ネン</t>
    </rPh>
    <rPh sb="79" eb="80">
      <t>ツキ</t>
    </rPh>
    <rPh sb="82" eb="83">
      <t>ニチ</t>
    </rPh>
    <phoneticPr fontId="1"/>
  </si>
  <si>
    <r>
      <t>貯蔵容器及び運搬容器等が貯蔵及び運搬時に１ｍの距離における実効線量率が100</t>
    </r>
    <r>
      <rPr>
        <sz val="11"/>
        <color theme="1"/>
        <rFont val="Calibri"/>
        <family val="1"/>
        <charset val="161"/>
      </rPr>
      <t>μ</t>
    </r>
    <r>
      <rPr>
        <sz val="11"/>
        <color theme="1"/>
        <rFont val="Malgun Gothic"/>
        <family val="1"/>
        <charset val="129"/>
      </rPr>
      <t>㏜</t>
    </r>
    <r>
      <rPr>
        <sz val="11"/>
        <color theme="1"/>
        <rFont val="BIZ UDP明朝 Medium"/>
        <family val="1"/>
        <charset val="128"/>
      </rPr>
      <t>毎時以下になるようようしゃへいされているか｡</t>
    </r>
    <rPh sb="10" eb="11">
      <t>トウ</t>
    </rPh>
    <rPh sb="12" eb="14">
      <t>チョゾウ</t>
    </rPh>
    <rPh sb="14" eb="15">
      <t>オヨ</t>
    </rPh>
    <rPh sb="16" eb="19">
      <t>ウンパンジ</t>
    </rPh>
    <rPh sb="23" eb="25">
      <t>キョリ</t>
    </rPh>
    <rPh sb="29" eb="31">
      <t>ジッコウ</t>
    </rPh>
    <rPh sb="31" eb="34">
      <t>センリョウリツ</t>
    </rPh>
    <rPh sb="40" eb="42">
      <t>マイジ</t>
    </rPh>
    <rPh sb="42" eb="44">
      <t>イカ</t>
    </rPh>
    <phoneticPr fontId="1"/>
  </si>
  <si>
    <r>
      <rPr>
        <sz val="10"/>
        <color theme="1"/>
        <rFont val="BIZ UDP明朝 Medium"/>
        <family val="1"/>
        <charset val="128"/>
      </rPr>
      <t xml:space="preserve"> </t>
    </r>
    <r>
      <rPr>
        <sz val="11"/>
        <color theme="1"/>
        <rFont val="BIZ UDP明朝 Medium"/>
        <family val="1"/>
        <charset val="128"/>
      </rPr>
      <t>(7)</t>
    </r>
    <phoneticPr fontId="1"/>
  </si>
  <si>
    <r>
      <t xml:space="preserve">※安全管理措置としては下記のようなものが想定される
</t>
    </r>
    <r>
      <rPr>
        <sz val="5"/>
        <color theme="1"/>
        <rFont val="BIZ UDP明朝 Medium"/>
        <family val="1"/>
        <charset val="128"/>
      </rPr>
      <t xml:space="preserve"> </t>
    </r>
    <r>
      <rPr>
        <sz val="11"/>
        <color theme="1"/>
        <rFont val="BIZ UDP明朝 Medium"/>
        <family val="1"/>
        <charset val="128"/>
      </rPr>
      <t>１　組織的安全管理措置
　　□責任者の配置と責任体制の明確化
　　□責任者による利用者への確認、運用体制の見直し
２　人的安全管理措置
　　□個人情報の取扱いに関する定期的な研修の実施
　　□個人情報の取扱いに関するルールの明示と遵守
３　物理的安全管理措置
　　□個人情報を取り扱う電子機器・装置の固定
　　□診療録等保管場所の施錠・入室管理
４　技術的安全管理措置
　　□アクセス管理（認証（ID・顔・静脈等）＋パスワード）
　　□アクセス記録の保存
　　□不正ソフトウェア対策（ウイルス対策ソフトの導入等）</t>
    </r>
    <rPh sb="1" eb="7">
      <t>アンゼンカンリソチ</t>
    </rPh>
    <rPh sb="11" eb="13">
      <t>カキ</t>
    </rPh>
    <rPh sb="20" eb="22">
      <t>ソウテイ</t>
    </rPh>
    <rPh sb="29" eb="32">
      <t>ソシキテキ</t>
    </rPh>
    <rPh sb="32" eb="38">
      <t>アンゼンカンリソチ</t>
    </rPh>
    <rPh sb="42" eb="45">
      <t>セキニンシャ</t>
    </rPh>
    <rPh sb="46" eb="48">
      <t>ハイチ</t>
    </rPh>
    <rPh sb="49" eb="51">
      <t>セキニン</t>
    </rPh>
    <rPh sb="51" eb="53">
      <t>タイセイ</t>
    </rPh>
    <rPh sb="54" eb="57">
      <t>メイカクカ</t>
    </rPh>
    <rPh sb="61" eb="64">
      <t>セキニンシャ</t>
    </rPh>
    <rPh sb="72" eb="74">
      <t>カクニン</t>
    </rPh>
    <rPh sb="75" eb="77">
      <t>ウンヨウ</t>
    </rPh>
    <rPh sb="77" eb="79">
      <t>タイセイ</t>
    </rPh>
    <rPh sb="80" eb="82">
      <t>ミナオ</t>
    </rPh>
    <rPh sb="88" eb="90">
      <t>アンゼン</t>
    </rPh>
    <rPh sb="90" eb="92">
      <t>カンリ</t>
    </rPh>
    <rPh sb="98" eb="100">
      <t>コジン</t>
    </rPh>
    <rPh sb="100" eb="102">
      <t>ジョウホウ</t>
    </rPh>
    <rPh sb="103" eb="105">
      <t>トリアツカ</t>
    </rPh>
    <rPh sb="107" eb="108">
      <t>カン</t>
    </rPh>
    <rPh sb="110" eb="113">
      <t>テイキテキ</t>
    </rPh>
    <rPh sb="114" eb="116">
      <t>ケンシュウ</t>
    </rPh>
    <rPh sb="117" eb="119">
      <t>ジッシ</t>
    </rPh>
    <rPh sb="160" eb="162">
      <t>コジン</t>
    </rPh>
    <rPh sb="162" eb="164">
      <t>ジョウホウ</t>
    </rPh>
    <rPh sb="165" eb="166">
      <t>ト</t>
    </rPh>
    <rPh sb="167" eb="168">
      <t>アツカ</t>
    </rPh>
    <rPh sb="169" eb="171">
      <t>デンシ</t>
    </rPh>
    <rPh sb="171" eb="173">
      <t>キキ</t>
    </rPh>
    <rPh sb="174" eb="176">
      <t>ソウチ</t>
    </rPh>
    <rPh sb="177" eb="179">
      <t>コテイ</t>
    </rPh>
    <rPh sb="183" eb="186">
      <t>シンリョウロク</t>
    </rPh>
    <rPh sb="186" eb="187">
      <t>トウ</t>
    </rPh>
    <rPh sb="187" eb="189">
      <t>ホカン</t>
    </rPh>
    <rPh sb="189" eb="191">
      <t>バショ</t>
    </rPh>
    <rPh sb="192" eb="194">
      <t>セジョウ</t>
    </rPh>
    <rPh sb="195" eb="197">
      <t>ニュウシツ</t>
    </rPh>
    <rPh sb="197" eb="199">
      <t>カンリ</t>
    </rPh>
    <rPh sb="219" eb="221">
      <t>カンリ</t>
    </rPh>
    <rPh sb="222" eb="224">
      <t>ニンショウ</t>
    </rPh>
    <rPh sb="228" eb="229">
      <t>カオ</t>
    </rPh>
    <rPh sb="230" eb="232">
      <t>ジョウミャク</t>
    </rPh>
    <rPh sb="232" eb="233">
      <t>トウ</t>
    </rPh>
    <rPh sb="249" eb="251">
      <t>キロク</t>
    </rPh>
    <rPh sb="252" eb="254">
      <t>ホゾン</t>
    </rPh>
    <rPh sb="258" eb="260">
      <t>フセイ</t>
    </rPh>
    <rPh sb="266" eb="268">
      <t>タイサク</t>
    </rPh>
    <rPh sb="273" eb="275">
      <t>タイサク</t>
    </rPh>
    <rPh sb="279" eb="281">
      <t>ドウニュウ</t>
    </rPh>
    <rPh sb="281" eb="282">
      <t>トウ</t>
    </rPh>
    <phoneticPr fontId="1"/>
  </si>
  <si>
    <t>②</t>
    <phoneticPr fontId="1"/>
  </si>
  <si>
    <t>面接指導対象医師に対する面接指導実施後、必要に応じて、労働時間の短縮のために必要な措置を講じているか。</t>
    <rPh sb="0" eb="8">
      <t>メンセツシドウタイショウイシ</t>
    </rPh>
    <rPh sb="9" eb="10">
      <t>タイ</t>
    </rPh>
    <rPh sb="12" eb="16">
      <t>メンセツシドウ</t>
    </rPh>
    <rPh sb="16" eb="18">
      <t>ジッシ</t>
    </rPh>
    <rPh sb="18" eb="19">
      <t>ゴ</t>
    </rPh>
    <rPh sb="20" eb="22">
      <t>ヒツヨウ</t>
    </rPh>
    <rPh sb="23" eb="24">
      <t>オウ</t>
    </rPh>
    <rPh sb="27" eb="31">
      <t>ロウドウジカン</t>
    </rPh>
    <rPh sb="32" eb="34">
      <t>タンシュク</t>
    </rPh>
    <rPh sb="38" eb="40">
      <t>ヒツヨウ</t>
    </rPh>
    <rPh sb="41" eb="43">
      <t>ソチ</t>
    </rPh>
    <rPh sb="44" eb="45">
      <t>コウ</t>
    </rPh>
    <phoneticPr fontId="1"/>
  </si>
  <si>
    <t>③</t>
    <phoneticPr fontId="1"/>
  </si>
  <si>
    <t>④</t>
    <phoneticPr fontId="1"/>
  </si>
  <si>
    <t>時間外・休日労働が月１５５時間超となった医師について、労働時間の短縮のために必要な措置を講じているか。</t>
    <rPh sb="0" eb="3">
      <t>ジカンガイ</t>
    </rPh>
    <rPh sb="4" eb="6">
      <t>キュウジツ</t>
    </rPh>
    <rPh sb="6" eb="8">
      <t>ロウドウ</t>
    </rPh>
    <rPh sb="9" eb="10">
      <t>ツキ</t>
    </rPh>
    <rPh sb="13" eb="15">
      <t>ジカン</t>
    </rPh>
    <rPh sb="15" eb="16">
      <t>チョウ</t>
    </rPh>
    <rPh sb="20" eb="22">
      <t>イシ</t>
    </rPh>
    <rPh sb="27" eb="29">
      <t>ロウドウ</t>
    </rPh>
    <rPh sb="29" eb="31">
      <t>ジカン</t>
    </rPh>
    <rPh sb="32" eb="34">
      <t>タンシュク</t>
    </rPh>
    <rPh sb="38" eb="40">
      <t>ヒツヨウ</t>
    </rPh>
    <rPh sb="41" eb="43">
      <t>ソチ</t>
    </rPh>
    <rPh sb="44" eb="45">
      <t>コウ</t>
    </rPh>
    <phoneticPr fontId="1"/>
  </si>
  <si>
    <t>第1条の１４第3項)</t>
    <phoneticPr fontId="1"/>
  </si>
  <si>
    <t>※R５.７．１６「透析施設における標準的な透析操作と感染
予防に関するガイドライン（六訂版）」を参照</t>
    <rPh sb="42" eb="43">
      <t>6</t>
    </rPh>
    <phoneticPr fontId="1"/>
  </si>
  <si>
    <t xml:space="preserve">※サイバーセキュリティーの確保にあたっては、「医療情報システムの安全管理に関するガイドライン」、「医療機関における医療機器のサイバーセキュリティ確保のための手引書」及び「医療機関におけるサイバーセキュリティ対策チェックリスト」を参照してください。
</t>
    <phoneticPr fontId="1"/>
  </si>
  <si>
    <t xml:space="preserve">※医師の働き方改革の推進に当たっては、群馬県医療勤務環境改善支援センター（群馬県医務課内）から必要な支援を受けること。
</t>
    <rPh sb="1" eb="3">
      <t>イシ</t>
    </rPh>
    <rPh sb="4" eb="5">
      <t>ハタラ</t>
    </rPh>
    <rPh sb="6" eb="7">
      <t>カタ</t>
    </rPh>
    <rPh sb="7" eb="9">
      <t>カイカク</t>
    </rPh>
    <rPh sb="10" eb="12">
      <t>スイシン</t>
    </rPh>
    <rPh sb="13" eb="14">
      <t>ア</t>
    </rPh>
    <rPh sb="19" eb="22">
      <t>グンマケン</t>
    </rPh>
    <rPh sb="22" eb="24">
      <t>イリョウ</t>
    </rPh>
    <rPh sb="24" eb="26">
      <t>キンム</t>
    </rPh>
    <rPh sb="26" eb="28">
      <t>カンキョウ</t>
    </rPh>
    <rPh sb="28" eb="30">
      <t>カイゼン</t>
    </rPh>
    <rPh sb="30" eb="32">
      <t>シエン</t>
    </rPh>
    <rPh sb="37" eb="40">
      <t>グンマケン</t>
    </rPh>
    <rPh sb="40" eb="43">
      <t>イムカ</t>
    </rPh>
    <rPh sb="43" eb="44">
      <t>ナイ</t>
    </rPh>
    <rPh sb="47" eb="49">
      <t>ヒツヨウ</t>
    </rPh>
    <rPh sb="50" eb="52">
      <t>シエン</t>
    </rPh>
    <rPh sb="53" eb="54">
      <t>ウ</t>
    </rPh>
    <phoneticPr fontId="1"/>
  </si>
  <si>
    <t>特定労務管理対象機関のみ
特定労務管理対象機関に勤務する特例水準の業務に従事する医師（特定対象医師）に対し、勤務間インターバルや代償休息が確保されているか。</t>
    <rPh sb="0" eb="6">
      <t>トクテイロウムカンリ</t>
    </rPh>
    <rPh sb="6" eb="8">
      <t>タイショウ</t>
    </rPh>
    <rPh sb="8" eb="10">
      <t>キカン</t>
    </rPh>
    <phoneticPr fontId="1"/>
  </si>
  <si>
    <t>①過去に使用実績の無い医療機器の導入
　 （ □有 ・ □無 ）
②左記の医療機器のうち、病院で所持しているもの
 　（該当番号に○）
 　[ □1　□2　□3　□4　□5　□6□7　□8 ]
③研修会の開催（ □有 ・ □無 ）
 　実施内容：
※特定機能病院は年２回程度定期的に実施すること
※「医療安全対策に関する行政評価・監視結果に基づく勧告」（平成２５年８月　総務省）
＜抜粋＞
○厚生労働省は、医療機関における医療機器に係る安全管理を促進する観点から、次の措置を講ずる必要がある。 
① 特定機能病院において、特に安全使用に際して技術の習熟が必要と考えられる医療機器の定期的な研修の実施が徹底されるよう、立入検査において的確な指摘を行うこと。 
② 特定機能病院以外の医療機関においても、特に安全使用に際して技術の習熟が必要と考えられる医療機器について、各医療機器の設置状況や使用頻度等を考慮した上で、定期的な研修を行うよう措置すること。</t>
    <rPh sb="130" eb="132">
      <t>トクテイ</t>
    </rPh>
    <rPh sb="132" eb="134">
      <t>キノウ</t>
    </rPh>
    <rPh sb="134" eb="136">
      <t>ビョウイン</t>
    </rPh>
    <rPh sb="137" eb="138">
      <t>ネン</t>
    </rPh>
    <rPh sb="139" eb="142">
      <t>カイテイド</t>
    </rPh>
    <rPh sb="142" eb="145">
      <t>テイキテキ</t>
    </rPh>
    <rPh sb="146" eb="148">
      <t>ジッシ</t>
    </rPh>
    <rPh sb="155" eb="157">
      <t>イリョウ</t>
    </rPh>
    <rPh sb="157" eb="159">
      <t>アンゼン</t>
    </rPh>
    <rPh sb="159" eb="161">
      <t>タイサク</t>
    </rPh>
    <rPh sb="162" eb="163">
      <t>カン</t>
    </rPh>
    <rPh sb="165" eb="167">
      <t>ギョウセイ</t>
    </rPh>
    <rPh sb="167" eb="169">
      <t>ヒョウカ</t>
    </rPh>
    <rPh sb="170" eb="172">
      <t>カンシ</t>
    </rPh>
    <rPh sb="172" eb="174">
      <t>ケッカ</t>
    </rPh>
    <rPh sb="175" eb="176">
      <t>モト</t>
    </rPh>
    <rPh sb="178" eb="180">
      <t>カンコク</t>
    </rPh>
    <rPh sb="182" eb="184">
      <t>ヘイセイ</t>
    </rPh>
    <rPh sb="186" eb="187">
      <t>ネン</t>
    </rPh>
    <rPh sb="188" eb="189">
      <t>ツキ</t>
    </rPh>
    <rPh sb="190" eb="193">
      <t>ソウムショウ</t>
    </rPh>
    <rPh sb="196" eb="198">
      <t>バッスイ</t>
    </rPh>
    <phoneticPr fontId="1"/>
  </si>
  <si>
    <t>　</t>
    <phoneticPr fontId="1"/>
  </si>
  <si>
    <t>　３．自主点検表①は人員基準に関する項目です。
　　　「記入例①」及び別添「検査基準」の該当項目を確認した上で点検を実施してください。
　　　各項目の自主点検事項欄に「標準数」、「常勤勤務者数」、「非常勤勤務者延べ数」、
　　　「非常勤勤務者常勤換算後数」を記入すると、過不足数や充足率が自動計算されます。</t>
    <rPh sb="3" eb="5">
      <t>ジシュ</t>
    </rPh>
    <rPh sb="5" eb="8">
      <t>テンケンヒョウ</t>
    </rPh>
    <rPh sb="10" eb="12">
      <t>ジンイン</t>
    </rPh>
    <rPh sb="12" eb="14">
      <t>キジュン</t>
    </rPh>
    <rPh sb="15" eb="16">
      <t>カン</t>
    </rPh>
    <rPh sb="18" eb="20">
      <t>コウモク</t>
    </rPh>
    <rPh sb="28" eb="30">
      <t>キニュウ</t>
    </rPh>
    <rPh sb="30" eb="31">
      <t>レイ</t>
    </rPh>
    <rPh sb="33" eb="34">
      <t>オヨ</t>
    </rPh>
    <rPh sb="35" eb="37">
      <t>ベッテン</t>
    </rPh>
    <rPh sb="38" eb="42">
      <t>ケンサキジュン</t>
    </rPh>
    <rPh sb="44" eb="46">
      <t>ガイトウ</t>
    </rPh>
    <rPh sb="46" eb="48">
      <t>コウモク</t>
    </rPh>
    <rPh sb="49" eb="51">
      <t>カクニン</t>
    </rPh>
    <rPh sb="53" eb="54">
      <t>ウエ</t>
    </rPh>
    <rPh sb="55" eb="57">
      <t>テンケン</t>
    </rPh>
    <rPh sb="58" eb="60">
      <t>ジッシ</t>
    </rPh>
    <rPh sb="71" eb="74">
      <t>カクコウモク</t>
    </rPh>
    <rPh sb="75" eb="77">
      <t>ジシュ</t>
    </rPh>
    <rPh sb="77" eb="79">
      <t>テンケン</t>
    </rPh>
    <rPh sb="79" eb="81">
      <t>ジコウ</t>
    </rPh>
    <rPh sb="81" eb="82">
      <t>ラン</t>
    </rPh>
    <rPh sb="84" eb="86">
      <t>ヒョウジュン</t>
    </rPh>
    <rPh sb="86" eb="87">
      <t>スウ</t>
    </rPh>
    <rPh sb="90" eb="92">
      <t>ジョウキン</t>
    </rPh>
    <rPh sb="92" eb="94">
      <t>キンム</t>
    </rPh>
    <rPh sb="94" eb="95">
      <t>シャ</t>
    </rPh>
    <rPh sb="95" eb="96">
      <t>スウ</t>
    </rPh>
    <rPh sb="99" eb="102">
      <t>ヒジョウキン</t>
    </rPh>
    <rPh sb="102" eb="105">
      <t>キンムシャ</t>
    </rPh>
    <rPh sb="105" eb="106">
      <t>ノ</t>
    </rPh>
    <rPh sb="107" eb="108">
      <t>スウ</t>
    </rPh>
    <rPh sb="115" eb="118">
      <t>ヒジョウキン</t>
    </rPh>
    <rPh sb="118" eb="121">
      <t>キンムシャ</t>
    </rPh>
    <rPh sb="121" eb="123">
      <t>ジョウキン</t>
    </rPh>
    <rPh sb="123" eb="125">
      <t>カンサン</t>
    </rPh>
    <rPh sb="125" eb="126">
      <t>ゴ</t>
    </rPh>
    <rPh sb="126" eb="127">
      <t>スウ</t>
    </rPh>
    <rPh sb="129" eb="131">
      <t>キニュウ</t>
    </rPh>
    <rPh sb="135" eb="139">
      <t>カブソクスウ</t>
    </rPh>
    <rPh sb="140" eb="143">
      <t>ジュウソクリツ</t>
    </rPh>
    <rPh sb="144" eb="146">
      <t>ジドウ</t>
    </rPh>
    <rPh sb="146" eb="148">
      <t>ケイサン</t>
    </rPh>
    <phoneticPr fontId="1"/>
  </si>
  <si>
    <t>　４．自主点検②は管理等に関する項目です。
　　　「記入例②」及び別添「検査基準」の該当項目を確認した上で点検を実施してください。</t>
    <rPh sb="3" eb="5">
      <t>ジシュ</t>
    </rPh>
    <rPh sb="5" eb="7">
      <t>テンケン</t>
    </rPh>
    <rPh sb="9" eb="12">
      <t>カンリトウ</t>
    </rPh>
    <rPh sb="13" eb="14">
      <t>カン</t>
    </rPh>
    <rPh sb="16" eb="18">
      <t>コウモク</t>
    </rPh>
    <rPh sb="26" eb="29">
      <t>キニュウレイ</t>
    </rPh>
    <rPh sb="31" eb="32">
      <t>オヨ</t>
    </rPh>
    <rPh sb="33" eb="35">
      <t>ベッテン</t>
    </rPh>
    <rPh sb="36" eb="38">
      <t>ケンサ</t>
    </rPh>
    <rPh sb="38" eb="40">
      <t>キジュン</t>
    </rPh>
    <rPh sb="42" eb="44">
      <t>ガイトウ</t>
    </rPh>
    <rPh sb="44" eb="46">
      <t>コウモク</t>
    </rPh>
    <rPh sb="47" eb="49">
      <t>カクニン</t>
    </rPh>
    <rPh sb="51" eb="52">
      <t>ウエ</t>
    </rPh>
    <rPh sb="53" eb="55">
      <t>テンケン</t>
    </rPh>
    <rPh sb="56" eb="58">
      <t>ジッシ</t>
    </rPh>
    <phoneticPr fontId="1"/>
  </si>
  <si>
    <t>①</t>
    <phoneticPr fontId="1"/>
  </si>
  <si>
    <t>歯科医師</t>
    <rPh sb="0" eb="4">
      <t>シカイシ</t>
    </rPh>
    <phoneticPr fontId="1"/>
  </si>
  <si>
    <t>医　師</t>
    <rPh sb="0" eb="1">
      <t>イ</t>
    </rPh>
    <rPh sb="2" eb="3">
      <t>シ</t>
    </rPh>
    <phoneticPr fontId="1"/>
  </si>
  <si>
    <r>
      <t>薬</t>
    </r>
    <r>
      <rPr>
        <sz val="2"/>
        <color rgb="FF000000"/>
        <rFont val="BIZ UDP明朝 Medium"/>
        <family val="1"/>
        <charset val="128"/>
      </rPr>
      <t xml:space="preserve"> </t>
    </r>
    <r>
      <rPr>
        <sz val="11"/>
        <color indexed="8"/>
        <rFont val="BIZ UDP明朝 Medium"/>
        <family val="1"/>
        <charset val="128"/>
      </rPr>
      <t>剤</t>
    </r>
    <r>
      <rPr>
        <sz val="2"/>
        <color rgb="FF000000"/>
        <rFont val="BIZ UDP明朝 Medium"/>
        <family val="1"/>
        <charset val="128"/>
      </rPr>
      <t xml:space="preserve"> </t>
    </r>
    <r>
      <rPr>
        <sz val="11"/>
        <color indexed="8"/>
        <rFont val="BIZ UDP明朝 Medium"/>
        <family val="1"/>
        <charset val="128"/>
      </rPr>
      <t>師</t>
    </r>
    <rPh sb="0" eb="1">
      <t>クスリ</t>
    </rPh>
    <rPh sb="2" eb="3">
      <t>ザイ</t>
    </rPh>
    <rPh sb="4" eb="5">
      <t>シ</t>
    </rPh>
    <phoneticPr fontId="1"/>
  </si>
  <si>
    <r>
      <t>看</t>
    </r>
    <r>
      <rPr>
        <sz val="2"/>
        <color rgb="FF000000"/>
        <rFont val="BIZ UDP明朝 Medium"/>
        <family val="1"/>
        <charset val="128"/>
      </rPr>
      <t xml:space="preserve"> </t>
    </r>
    <r>
      <rPr>
        <sz val="11"/>
        <color indexed="8"/>
        <rFont val="BIZ UDP明朝 Medium"/>
        <family val="1"/>
        <charset val="128"/>
      </rPr>
      <t>護</t>
    </r>
    <r>
      <rPr>
        <sz val="2"/>
        <color rgb="FF000000"/>
        <rFont val="BIZ UDP明朝 Medium"/>
        <family val="1"/>
        <charset val="128"/>
      </rPr>
      <t xml:space="preserve"> </t>
    </r>
    <r>
      <rPr>
        <sz val="11"/>
        <color indexed="8"/>
        <rFont val="BIZ UDP明朝 Medium"/>
        <family val="1"/>
        <charset val="128"/>
      </rPr>
      <t>師</t>
    </r>
    <rPh sb="0" eb="1">
      <t>ミ</t>
    </rPh>
    <rPh sb="2" eb="3">
      <t>マモル</t>
    </rPh>
    <rPh sb="4" eb="5">
      <t>シ</t>
    </rPh>
    <phoneticPr fontId="1"/>
  </si>
  <si>
    <t>計</t>
    <rPh sb="0" eb="1">
      <t>ケイ</t>
    </rPh>
    <phoneticPr fontId="1"/>
  </si>
  <si>
    <t>医 師</t>
    <rPh sb="0" eb="1">
      <t>イ</t>
    </rPh>
    <rPh sb="2" eb="3">
      <t>シ</t>
    </rPh>
    <phoneticPr fontId="1"/>
  </si>
  <si>
    <t>※「高度新規医療技術」、「未承認新規医薬品等」の詳細については、厚生労働省ＨＰ『高難度新規医療技術・未承認新規医療品等による医療について』を参照してください。
（https://www.mhlw.go.jp/stf/seisakunitsuite/bunya/0000145803.html）</t>
    <rPh sb="2" eb="4">
      <t>コウド</t>
    </rPh>
    <rPh sb="4" eb="6">
      <t>シンキ</t>
    </rPh>
    <rPh sb="6" eb="8">
      <t>イリョウ</t>
    </rPh>
    <rPh sb="8" eb="10">
      <t>ギジュツ</t>
    </rPh>
    <rPh sb="13" eb="16">
      <t>ミショウニン</t>
    </rPh>
    <rPh sb="16" eb="18">
      <t>シンキ</t>
    </rPh>
    <rPh sb="18" eb="21">
      <t>イヤクヒン</t>
    </rPh>
    <rPh sb="21" eb="22">
      <t>トウ</t>
    </rPh>
    <rPh sb="24" eb="26">
      <t>ショウサイ</t>
    </rPh>
    <rPh sb="32" eb="34">
      <t>コウセイ</t>
    </rPh>
    <rPh sb="34" eb="37">
      <t>ロウドウショウ</t>
    </rPh>
    <rPh sb="70" eb="72">
      <t>サンショウ</t>
    </rPh>
    <phoneticPr fontId="1"/>
  </si>
  <si>
    <t>※医療事故調査制度の詳細については、厚生労働省ＨＰ『医療事故調査制度について』を参照してください。
（https://www.mhlw.go.jp/stf/seisakunitsuite/bunya/0000061201.html）</t>
    <rPh sb="1" eb="3">
      <t>イリョウ</t>
    </rPh>
    <rPh sb="3" eb="5">
      <t>ジコ</t>
    </rPh>
    <rPh sb="5" eb="7">
      <t>チョウサ</t>
    </rPh>
    <rPh sb="7" eb="9">
      <t>セイド</t>
    </rPh>
    <rPh sb="10" eb="12">
      <t>ショウサイ</t>
    </rPh>
    <rPh sb="18" eb="20">
      <t>コウセイ</t>
    </rPh>
    <rPh sb="20" eb="23">
      <t>ロウドウショウ</t>
    </rPh>
    <rPh sb="40" eb="42">
      <t>サンショウ</t>
    </rPh>
    <phoneticPr fontId="1"/>
  </si>
  <si>
    <t xml:space="preserve"> － 　　　　　 －  </t>
    <phoneticPr fontId="1"/>
  </si>
  <si>
    <t>（管理）栄養士</t>
    <rPh sb="1" eb="3">
      <t>カンリ</t>
    </rPh>
    <rPh sb="4" eb="5">
      <t>サカエ</t>
    </rPh>
    <rPh sb="5" eb="6">
      <t>ヨウ</t>
    </rPh>
    <rPh sb="6" eb="7">
      <t>シ</t>
    </rPh>
    <phoneticPr fontId="1"/>
  </si>
  <si>
    <t>※報告は２年に１回。</t>
    <rPh sb="1" eb="3">
      <t>ホウコク</t>
    </rPh>
    <rPh sb="4" eb="6">
      <t>ニネン</t>
    </rPh>
    <rPh sb="8" eb="9">
      <t>カイ</t>
    </rPh>
    <phoneticPr fontId="1"/>
  </si>
  <si>
    <r>
      <t>時間外・休日労働時間が月100時間以上となることが見込まれる医師</t>
    </r>
    <r>
      <rPr>
        <sz val="10.5"/>
        <rFont val="BIZ UDP明朝 Medium"/>
        <family val="1"/>
        <charset val="128"/>
      </rPr>
      <t>（面接指導対象医師）</t>
    </r>
    <r>
      <rPr>
        <sz val="11"/>
        <rFont val="BIZ UDP明朝 Medium"/>
        <family val="1"/>
        <charset val="128"/>
      </rPr>
      <t>に対して医療法上の面接指導を実施しているか。</t>
    </r>
    <rPh sb="0" eb="3">
      <t>ジカンガイ</t>
    </rPh>
    <rPh sb="4" eb="6">
      <t>キュウジツ</t>
    </rPh>
    <rPh sb="6" eb="8">
      <t>ロウドウ</t>
    </rPh>
    <rPh sb="8" eb="10">
      <t>ジカン</t>
    </rPh>
    <rPh sb="11" eb="12">
      <t>ツキ</t>
    </rPh>
    <rPh sb="15" eb="17">
      <t>ジカン</t>
    </rPh>
    <rPh sb="17" eb="19">
      <t>イジョウ</t>
    </rPh>
    <rPh sb="25" eb="27">
      <t>ミコ</t>
    </rPh>
    <rPh sb="30" eb="32">
      <t>イシ</t>
    </rPh>
    <rPh sb="33" eb="35">
      <t>メンセツ</t>
    </rPh>
    <rPh sb="35" eb="37">
      <t>シドウ</t>
    </rPh>
    <rPh sb="37" eb="39">
      <t>タイショウ</t>
    </rPh>
    <rPh sb="39" eb="41">
      <t>イシ</t>
    </rPh>
    <rPh sb="43" eb="44">
      <t>タイ</t>
    </rPh>
    <rPh sb="46" eb="50">
      <t>イリョウホウジョウ</t>
    </rPh>
    <rPh sb="51" eb="55">
      <t>メンセツシドウ</t>
    </rPh>
    <rPh sb="56" eb="58">
      <t>ジッシ</t>
    </rPh>
    <phoneticPr fontId="1"/>
  </si>
  <si>
    <t>医療法の使用許可(医療法第27条)</t>
    <rPh sb="9" eb="12">
      <t>イリョウホウ</t>
    </rPh>
    <rPh sb="12" eb="13">
      <t>ダイ</t>
    </rPh>
    <rPh sb="15" eb="16">
      <t>ジョウ</t>
    </rPh>
    <phoneticPr fontId="1"/>
  </si>
  <si>
    <t>医療法届出事項の変更(医療法施行令第4条第1項及び第4条の2）</t>
    <rPh sb="11" eb="14">
      <t>イリョウホウ</t>
    </rPh>
    <rPh sb="14" eb="17">
      <t>セコウレイ</t>
    </rPh>
    <rPh sb="17" eb="18">
      <t>ダイ</t>
    </rPh>
    <rPh sb="19" eb="20">
      <t>ジョウ</t>
    </rPh>
    <rPh sb="20" eb="21">
      <t>ダイ</t>
    </rPh>
    <rPh sb="22" eb="23">
      <t>コウ</t>
    </rPh>
    <rPh sb="23" eb="24">
      <t>オヨ</t>
    </rPh>
    <rPh sb="25" eb="26">
      <t>ダイ</t>
    </rPh>
    <rPh sb="27" eb="28">
      <t>ジョウ</t>
    </rPh>
    <phoneticPr fontId="1"/>
  </si>
  <si>
    <t>医療法許可事項の変更(医療法第7条第2項及び医療法施行規則</t>
    <rPh sb="11" eb="14">
      <t>イリョウホウ</t>
    </rPh>
    <rPh sb="14" eb="15">
      <t>ダイ</t>
    </rPh>
    <rPh sb="16" eb="17">
      <t>ジョウ</t>
    </rPh>
    <rPh sb="17" eb="18">
      <t>ダイ</t>
    </rPh>
    <rPh sb="19" eb="20">
      <t>コウ</t>
    </rPh>
    <rPh sb="20" eb="21">
      <t>オヨ</t>
    </rPh>
    <rPh sb="22" eb="25">
      <t>イリョウホウ</t>
    </rPh>
    <rPh sb="25" eb="29">
      <t>セコウキソク</t>
    </rPh>
    <phoneticPr fontId="1"/>
  </si>
  <si>
    <t xml:space="preserve"> ※利用目的の特定・公表方法</t>
    <phoneticPr fontId="1"/>
  </si>
  <si>
    <t xml:space="preserve">①規定の有無（ □有 ・ □無 ）
　 [無の場合　設置予定　　年　　月頃]
　 規定の周知方法：
②責任者又は部署の設置（ □有 ・ □無 ）
　 責任者：　役職：　　　　　　　　　　　氏名：
　 部署名：
　 委員会の設置（ □有 ・ □無 ）
　 委員会名称：
　 開催頻度：　　　 年  　 回（又は月　　 回）
　 [昨年度開催回数　　回 ]
　直近の実施年月日：令和　　　年　　　月　　　日
③個人情報の取扱いに関する職員への取組
 　□教育研修の実施
　 □個人情報の取扱いに関する誓約書の徴取
　 □その他（　　　　　　　　　　　　　　　　　　　　）
④個人情報の開示手続き（ □有 ・ □無 ）
　 1　開示方法（ □コピーの交付 □閲覧　□説明）
　 2　開示等の請求受付先：
　 3　開示等の請求方法：
　 4　本人又は代理人の確認方法：
　 5　手数料（ □現金　□為替 □その他(　　　　)）
　　 コピー（　　　　　　　　　　　　　　　　円/枚 ）
　　 CDR （　　　　　　　　　　　　　　　　円/枚 ）
　　　　　　 （　　　　　　　　　　　　　　　　　　　　 ）
　 [ 前年度開示請求件数：　　　　　　　　件 ]　
　 [ うち、開示 　件、非開示 　件、部分開示 　件]
</t>
    <rPh sb="1" eb="3">
      <t>キテイ</t>
    </rPh>
    <rPh sb="4" eb="6">
      <t>ウム</t>
    </rPh>
    <rPh sb="21" eb="22">
      <t>ナ</t>
    </rPh>
    <rPh sb="23" eb="25">
      <t>バアイ</t>
    </rPh>
    <rPh sb="26" eb="30">
      <t>セッチヨテイ</t>
    </rPh>
    <rPh sb="32" eb="33">
      <t>ネン</t>
    </rPh>
    <rPh sb="35" eb="36">
      <t>ゲツ</t>
    </rPh>
    <rPh sb="36" eb="37">
      <t>ゴロ</t>
    </rPh>
    <rPh sb="41" eb="43">
      <t>キテイ</t>
    </rPh>
    <rPh sb="44" eb="48">
      <t>シュウチホウホウ</t>
    </rPh>
    <rPh sb="52" eb="55">
      <t>セキニンシャ</t>
    </rPh>
    <rPh sb="55" eb="56">
      <t>マタ</t>
    </rPh>
    <rPh sb="57" eb="59">
      <t>ブショ</t>
    </rPh>
    <rPh sb="60" eb="62">
      <t>セッチ</t>
    </rPh>
    <rPh sb="65" eb="66">
      <t>ア</t>
    </rPh>
    <rPh sb="70" eb="71">
      <t>ナ</t>
    </rPh>
    <rPh sb="76" eb="79">
      <t>セキニンシャ</t>
    </rPh>
    <rPh sb="81" eb="83">
      <t>ヤクショク</t>
    </rPh>
    <rPh sb="95" eb="97">
      <t>シメイ</t>
    </rPh>
    <rPh sb="101" eb="103">
      <t>ブショ</t>
    </rPh>
    <rPh sb="103" eb="104">
      <t>メイ</t>
    </rPh>
    <rPh sb="206" eb="208">
      <t>コジン</t>
    </rPh>
    <rPh sb="208" eb="210">
      <t>ジョウホウ</t>
    </rPh>
    <rPh sb="211" eb="213">
      <t>トリアツカ</t>
    </rPh>
    <rPh sb="215" eb="216">
      <t>カン</t>
    </rPh>
    <rPh sb="218" eb="220">
      <t>ショクイン</t>
    </rPh>
    <rPh sb="222" eb="224">
      <t>トリクミ</t>
    </rPh>
    <rPh sb="228" eb="230">
      <t>キョウイク</t>
    </rPh>
    <rPh sb="230" eb="232">
      <t>ケンシュウ</t>
    </rPh>
    <rPh sb="233" eb="235">
      <t>ジッシ</t>
    </rPh>
    <rPh sb="239" eb="241">
      <t>コジン</t>
    </rPh>
    <rPh sb="241" eb="243">
      <t>ジョウホウ</t>
    </rPh>
    <rPh sb="244" eb="246">
      <t>トリアツカ</t>
    </rPh>
    <rPh sb="248" eb="249">
      <t>カン</t>
    </rPh>
    <rPh sb="251" eb="253">
      <t>セイヤク</t>
    </rPh>
    <rPh sb="253" eb="254">
      <t>ショ</t>
    </rPh>
    <rPh sb="255" eb="257">
      <t>チョウシュ</t>
    </rPh>
    <rPh sb="263" eb="264">
      <t>タ</t>
    </rPh>
    <rPh sb="289" eb="291">
      <t>コジン</t>
    </rPh>
    <rPh sb="291" eb="293">
      <t>ジョウホウ</t>
    </rPh>
    <rPh sb="294" eb="298">
      <t>カイジテツヅ</t>
    </rPh>
    <rPh sb="302" eb="303">
      <t>ア</t>
    </rPh>
    <rPh sb="307" eb="308">
      <t>ナ</t>
    </rPh>
    <rPh sb="315" eb="317">
      <t>カイジ</t>
    </rPh>
    <rPh sb="317" eb="319">
      <t>ホウホウ</t>
    </rPh>
    <rPh sb="326" eb="328">
      <t>コウフ</t>
    </rPh>
    <rPh sb="330" eb="332">
      <t>エツラン</t>
    </rPh>
    <rPh sb="334" eb="336">
      <t>セツメイ</t>
    </rPh>
    <rPh sb="342" eb="344">
      <t>カイジ</t>
    </rPh>
    <rPh sb="344" eb="345">
      <t>トウ</t>
    </rPh>
    <rPh sb="346" eb="348">
      <t>セイキュウ</t>
    </rPh>
    <rPh sb="348" eb="351">
      <t>ウケツケサキ</t>
    </rPh>
    <rPh sb="357" eb="359">
      <t>カイジ</t>
    </rPh>
    <rPh sb="359" eb="360">
      <t>トウ</t>
    </rPh>
    <rPh sb="361" eb="363">
      <t>セイキュウ</t>
    </rPh>
    <rPh sb="363" eb="365">
      <t>ホウホウ</t>
    </rPh>
    <rPh sb="371" eb="373">
      <t>ホンニン</t>
    </rPh>
    <rPh sb="373" eb="374">
      <t>マタ</t>
    </rPh>
    <rPh sb="375" eb="378">
      <t>ダイリニン</t>
    </rPh>
    <rPh sb="379" eb="381">
      <t>カクニン</t>
    </rPh>
    <rPh sb="381" eb="383">
      <t>ホウホウ</t>
    </rPh>
    <rPh sb="389" eb="392">
      <t>テスウリョウ</t>
    </rPh>
    <rPh sb="395" eb="397">
      <t>ゲンキン</t>
    </rPh>
    <rPh sb="399" eb="401">
      <t>カワセ</t>
    </rPh>
    <rPh sb="405" eb="406">
      <t>タ</t>
    </rPh>
    <rPh sb="437" eb="438">
      <t>エン</t>
    </rPh>
    <rPh sb="467" eb="468">
      <t>エン</t>
    </rPh>
    <rPh sb="469" eb="470">
      <t>マイ</t>
    </rPh>
    <rPh sb="509" eb="512">
      <t>ゼンネンド</t>
    </rPh>
    <rPh sb="512" eb="514">
      <t>カイジ</t>
    </rPh>
    <rPh sb="514" eb="516">
      <t>セイキュウ</t>
    </rPh>
    <rPh sb="516" eb="518">
      <t>ケンスウ</t>
    </rPh>
    <rPh sb="527" eb="528">
      <t>ケン</t>
    </rPh>
    <rPh sb="539" eb="541">
      <t>カイジ</t>
    </rPh>
    <rPh sb="543" eb="544">
      <t>ケン</t>
    </rPh>
    <rPh sb="545" eb="548">
      <t>ヒカイジ</t>
    </rPh>
    <rPh sb="550" eb="551">
      <t>ケン</t>
    </rPh>
    <rPh sb="552" eb="554">
      <t>ブブン</t>
    </rPh>
    <rPh sb="554" eb="556">
      <t>カイジ</t>
    </rPh>
    <rPh sb="558" eb="559">
      <t>ケン</t>
    </rPh>
    <phoneticPr fontId="1"/>
  </si>
  <si>
    <t>　　□院内掲示　□ホームページへの掲載　□その他（　　　　　　　　　）</t>
    <phoneticPr fontId="1"/>
  </si>
  <si>
    <r>
      <t>※必ずしも災害ごとに避難訓練を行う必要は無いが、非常災害対策計画に基づく避難訓練を行う場合には、火災の他、</t>
    </r>
    <r>
      <rPr>
        <sz val="10.5"/>
        <color theme="1"/>
        <rFont val="BIZ UDP明朝 Medium"/>
        <family val="1"/>
        <charset val="128"/>
      </rPr>
      <t>水害･土砂災害</t>
    </r>
    <r>
      <rPr>
        <sz val="11"/>
        <color theme="1"/>
        <rFont val="BIZ UDP明朝 Medium"/>
        <family val="1"/>
        <charset val="128"/>
      </rPr>
      <t>、火山、地震、大雪等、地域の実情に即した避難訓練となっている必要がある。</t>
    </r>
    <rPh sb="56" eb="58">
      <t>ドシャ</t>
    </rPh>
    <rPh sb="64" eb="66">
      <t>カザン</t>
    </rPh>
    <rPh sb="70" eb="71">
      <t>オオ</t>
    </rPh>
    <rPh sb="71" eb="72">
      <t>ユキ</t>
    </rPh>
    <phoneticPr fontId="1"/>
  </si>
  <si>
    <t>①病院が浸水想定区域内又は土砂災害警戒区域内
　 に立地しているかどうかの確認
　 （ □有 ・ □無 ）
 　有：　□立地している（ 水 ・ 土砂 ）　□していない
 　病院が要配慮者利用施設として市町村地域防災
 　計画に掲載されているかどうかの確認
　 （ □有 ・ □無 ）
　 有：　□掲載されている　□されていない
※①において、病院が浸水想定区域内又は土砂災害警戒区域内に立地しており、なおかつ、要配慮者利用施設として市町村地域防災計画に掲載されている場合、下記の③～⑤を記入してください。
※「病院が浸水想定区域内又は土砂災害警戒区域内に立地している」、「病院が要配慮者利用施設として市町村地域防災計画に掲載されている」の、どちらか一方のみ該当する場合、所在地の市町村に避難確保計画作成の必要性についてお問い合わせください。
③避難確保計画( 有 ・ 無 )
 　[ 有の場合　新規作成　　年　　月 ]
 　[ 有の場合　直近改訂　　年　　月 ]
 　[ 有の場合 直近の届出　　年　　月 ]
　 ［ 無の場合 届出予定　　年　　月頃 ］
④避難訓練( 有 ・ 無 )
　 [ 有の場合 直近の実施　　年　　月 ]
　 ［ 無の場合 実施予定　　年　　月頃 ］
⑤自衛水防組織（ □有 ・ □無 ）
　 [ 有の場合 直近の届出　　年　　月 ]
　 ［ 無の場合 設置予定　　年　　月頃 ］
※浸水想定区域内に立地し、要配慮者利用施設に該当している場合に限る。</t>
    <rPh sb="37" eb="39">
      <t>カクニン</t>
    </rPh>
    <rPh sb="87" eb="89">
      <t>ビョウイン</t>
    </rPh>
    <rPh sb="134" eb="135">
      <t>ア</t>
    </rPh>
    <rPh sb="139" eb="140">
      <t>ナ</t>
    </rPh>
    <rPh sb="145" eb="146">
      <t>ア</t>
    </rPh>
    <rPh sb="149" eb="151">
      <t>ケイサイ</t>
    </rPh>
    <rPh sb="375" eb="377">
      <t>ヒナン</t>
    </rPh>
    <rPh sb="377" eb="379">
      <t>カクホ</t>
    </rPh>
    <rPh sb="379" eb="381">
      <t>ケイカク</t>
    </rPh>
    <rPh sb="383" eb="384">
      <t>ア</t>
    </rPh>
    <rPh sb="387" eb="388">
      <t>ナ</t>
    </rPh>
    <rPh sb="395" eb="396">
      <t>アリ</t>
    </rPh>
    <rPh sb="397" eb="399">
      <t>バアイ</t>
    </rPh>
    <rPh sb="400" eb="402">
      <t>シンキ</t>
    </rPh>
    <rPh sb="402" eb="404">
      <t>サクセイ</t>
    </rPh>
    <rPh sb="417" eb="418">
      <t>アリ</t>
    </rPh>
    <rPh sb="419" eb="421">
      <t>バアイ</t>
    </rPh>
    <rPh sb="422" eb="426">
      <t>チョッキンカイテイ</t>
    </rPh>
    <rPh sb="428" eb="429">
      <t>ネン</t>
    </rPh>
    <rPh sb="431" eb="432">
      <t>ツキ</t>
    </rPh>
    <rPh sb="447" eb="449">
      <t>トドケデ</t>
    </rPh>
    <rPh sb="467" eb="469">
      <t>トドケデ</t>
    </rPh>
    <rPh sb="545" eb="547">
      <t>ジエイ</t>
    </rPh>
    <rPh sb="547" eb="549">
      <t>スイボウ</t>
    </rPh>
    <rPh sb="549" eb="551">
      <t>ソシキ</t>
    </rPh>
    <rPh sb="554" eb="555">
      <t>アリ</t>
    </rPh>
    <rPh sb="559" eb="560">
      <t>ナ</t>
    </rPh>
    <rPh sb="595" eb="597">
      <t>セッチ</t>
    </rPh>
    <rPh sb="611" eb="613">
      <t>シンスイ</t>
    </rPh>
    <rPh sb="613" eb="615">
      <t>ソウテイ</t>
    </rPh>
    <rPh sb="615" eb="618">
      <t>クイキナイ</t>
    </rPh>
    <rPh sb="619" eb="621">
      <t>リッチ</t>
    </rPh>
    <rPh sb="641" eb="642">
      <t>カギ</t>
    </rPh>
    <phoneticPr fontId="1"/>
  </si>
  <si>
    <t>＜業務（事業）継続計画（ＢＣＰ）の策定状況＞</t>
    <rPh sb="1" eb="3">
      <t>ギョウム</t>
    </rPh>
    <rPh sb="4" eb="6">
      <t>ジギョウ</t>
    </rPh>
    <rPh sb="7" eb="9">
      <t>ケイゾク</t>
    </rPh>
    <rPh sb="9" eb="11">
      <t>ケイカク</t>
    </rPh>
    <rPh sb="17" eb="19">
      <t>サクテイ</t>
    </rPh>
    <rPh sb="19" eb="21">
      <t>ジョウキョウ</t>
    </rPh>
    <phoneticPr fontId="1"/>
  </si>
  <si>
    <t>感染症に対する業務継続計画を策定するよう努めているか。</t>
    <rPh sb="7" eb="9">
      <t>ギョウム</t>
    </rPh>
    <rPh sb="20" eb="21">
      <t>ツト</t>
    </rPh>
    <phoneticPr fontId="1"/>
  </si>
  <si>
    <t>②業務継続計画『感染症』（ □有 ・ □無 ）</t>
    <rPh sb="1" eb="3">
      <t>ギョウム</t>
    </rPh>
    <rPh sb="8" eb="11">
      <t>カンセンショウ</t>
    </rPh>
    <phoneticPr fontId="1"/>
  </si>
  <si>
    <t>サイバー攻撃に対する事業継続計画を策定しているか。</t>
    <phoneticPr fontId="1"/>
  </si>
  <si>
    <t>医療法人の経営情報等の報告</t>
    <rPh sb="0" eb="4">
      <t>イリョウホウジン</t>
    </rPh>
    <rPh sb="5" eb="9">
      <t>ケイエイジョウホウ</t>
    </rPh>
    <rPh sb="9" eb="10">
      <t>トウ</t>
    </rPh>
    <rPh sb="11" eb="13">
      <t>ホウコク</t>
    </rPh>
    <phoneticPr fontId="1"/>
  </si>
  <si>
    <t>※医療法人立の病院のみ</t>
    <rPh sb="1" eb="6">
      <t>イリョウホウジンリツ</t>
    </rPh>
    <rPh sb="7" eb="9">
      <t>ビョウイン</t>
    </rPh>
    <phoneticPr fontId="1"/>
  </si>
  <si>
    <t>医療法人の毎会計年度終了後３月以内（外部監査の対象となる医療法人は４月以内）に報告しているか。</t>
    <rPh sb="0" eb="4">
      <t>イリョウホウジン</t>
    </rPh>
    <rPh sb="5" eb="6">
      <t>マイ</t>
    </rPh>
    <rPh sb="6" eb="8">
      <t>カイケイ</t>
    </rPh>
    <rPh sb="8" eb="10">
      <t>ネンド</t>
    </rPh>
    <rPh sb="10" eb="12">
      <t>シュウリョウ</t>
    </rPh>
    <rPh sb="12" eb="13">
      <t>ゴ</t>
    </rPh>
    <rPh sb="14" eb="15">
      <t>ガツ</t>
    </rPh>
    <rPh sb="15" eb="17">
      <t>イナイ</t>
    </rPh>
    <rPh sb="18" eb="20">
      <t>ガイブ</t>
    </rPh>
    <rPh sb="20" eb="22">
      <t>カンサ</t>
    </rPh>
    <rPh sb="23" eb="25">
      <t>タイショウ</t>
    </rPh>
    <rPh sb="28" eb="30">
      <t>イリョウ</t>
    </rPh>
    <rPh sb="30" eb="32">
      <t>ホウジン</t>
    </rPh>
    <rPh sb="34" eb="35">
      <t>ガツ</t>
    </rPh>
    <rPh sb="35" eb="37">
      <t>イナイ</t>
    </rPh>
    <rPh sb="39" eb="41">
      <t>ホウコク</t>
    </rPh>
    <phoneticPr fontId="1"/>
  </si>
  <si>
    <t>※</t>
    <phoneticPr fontId="1"/>
  </si>
  <si>
    <r>
      <t>※病院総務部門等で左記報告に関する業務を行っている等、</t>
    </r>
    <r>
      <rPr>
        <b/>
        <sz val="11"/>
        <color rgb="FFFF0000"/>
        <rFont val="BIZ UDP明朝 Medium"/>
        <family val="1"/>
        <charset val="128"/>
      </rPr>
      <t>『確認可能な場合のみ』</t>
    </r>
    <r>
      <rPr>
        <sz val="11"/>
        <color rgb="FFFF0000"/>
        <rFont val="BIZ UDP明朝 Medium"/>
        <family val="1"/>
        <charset val="128"/>
      </rPr>
      <t>記入してください。</t>
    </r>
    <rPh sb="1" eb="3">
      <t>ビョウイン</t>
    </rPh>
    <rPh sb="3" eb="5">
      <t>ソウム</t>
    </rPh>
    <rPh sb="5" eb="7">
      <t>ブモン</t>
    </rPh>
    <rPh sb="7" eb="8">
      <t>トウ</t>
    </rPh>
    <rPh sb="9" eb="13">
      <t>サキホウコク</t>
    </rPh>
    <rPh sb="14" eb="15">
      <t>カン</t>
    </rPh>
    <rPh sb="17" eb="19">
      <t>ギョウム</t>
    </rPh>
    <rPh sb="20" eb="21">
      <t>オコナ</t>
    </rPh>
    <rPh sb="25" eb="26">
      <t>トウ</t>
    </rPh>
    <rPh sb="28" eb="32">
      <t>カクニンカノウ</t>
    </rPh>
    <rPh sb="33" eb="35">
      <t>バアイ</t>
    </rPh>
    <rPh sb="38" eb="40">
      <t>キニュウ</t>
    </rPh>
    <phoneticPr fontId="1"/>
  </si>
  <si>
    <t>（令和7年６月27日付医政発0627第7号 厚生労働省医政局長通知『医療法第25条第１項の規定に基づく立入検査要綱の一部改正について』に基づく確認項目）</t>
    <rPh sb="1" eb="3">
      <t>レイワ</t>
    </rPh>
    <rPh sb="4" eb="5">
      <t>ネン</t>
    </rPh>
    <rPh sb="6" eb="7">
      <t>ツキ</t>
    </rPh>
    <rPh sb="9" eb="10">
      <t>ニチ</t>
    </rPh>
    <rPh sb="10" eb="11">
      <t>ヅケ</t>
    </rPh>
    <rPh sb="11" eb="12">
      <t>イ</t>
    </rPh>
    <rPh sb="12" eb="13">
      <t>セイ</t>
    </rPh>
    <rPh sb="13" eb="14">
      <t>ハツ</t>
    </rPh>
    <rPh sb="18" eb="19">
      <t>ダイ</t>
    </rPh>
    <rPh sb="20" eb="21">
      <t>ゴウ</t>
    </rPh>
    <rPh sb="22" eb="24">
      <t>コウセイ</t>
    </rPh>
    <rPh sb="24" eb="27">
      <t>ロウドウショウ</t>
    </rPh>
    <rPh sb="27" eb="28">
      <t>イ</t>
    </rPh>
    <rPh sb="28" eb="30">
      <t>セイキョク</t>
    </rPh>
    <rPh sb="30" eb="31">
      <t>チョウ</t>
    </rPh>
    <rPh sb="31" eb="33">
      <t>ツウチ</t>
    </rPh>
    <rPh sb="34" eb="36">
      <t>イリョウ</t>
    </rPh>
    <rPh sb="36" eb="37">
      <t>ホウ</t>
    </rPh>
    <rPh sb="37" eb="38">
      <t>ダイ</t>
    </rPh>
    <rPh sb="40" eb="41">
      <t>ジョウ</t>
    </rPh>
    <rPh sb="41" eb="42">
      <t>ダイ</t>
    </rPh>
    <rPh sb="43" eb="44">
      <t>コウ</t>
    </rPh>
    <rPh sb="45" eb="47">
      <t>キテイ</t>
    </rPh>
    <rPh sb="48" eb="49">
      <t>モト</t>
    </rPh>
    <rPh sb="51" eb="53">
      <t>タチイリ</t>
    </rPh>
    <rPh sb="53" eb="55">
      <t>ケンサ</t>
    </rPh>
    <rPh sb="55" eb="57">
      <t>ヨウコウ</t>
    </rPh>
    <rPh sb="58" eb="60">
      <t>イチブ</t>
    </rPh>
    <rPh sb="60" eb="62">
      <t>カイセイ</t>
    </rPh>
    <rPh sb="68" eb="69">
      <t>モト</t>
    </rPh>
    <rPh sb="71" eb="75">
      <t>カクニンコウモク</t>
    </rPh>
    <phoneticPr fontId="1"/>
  </si>
  <si>
    <t>オンライン診療の適切な実施</t>
    <rPh sb="5" eb="7">
      <t>シンリョウ</t>
    </rPh>
    <rPh sb="8" eb="10">
      <t>テキセツ</t>
    </rPh>
    <rPh sb="11" eb="13">
      <t>ジッシ</t>
    </rPh>
    <phoneticPr fontId="1"/>
  </si>
  <si>
    <t>オンライン診療を実施している場合、実施に当たり、診療計画を定め、2年間保存しているか。</t>
    <rPh sb="5" eb="7">
      <t>シンリョウ</t>
    </rPh>
    <rPh sb="17" eb="19">
      <t>ジッシ</t>
    </rPh>
    <rPh sb="20" eb="21">
      <t>ア</t>
    </rPh>
    <rPh sb="24" eb="28">
      <t>シンリョウケイカク</t>
    </rPh>
    <rPh sb="29" eb="30">
      <t>サダ</t>
    </rPh>
    <rPh sb="33" eb="35">
      <t>ネンカン</t>
    </rPh>
    <rPh sb="35" eb="37">
      <t>ホゾン</t>
    </rPh>
    <phoneticPr fontId="1"/>
  </si>
  <si>
    <t>※医療法人経営情報等の報告の詳細については、厚生労働省ＨＰ『医療法人に関する情報の調査及び分析等について』を参照してください。
（https://www.mhlw.go.jp/stf/seisakunitsuite/bunya/0000177753_00005.html）</t>
    <phoneticPr fontId="1"/>
  </si>
  <si>
    <t>※オンライン診療の詳細については、厚生労働省ＨＰ『オンライン診療について』を参照してください。
（https://www.mhlw.go.jp/stf/index_0024_00004.html）</t>
    <rPh sb="6" eb="8">
      <t>シンリョウ</t>
    </rPh>
    <rPh sb="30" eb="32">
      <t>シンリョウ</t>
    </rPh>
    <phoneticPr fontId="1"/>
  </si>
  <si>
    <t>※)</t>
    <phoneticPr fontId="1"/>
  </si>
  <si>
    <t>（群馬県ＨＰ）定期報告が必要な建築物
（https://www.pref.gunma.jp/site/kenchikugyousei/11741.html）</t>
    <rPh sb="1" eb="4">
      <t>グンマケン</t>
    </rPh>
    <phoneticPr fontId="1"/>
  </si>
  <si>
    <t>（群馬県ＨＰ）定期報告が必要な建築設備等
（https://www.pref.gunma.jp/site/kenchikugyousei/11742.html）</t>
    <rPh sb="1" eb="4">
      <t>グンマケン</t>
    </rPh>
    <phoneticPr fontId="1"/>
  </si>
  <si>
    <r>
      <rPr>
        <sz val="12"/>
        <color theme="0"/>
        <rFont val="BIZ UDP明朝 Medium"/>
        <family val="1"/>
        <charset val="128"/>
      </rPr>
      <t>　　 　※</t>
    </r>
    <r>
      <rPr>
        <sz val="12"/>
        <rFont val="BIZ UDP明朝 Medium"/>
        <family val="1"/>
        <charset val="128"/>
      </rPr>
      <t>令和８年４月１日</t>
    </r>
    <rPh sb="5" eb="7">
      <t>レイワ</t>
    </rPh>
    <rPh sb="8" eb="9">
      <t>ネン</t>
    </rPh>
    <rPh sb="10" eb="11">
      <t>ツキ</t>
    </rPh>
    <rPh sb="12" eb="13">
      <t>ニチ</t>
    </rPh>
    <phoneticPr fontId="1"/>
  </si>
  <si>
    <t>令和８年度 病院自主点検表 作成要領</t>
    <rPh sb="0" eb="2">
      <t>レイワ</t>
    </rPh>
    <rPh sb="3" eb="5">
      <t>ネンド</t>
    </rPh>
    <rPh sb="6" eb="8">
      <t>ビョウイン</t>
    </rPh>
    <rPh sb="8" eb="10">
      <t>ジシュ</t>
    </rPh>
    <rPh sb="10" eb="12">
      <t>テンケン</t>
    </rPh>
    <rPh sb="12" eb="13">
      <t>オモテ</t>
    </rPh>
    <rPh sb="14" eb="16">
      <t>サクセイ</t>
    </rPh>
    <rPh sb="16" eb="18">
      <t>ヨウリョウ</t>
    </rPh>
    <phoneticPr fontId="1"/>
  </si>
  <si>
    <t>委員会（ □有 ・ □無）
［ 無の場合 設置予定　　年　　月頃 ］
委員会の名称：
⑤頻度[　　月　　回（又は 年　　回） ]
　 [ 昨年度開催回数　　回 ]
⑥構成員
　□病院長　□看護部長　□内科部長　□薬剤部長
　□外科部長　□事務部長　□検査部長
　□感染症専門医　□その他（  　　　　　　　 　        ）</t>
    <phoneticPr fontId="1"/>
  </si>
  <si>
    <r>
      <t xml:space="preserve">※定期点検は、配管端末機、区域別遮断弁、及び供給設備のそれぞれに対し、
</t>
    </r>
    <r>
      <rPr>
        <sz val="5"/>
        <color theme="1"/>
        <rFont val="BIZ UDP明朝 Medium"/>
        <family val="1"/>
        <charset val="128"/>
      </rPr>
      <t xml:space="preserve"> </t>
    </r>
    <r>
      <rPr>
        <sz val="11"/>
        <color theme="1"/>
        <rFont val="BIZ UDP明朝 Medium"/>
        <family val="1"/>
        <charset val="128"/>
      </rPr>
      <t>1　3か月点検は、必要な点検項目について3か月ごとに実施すること
2　6か月点検は、必要な点検項目について6か月ごとに実施すること
3　</t>
    </r>
    <r>
      <rPr>
        <sz val="5"/>
        <color theme="1"/>
        <rFont val="BIZ UDP明朝 Medium"/>
        <family val="1"/>
        <charset val="128"/>
      </rPr>
      <t xml:space="preserve"> </t>
    </r>
    <r>
      <rPr>
        <sz val="11"/>
        <color theme="1"/>
        <rFont val="BIZ UDP明朝 Medium"/>
        <family val="1"/>
        <charset val="128"/>
      </rPr>
      <t>1年点検は、必要な点検項目について1年ごとに実施すること
　 また実施記録を2年間保存すること。
※上記1～3は検査項目が異なるが、併せて実施することは差し支えない（その場合、それぞれの点検項目について実施したことが分かる様式とすること）。
※改正通知において、点検間隔が短縮されている項目がある（６か月に1度以上⇒３か月に１度以上等）ことに注意すること。また、それまでの通知にあった「定期点検の間隔は施設の状況に応じて行ってもよい」との記載が削除されていることに注意すること。</t>
    </r>
    <rPh sb="228" eb="230">
      <t>カイセイ</t>
    </rPh>
    <rPh sb="277" eb="279">
      <t>チュウイ</t>
    </rPh>
    <rPh sb="292" eb="294">
      <t>ツウチ</t>
    </rPh>
    <rPh sb="299" eb="301">
      <t>テイキ</t>
    </rPh>
    <rPh sb="301" eb="303">
      <t>テンケン</t>
    </rPh>
    <rPh sb="304" eb="306">
      <t>カンカク</t>
    </rPh>
    <rPh sb="307" eb="309">
      <t>シセツ</t>
    </rPh>
    <rPh sb="310" eb="312">
      <t>ジョウキョウ</t>
    </rPh>
    <rPh sb="313" eb="314">
      <t>オウ</t>
    </rPh>
    <rPh sb="316" eb="317">
      <t>オコナ</t>
    </rPh>
    <rPh sb="325" eb="327">
      <t>キサイ</t>
    </rPh>
    <rPh sb="328" eb="330">
      <t>サクジョ</t>
    </rPh>
    <rPh sb="338" eb="340">
      <t>チュウイ</t>
    </rPh>
    <phoneticPr fontId="1"/>
  </si>
  <si>
    <t xml:space="preserve">
①感染性廃棄物専用の保管場所（ □有 ・ □無 ）
⑦容器に感染性廃棄物を認識できるマーク
 　（バイオハザードマーク等）の付与及び取扱い時の
　 注意事項の表示（ □有 ・ □無 ）
　 容器周辺に分別方法の掲示（ □有 ・ □無 ）</t>
    <phoneticPr fontId="1"/>
  </si>
  <si>
    <t>オンライン診療の実施に当たっては、法令の他「オンライン診療の適切な実施に関する指針」等に掲げる事項を遵守しているか。</t>
    <rPh sb="5" eb="7">
      <t>シンリョウ</t>
    </rPh>
    <rPh sb="8" eb="10">
      <t>ジッシ</t>
    </rPh>
    <rPh sb="11" eb="12">
      <t>ア</t>
    </rPh>
    <rPh sb="17" eb="19">
      <t>ホウレイ</t>
    </rPh>
    <rPh sb="20" eb="21">
      <t>ホカ</t>
    </rPh>
    <rPh sb="27" eb="29">
      <t>シンリョウ</t>
    </rPh>
    <rPh sb="30" eb="32">
      <t>テキセツ</t>
    </rPh>
    <rPh sb="33" eb="35">
      <t>ジッシ</t>
    </rPh>
    <rPh sb="36" eb="37">
      <t>カン</t>
    </rPh>
    <rPh sb="39" eb="41">
      <t>シシン</t>
    </rPh>
    <rPh sb="42" eb="43">
      <t>トウ</t>
    </rPh>
    <rPh sb="50" eb="52">
      <t>ジュンシュ</t>
    </rPh>
    <phoneticPr fontId="1"/>
  </si>
  <si>
    <t>オンライン診療を実施している場合、法令の規定に適合して行われている旨をウェブサイトまたは院内の掲示等により公表しているか。</t>
    <rPh sb="5" eb="7">
      <t>シンリョウ</t>
    </rPh>
    <rPh sb="17" eb="19">
      <t>ホウレイ</t>
    </rPh>
    <rPh sb="20" eb="22">
      <t>キテイ</t>
    </rPh>
    <rPh sb="23" eb="25">
      <t>テキゴウ</t>
    </rPh>
    <rPh sb="27" eb="28">
      <t>オコナ</t>
    </rPh>
    <rPh sb="33" eb="34">
      <t>ムネ</t>
    </rPh>
    <rPh sb="44" eb="46">
      <t>インナイ</t>
    </rPh>
    <rPh sb="47" eb="49">
      <t>ケイジ</t>
    </rPh>
    <rPh sb="49" eb="50">
      <t>トウ</t>
    </rPh>
    <rPh sb="53" eb="55">
      <t>コウヒョウ</t>
    </rPh>
    <phoneticPr fontId="1"/>
  </si>
  <si>
    <t xml:space="preserve">①②管理・記録対象医療機器等に対する線量管理
　　 及び線量記録
  　その他の放射線診療機器等に対する線量管理
　　及び線量記録
③診療用放射線に関する情報等の収集と報告
</t>
    <phoneticPr fontId="1"/>
  </si>
  <si>
    <t>①事故防止マニュアル等（ □有 ・ □無 ）
　 [ 有の場合 最新改訂　　年　　月 ]
 　［ 無の場合 作成予定　　年　　月頃 ］
②体制の整備等
　□報告の様式が定められている
　□報告の手順が指針やマニュアルに明示されている
　□指針やマニュアルを各部署に配付している
　□情報を収集し、改善策を検討している
　□医療事故発生時の対応手順が明文化されている
　□その他（　　　　　　　　　　　　　　　　　　　）
③報告件数
　 インシデント・アクシデント報告数
　 [ 令和 　　年度  (約)　　　　件　(月平均　　　件) ]</t>
    <rPh sb="1" eb="3">
      <t>ジコ</t>
    </rPh>
    <rPh sb="3" eb="5">
      <t>ボウシ</t>
    </rPh>
    <rPh sb="10" eb="11">
      <t>トウ</t>
    </rPh>
    <rPh sb="14" eb="15">
      <t>ア</t>
    </rPh>
    <rPh sb="19" eb="20">
      <t>ナ</t>
    </rPh>
    <rPh sb="54" eb="56">
      <t>サクセイ</t>
    </rPh>
    <phoneticPr fontId="1"/>
  </si>
  <si>
    <t>①（全体研修）
　 開催回数[ 令和　　年度　　回 ]
　 主な内容等：
　 （部門・職種別研修）
　 開催回数[ 令和　　年度（約）　　回 ]
　 主な内容、対象職種等：</t>
    <phoneticPr fontId="1"/>
  </si>
  <si>
    <t>※</t>
    <phoneticPr fontId="1"/>
  </si>
  <si>
    <t>医療安全管理者の配置</t>
    <rPh sb="0" eb="7">
      <t>イリョウアンゼンカンリシャ</t>
    </rPh>
    <rPh sb="8" eb="10">
      <t>ハイチ</t>
    </rPh>
    <phoneticPr fontId="1"/>
  </si>
  <si>
    <t>①</t>
    <phoneticPr fontId="1"/>
  </si>
  <si>
    <t>医療に係る安全管理に関する記録の整備</t>
    <rPh sb="0" eb="2">
      <t>イリョウ</t>
    </rPh>
    <rPh sb="3" eb="4">
      <t>カカ</t>
    </rPh>
    <rPh sb="5" eb="9">
      <t>アンゼンカンリ</t>
    </rPh>
    <rPh sb="10" eb="11">
      <t>カン</t>
    </rPh>
    <rPh sb="13" eb="15">
      <t>キロク</t>
    </rPh>
    <rPh sb="16" eb="18">
      <t>セイビ</t>
    </rPh>
    <phoneticPr fontId="1"/>
  </si>
  <si>
    <t>医療に係る安全管理に関する記録を整備しているか。</t>
    <rPh sb="0" eb="2">
      <t>イリョウ</t>
    </rPh>
    <rPh sb="3" eb="4">
      <t>カカ</t>
    </rPh>
    <rPh sb="5" eb="9">
      <t>アンゼンカンリ</t>
    </rPh>
    <rPh sb="10" eb="11">
      <t>カン</t>
    </rPh>
    <rPh sb="13" eb="15">
      <t>キロク</t>
    </rPh>
    <rPh sb="16" eb="18">
      <t>セイビ</t>
    </rPh>
    <phoneticPr fontId="1"/>
  </si>
  <si>
    <t>医療安全管理者を選任しているか。</t>
    <rPh sb="0" eb="7">
      <t>イリョウアンゼンカンリシャ</t>
    </rPh>
    <rPh sb="8" eb="10">
      <t>センニン</t>
    </rPh>
    <phoneticPr fontId="1"/>
  </si>
  <si>
    <t>管理者は、上記に事項に関する報告や説明を適切に行うため、医療事項に係る対応に関わる従業者に対し、医療事故にかかる適切な対応に関する研修を受けさせ、又は自ら当該研修を受講しているか。</t>
    <rPh sb="0" eb="3">
      <t>カンリシャ</t>
    </rPh>
    <rPh sb="5" eb="7">
      <t>ジョウキ</t>
    </rPh>
    <rPh sb="8" eb="10">
      <t>ジコウ</t>
    </rPh>
    <rPh sb="11" eb="12">
      <t>カン</t>
    </rPh>
    <rPh sb="14" eb="16">
      <t>ホウコク</t>
    </rPh>
    <rPh sb="17" eb="19">
      <t>セツメイ</t>
    </rPh>
    <rPh sb="20" eb="22">
      <t>テキセツ</t>
    </rPh>
    <rPh sb="23" eb="24">
      <t>オコナ</t>
    </rPh>
    <rPh sb="28" eb="30">
      <t>イリョウ</t>
    </rPh>
    <rPh sb="30" eb="32">
      <t>ジコウ</t>
    </rPh>
    <rPh sb="33" eb="34">
      <t>カカ</t>
    </rPh>
    <rPh sb="35" eb="37">
      <t>タイオウ</t>
    </rPh>
    <rPh sb="38" eb="39">
      <t>カカ</t>
    </rPh>
    <rPh sb="41" eb="44">
      <t>ジュウギョウシャ</t>
    </rPh>
    <rPh sb="45" eb="46">
      <t>タイ</t>
    </rPh>
    <rPh sb="48" eb="52">
      <t>イリョウジコ</t>
    </rPh>
    <rPh sb="56" eb="58">
      <t>テキセツ</t>
    </rPh>
    <rPh sb="59" eb="61">
      <t>タイオウ</t>
    </rPh>
    <rPh sb="62" eb="63">
      <t>カン</t>
    </rPh>
    <rPh sb="65" eb="67">
      <t>ケンシュウ</t>
    </rPh>
    <rPh sb="68" eb="69">
      <t>ウ</t>
    </rPh>
    <rPh sb="73" eb="74">
      <t>マタ</t>
    </rPh>
    <rPh sb="75" eb="76">
      <t>ミズカ</t>
    </rPh>
    <rPh sb="77" eb="79">
      <t>トウガイ</t>
    </rPh>
    <rPh sb="79" eb="81">
      <t>ケンシュウ</t>
    </rPh>
    <rPh sb="82" eb="84">
      <t>ジュコウ</t>
    </rPh>
    <phoneticPr fontId="1"/>
  </si>
  <si>
    <t>(令和１１年４月１日施行）</t>
    <rPh sb="1" eb="3">
      <t>レイワ</t>
    </rPh>
    <rPh sb="5" eb="6">
      <t>ネン</t>
    </rPh>
    <rPh sb="7" eb="8">
      <t>ツキ</t>
    </rPh>
    <rPh sb="9" eb="10">
      <t>ニチ</t>
    </rPh>
    <rPh sb="10" eb="12">
      <t>セコウ</t>
    </rPh>
    <phoneticPr fontId="1"/>
  </si>
  <si>
    <t>①医療安全管理者（ □有 ・ □無 ）
　 有:　氏名：</t>
    <rPh sb="1" eb="5">
      <t>イリョウアンゼン</t>
    </rPh>
    <rPh sb="5" eb="7">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</si>
</sst>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_ "/>
    <numFmt numFmtId="178" formatCode="0.00000_ "/>
    <numFmt numFmtId="179" formatCode="0_ "/>
    <numFmt numFmtId="180" formatCode="0.00000_ ;[Red]\-0.00000\ "/>
    <numFmt numFmtId="181" formatCode="0.00_);[Red]\(0.00\)"/>
    <numFmt numFmtId="182" formatCode="0.0_ ;[Red]\-0.0\ "/>
    <numFmt numFmtId="183" formatCode="0.00000_);[Red]\(0.00000\)"/>
    <numFmt numFmtId="184" formatCode="0.0_);[Red]\(0.0\)"/>
  </numFmts>
  <fonts count="72">
    <font>
      <sz val="11"/>
      <name val="ＭＳ Ｐゴシック"/>
      <family val="3"/>
      <charset val="128"/>
    </font>
    <font>
      <sz val="6"/>
      <name val="ＭＳ Ｐゴシック"/>
      <family val="3"/>
      <charset val="128"/>
    </font>
    <font>
      <sz val="11"/>
      <name val="ＭＳ ゴシック"/>
      <family val="3"/>
      <charset val="128"/>
    </font>
    <font>
      <sz val="11"/>
      <color indexed="8"/>
      <name val="ＭＳ ゴシック"/>
      <family val="3"/>
      <charset val="128"/>
    </font>
    <font>
      <sz val="11"/>
      <name val="ＭＳ 明朝"/>
      <family val="1"/>
      <charset val="128"/>
    </font>
    <font>
      <sz val="11"/>
      <name val="ＭＳ Ｐゴシック"/>
      <family val="3"/>
      <charset val="128"/>
    </font>
    <font>
      <sz val="11"/>
      <name val="BIZ UDP明朝 Medium"/>
      <family val="1"/>
      <charset val="128"/>
    </font>
    <font>
      <sz val="11"/>
      <color indexed="8"/>
      <name val="BIZ UDP明朝 Medium"/>
      <family val="1"/>
      <charset val="128"/>
    </font>
    <font>
      <sz val="11"/>
      <color theme="1"/>
      <name val="BIZ UDP明朝 Medium"/>
      <family val="1"/>
      <charset val="128"/>
    </font>
    <font>
      <sz val="10"/>
      <name val="BIZ UDP明朝 Medium"/>
      <family val="1"/>
      <charset val="128"/>
    </font>
    <font>
      <b/>
      <sz val="11"/>
      <name val="BIZ UDP明朝 Medium"/>
      <family val="1"/>
      <charset val="128"/>
    </font>
    <font>
      <sz val="11"/>
      <color indexed="8"/>
      <name val="BIZ UDPゴシック"/>
      <family val="3"/>
      <charset val="128"/>
    </font>
    <font>
      <sz val="11"/>
      <name val="BIZ UDPゴシック"/>
      <family val="3"/>
      <charset val="128"/>
    </font>
    <font>
      <b/>
      <sz val="11"/>
      <name val="BIZ UDPゴシック"/>
      <family val="3"/>
      <charset val="128"/>
    </font>
    <font>
      <b/>
      <sz val="11"/>
      <color rgb="FFFF0000"/>
      <name val="BIZ UDPゴシック"/>
      <family val="3"/>
      <charset val="128"/>
    </font>
    <font>
      <b/>
      <sz val="14"/>
      <name val="BIZ UDPゴシック"/>
      <family val="3"/>
      <charset val="128"/>
    </font>
    <font>
      <b/>
      <sz val="14"/>
      <color rgb="FFFF0000"/>
      <name val="BIZ UDPゴシック"/>
      <family val="3"/>
      <charset val="128"/>
    </font>
    <font>
      <b/>
      <sz val="11"/>
      <color indexed="8"/>
      <name val="BIZ UDP明朝 Medium"/>
      <family val="1"/>
      <charset val="128"/>
    </font>
    <font>
      <sz val="12"/>
      <name val="BIZ UDP明朝 Medium"/>
      <family val="1"/>
      <charset val="128"/>
    </font>
    <font>
      <sz val="14"/>
      <name val="BIZ UDP明朝 Medium"/>
      <family val="1"/>
      <charset val="128"/>
    </font>
    <font>
      <sz val="18"/>
      <name val="BIZ UDP明朝 Medium"/>
      <family val="1"/>
      <charset val="128"/>
    </font>
    <font>
      <sz val="12"/>
      <color theme="0"/>
      <name val="BIZ UDP明朝 Medium"/>
      <family val="1"/>
      <charset val="128"/>
    </font>
    <font>
      <sz val="11"/>
      <name val="Segoe UI Symbol"/>
      <family val="1"/>
    </font>
    <font>
      <sz val="20"/>
      <color theme="1"/>
      <name val="BIZ UDP明朝 Medium"/>
      <family val="1"/>
      <charset val="128"/>
    </font>
    <font>
      <sz val="9"/>
      <color indexed="8"/>
      <name val="BIZ UDPゴシック"/>
      <family val="3"/>
      <charset val="128"/>
    </font>
    <font>
      <sz val="10"/>
      <color indexed="8"/>
      <name val="BIZ UDPゴシック"/>
      <family val="3"/>
      <charset val="128"/>
    </font>
    <font>
      <sz val="11"/>
      <color rgb="FFFF0000"/>
      <name val="BIZ UDP明朝 Medium"/>
      <family val="1"/>
      <charset val="128"/>
    </font>
    <font>
      <sz val="9"/>
      <name val="BIZ UDP明朝 Medium"/>
      <family val="1"/>
      <charset val="128"/>
    </font>
    <font>
      <sz val="7"/>
      <name val="BIZ UDP明朝 Medium"/>
      <family val="1"/>
      <charset val="128"/>
    </font>
    <font>
      <sz val="11"/>
      <color rgb="FF000000"/>
      <name val="BIZ UDP明朝 Medium"/>
      <family val="1"/>
      <charset val="128"/>
    </font>
    <font>
      <sz val="10"/>
      <color indexed="8"/>
      <name val="BIZ UDP明朝 Medium"/>
      <family val="1"/>
      <charset val="128"/>
    </font>
    <font>
      <sz val="10"/>
      <color rgb="FFFF0000"/>
      <name val="BIZ UDP明朝 Medium"/>
      <family val="1"/>
      <charset val="128"/>
    </font>
    <font>
      <b/>
      <sz val="14"/>
      <color indexed="10"/>
      <name val="MS P ゴシック"/>
      <family val="3"/>
      <charset val="128"/>
    </font>
    <font>
      <b/>
      <sz val="11"/>
      <color indexed="81"/>
      <name val="MS P ゴシック"/>
      <family val="3"/>
      <charset val="128"/>
    </font>
    <font>
      <sz val="9"/>
      <color indexed="81"/>
      <name val="MS P ゴシック"/>
      <family val="3"/>
      <charset val="128"/>
    </font>
    <font>
      <b/>
      <sz val="9"/>
      <color indexed="12"/>
      <name val="BIZ UDP明朝 Medium"/>
      <family val="1"/>
      <charset val="128"/>
    </font>
    <font>
      <b/>
      <sz val="9"/>
      <color indexed="12"/>
      <name val="MS P ゴシック"/>
      <family val="3"/>
      <charset val="128"/>
    </font>
    <font>
      <sz val="11"/>
      <color theme="1"/>
      <name val="ＭＳ Ｐゴシック"/>
      <family val="2"/>
      <charset val="128"/>
      <scheme val="minor"/>
    </font>
    <font>
      <sz val="1"/>
      <name val="BIZ UDP明朝 Medium"/>
      <family val="1"/>
      <charset val="128"/>
    </font>
    <font>
      <b/>
      <sz val="11"/>
      <color rgb="FFFF0000"/>
      <name val="BIZ UDP明朝 Medium"/>
      <family val="1"/>
      <charset val="128"/>
    </font>
    <font>
      <b/>
      <sz val="11"/>
      <color theme="1"/>
      <name val="BIZ UDP明朝 Medium"/>
      <family val="1"/>
      <charset val="128"/>
    </font>
    <font>
      <sz val="5"/>
      <color theme="1"/>
      <name val="BIZ UDP明朝 Medium"/>
      <family val="1"/>
      <charset val="128"/>
    </font>
    <font>
      <sz val="9"/>
      <color indexed="81"/>
      <name val="BIZ UDP明朝 Medium"/>
      <family val="1"/>
      <charset val="128"/>
    </font>
    <font>
      <b/>
      <sz val="9"/>
      <color indexed="39"/>
      <name val="BIZ UDP明朝 Medium"/>
      <family val="1"/>
      <charset val="128"/>
    </font>
    <font>
      <sz val="9"/>
      <color indexed="39"/>
      <name val="BIZ UDP明朝 Medium"/>
      <family val="1"/>
      <charset val="128"/>
    </font>
    <font>
      <sz val="9"/>
      <color indexed="39"/>
      <name val="MS P ゴシック"/>
      <family val="3"/>
      <charset val="128"/>
    </font>
    <font>
      <sz val="8"/>
      <name val="BIZ UDP明朝 Medium"/>
      <family val="1"/>
      <charset val="128"/>
    </font>
    <font>
      <sz val="8"/>
      <name val="Segoe UI Symbol"/>
      <family val="1"/>
    </font>
    <font>
      <b/>
      <sz val="9"/>
      <color indexed="39"/>
      <name val="MS P ゴシック"/>
      <family val="3"/>
      <charset val="128"/>
    </font>
    <font>
      <sz val="11"/>
      <color theme="1"/>
      <name val="BIZ UDPゴシック"/>
      <family val="3"/>
      <charset val="128"/>
    </font>
    <font>
      <b/>
      <sz val="14"/>
      <color theme="1"/>
      <name val="BIZ UDPゴシック"/>
      <family val="3"/>
      <charset val="128"/>
    </font>
    <font>
      <sz val="11"/>
      <color theme="1"/>
      <name val="ＭＳ 明朝"/>
      <family val="1"/>
      <charset val="128"/>
    </font>
    <font>
      <b/>
      <sz val="11"/>
      <color theme="1"/>
      <name val="BIZ UDPゴシック"/>
      <family val="3"/>
      <charset val="128"/>
    </font>
    <font>
      <sz val="9"/>
      <color theme="1"/>
      <name val="BIZ UDPゴシック"/>
      <family val="3"/>
      <charset val="128"/>
    </font>
    <font>
      <sz val="10.5"/>
      <color theme="1"/>
      <name val="BIZ UDP明朝 Medium"/>
      <family val="1"/>
      <charset val="128"/>
    </font>
    <font>
      <sz val="10"/>
      <color theme="1"/>
      <name val="BIZ UDP明朝 Medium"/>
      <family val="1"/>
      <charset val="128"/>
    </font>
    <font>
      <sz val="2"/>
      <color theme="1"/>
      <name val="BIZ UDP明朝 Medium"/>
      <family val="1"/>
      <charset val="128"/>
    </font>
    <font>
      <sz val="10"/>
      <color theme="1"/>
      <name val="BIZ UD明朝 Medium"/>
      <family val="1"/>
      <charset val="128"/>
    </font>
    <font>
      <sz val="7"/>
      <color theme="1"/>
      <name val="BIZ UDP明朝 Medium"/>
      <family val="1"/>
      <charset val="128"/>
    </font>
    <font>
      <sz val="9"/>
      <color theme="1"/>
      <name val="BIZ UDP明朝 Medium"/>
      <family val="1"/>
      <charset val="128"/>
    </font>
    <font>
      <sz val="8"/>
      <color theme="1"/>
      <name val="BIZ UDP明朝 Medium"/>
      <family val="1"/>
      <charset val="128"/>
    </font>
    <font>
      <sz val="2.5"/>
      <color theme="1"/>
      <name val="BIZ UDP明朝 Medium"/>
      <family val="1"/>
      <charset val="128"/>
    </font>
    <font>
      <sz val="6"/>
      <color theme="1"/>
      <name val="BIZ UDP明朝 Medium"/>
      <family val="1"/>
      <charset val="128"/>
    </font>
    <font>
      <sz val="11"/>
      <color theme="1"/>
      <name val="BIZ UD明朝 Medium"/>
      <family val="1"/>
      <charset val="128"/>
    </font>
    <font>
      <u/>
      <sz val="11"/>
      <color theme="1"/>
      <name val="BIZ UDP明朝 Medium"/>
      <family val="1"/>
      <charset val="128"/>
    </font>
    <font>
      <sz val="3"/>
      <color theme="1"/>
      <name val="BIZ UDP明朝 Medium"/>
      <family val="1"/>
      <charset val="128"/>
    </font>
    <font>
      <sz val="11"/>
      <color theme="1"/>
      <name val="Segoe UI Symbol"/>
      <family val="2"/>
    </font>
    <font>
      <sz val="11"/>
      <color theme="1"/>
      <name val="Calibri"/>
      <family val="1"/>
      <charset val="161"/>
    </font>
    <font>
      <sz val="11"/>
      <color theme="1"/>
      <name val="Malgun Gothic"/>
      <family val="1"/>
      <charset val="129"/>
    </font>
    <font>
      <sz val="2"/>
      <color rgb="FF000000"/>
      <name val="BIZ UDP明朝 Medium"/>
      <family val="1"/>
      <charset val="128"/>
    </font>
    <font>
      <sz val="10.5"/>
      <name val="BIZ UDP明朝 Medium"/>
      <family val="1"/>
      <charset val="128"/>
    </font>
    <font>
      <sz val="11"/>
      <color rgb="FFFF0000"/>
      <name val="ＭＳ Ｐゴシック"/>
      <family val="3"/>
      <charset val="128"/>
    </font>
  </fonts>
  <fills count="8">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tint="-0.14999847407452621"/>
        <bgColor indexed="64"/>
      </patternFill>
    </fill>
  </fills>
  <borders count="99">
    <border>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5">
    <xf numFmtId="0" fontId="0" fillId="0" borderId="0"/>
    <xf numFmtId="0" fontId="5" fillId="0" borderId="0"/>
    <xf numFmtId="0" fontId="5" fillId="0" borderId="0">
      <alignment vertical="center"/>
    </xf>
    <xf numFmtId="0" fontId="5" fillId="0" borderId="0">
      <alignment vertical="center"/>
    </xf>
    <xf numFmtId="0" fontId="37" fillId="0" borderId="0">
      <alignment vertical="center"/>
    </xf>
  </cellStyleXfs>
  <cellXfs count="1327">
    <xf numFmtId="0" fontId="0" fillId="0" borderId="0" xfId="0"/>
    <xf numFmtId="49" fontId="4" fillId="0" borderId="0" xfId="0" applyNumberFormat="1" applyFont="1" applyFill="1" applyBorder="1" applyAlignment="1" applyProtection="1">
      <alignment vertical="center"/>
      <protection locked="0"/>
    </xf>
    <xf numFmtId="49" fontId="6" fillId="0" borderId="0" xfId="0" applyNumberFormat="1" applyFont="1" applyFill="1" applyBorder="1" applyAlignment="1" applyProtection="1">
      <alignment horizontal="left" vertical="center"/>
      <protection locked="0"/>
    </xf>
    <xf numFmtId="49" fontId="6" fillId="0" borderId="0" xfId="0" applyNumberFormat="1" applyFont="1" applyFill="1" applyBorder="1" applyAlignment="1" applyProtection="1">
      <alignment vertical="center"/>
      <protection locked="0"/>
    </xf>
    <xf numFmtId="0" fontId="6" fillId="0" borderId="42" xfId="0" applyNumberFormat="1" applyFont="1" applyFill="1" applyBorder="1" applyAlignment="1" applyProtection="1">
      <alignment horizontal="center" vertical="center"/>
      <protection locked="0"/>
    </xf>
    <xf numFmtId="0" fontId="6" fillId="0" borderId="43" xfId="0" applyNumberFormat="1"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center"/>
      <protection locked="0"/>
    </xf>
    <xf numFmtId="49" fontId="6" fillId="0" borderId="0" xfId="0" applyNumberFormat="1" applyFont="1" applyFill="1" applyBorder="1" applyAlignment="1" applyProtection="1">
      <alignment horizontal="center" vertical="center"/>
      <protection locked="0"/>
    </xf>
    <xf numFmtId="0" fontId="6" fillId="0" borderId="0" xfId="0" applyFont="1"/>
    <xf numFmtId="49" fontId="6" fillId="0" borderId="0" xfId="0" applyNumberFormat="1" applyFont="1" applyFill="1" applyBorder="1" applyAlignment="1" applyProtection="1">
      <alignment vertical="center" wrapText="1" shrinkToFit="1"/>
      <protection locked="0"/>
    </xf>
    <xf numFmtId="49" fontId="7" fillId="0" borderId="25" xfId="0" applyNumberFormat="1" applyFont="1" applyFill="1" applyBorder="1" applyAlignment="1" applyProtection="1">
      <alignment horizontal="center" vertical="center"/>
      <protection locked="0"/>
    </xf>
    <xf numFmtId="49" fontId="7" fillId="0" borderId="20" xfId="0" applyNumberFormat="1" applyFont="1" applyFill="1" applyBorder="1" applyAlignment="1" applyProtection="1">
      <alignment horizontal="center" vertical="center" shrinkToFit="1"/>
      <protection locked="0"/>
    </xf>
    <xf numFmtId="49" fontId="7" fillId="0" borderId="68" xfId="0" applyNumberFormat="1" applyFont="1" applyFill="1" applyBorder="1" applyAlignment="1" applyProtection="1">
      <alignment horizontal="center" vertical="center"/>
      <protection locked="0"/>
    </xf>
    <xf numFmtId="49" fontId="6" fillId="0" borderId="44" xfId="0" applyNumberFormat="1" applyFont="1" applyFill="1" applyBorder="1" applyAlignment="1" applyProtection="1">
      <alignment vertical="center"/>
      <protection locked="0"/>
    </xf>
    <xf numFmtId="0" fontId="6" fillId="0" borderId="0" xfId="0" applyNumberFormat="1" applyFont="1" applyFill="1" applyBorder="1" applyAlignment="1" applyProtection="1">
      <alignment horizontal="center" vertical="center"/>
      <protection locked="0"/>
    </xf>
    <xf numFmtId="0" fontId="6" fillId="5" borderId="0" xfId="0" applyNumberFormat="1" applyFont="1" applyFill="1" applyBorder="1" applyAlignment="1" applyProtection="1">
      <alignment horizontal="center" vertical="center"/>
      <protection locked="0"/>
    </xf>
    <xf numFmtId="0" fontId="6" fillId="0" borderId="37"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shrinkToFit="1"/>
    </xf>
    <xf numFmtId="0" fontId="6" fillId="0" borderId="40"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6" fillId="0" borderId="9"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center" vertical="center" shrinkToFit="1"/>
    </xf>
    <xf numFmtId="49" fontId="6" fillId="0" borderId="3" xfId="0" applyNumberFormat="1" applyFont="1" applyFill="1" applyBorder="1" applyAlignment="1" applyProtection="1">
      <alignment horizontal="center" vertical="center" shrinkToFit="1"/>
    </xf>
    <xf numFmtId="0" fontId="6" fillId="0" borderId="53"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6" fillId="0" borderId="3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vertical="center"/>
    </xf>
    <xf numFmtId="49" fontId="6" fillId="0" borderId="0" xfId="0" applyNumberFormat="1" applyFont="1" applyFill="1" applyBorder="1" applyAlignment="1" applyProtection="1">
      <alignment horizontal="left" vertical="center"/>
    </xf>
    <xf numFmtId="0" fontId="6" fillId="0" borderId="75" xfId="0" applyNumberFormat="1" applyFont="1" applyFill="1" applyBorder="1" applyAlignment="1" applyProtection="1">
      <alignment horizontal="center" vertical="center"/>
    </xf>
    <xf numFmtId="0" fontId="6" fillId="0" borderId="48" xfId="0" applyNumberFormat="1" applyFont="1" applyFill="1" applyBorder="1" applyAlignment="1" applyProtection="1">
      <alignment horizontal="center" vertical="center"/>
    </xf>
    <xf numFmtId="0" fontId="6" fillId="0" borderId="47" xfId="0" applyNumberFormat="1" applyFont="1" applyFill="1" applyBorder="1" applyAlignment="1" applyProtection="1">
      <alignment horizontal="center" vertical="center"/>
    </xf>
    <xf numFmtId="0" fontId="6" fillId="0" borderId="42" xfId="0" applyNumberFormat="1" applyFont="1" applyFill="1" applyBorder="1" applyAlignment="1" applyProtection="1">
      <alignment horizontal="center" vertical="center"/>
    </xf>
    <xf numFmtId="0" fontId="6" fillId="0" borderId="43" xfId="0" applyNumberFormat="1" applyFont="1" applyFill="1" applyBorder="1" applyAlignment="1" applyProtection="1">
      <alignment horizontal="center" vertical="center"/>
    </xf>
    <xf numFmtId="0" fontId="6" fillId="0" borderId="44"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7" fillId="2" borderId="40" xfId="0" applyNumberFormat="1" applyFont="1" applyFill="1" applyBorder="1" applyAlignment="1" applyProtection="1">
      <alignment horizontal="center" vertical="center"/>
    </xf>
    <xf numFmtId="0" fontId="7" fillId="2" borderId="8" xfId="0" applyNumberFormat="1" applyFont="1" applyFill="1" applyBorder="1" applyAlignment="1" applyProtection="1">
      <alignment horizontal="center" vertical="center"/>
    </xf>
    <xf numFmtId="0" fontId="7" fillId="2" borderId="9" xfId="0" applyNumberFormat="1" applyFont="1" applyFill="1" applyBorder="1" applyAlignment="1" applyProtection="1">
      <alignment horizontal="center" vertical="center"/>
    </xf>
    <xf numFmtId="0" fontId="6" fillId="2" borderId="79" xfId="0" applyNumberFormat="1" applyFont="1" applyFill="1" applyBorder="1" applyAlignment="1" applyProtection="1">
      <alignment horizontal="center" vertical="center"/>
    </xf>
    <xf numFmtId="0" fontId="6" fillId="2" borderId="19" xfId="0" applyNumberFormat="1" applyFont="1" applyFill="1" applyBorder="1" applyAlignment="1" applyProtection="1">
      <alignment horizontal="center" vertical="center"/>
    </xf>
    <xf numFmtId="0" fontId="6" fillId="2" borderId="15"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vertical="center"/>
    </xf>
    <xf numFmtId="0" fontId="11" fillId="3" borderId="42" xfId="0" applyNumberFormat="1" applyFont="1" applyFill="1" applyBorder="1" applyAlignment="1" applyProtection="1">
      <alignment horizontal="center" vertical="center"/>
    </xf>
    <xf numFmtId="0" fontId="11" fillId="3" borderId="43" xfId="0" applyNumberFormat="1" applyFont="1" applyFill="1" applyBorder="1" applyAlignment="1" applyProtection="1">
      <alignment horizontal="center" vertical="center"/>
    </xf>
    <xf numFmtId="0" fontId="11" fillId="3" borderId="44" xfId="0" applyNumberFormat="1" applyFont="1" applyFill="1" applyBorder="1" applyAlignment="1" applyProtection="1">
      <alignment horizontal="center" vertical="center"/>
    </xf>
    <xf numFmtId="49" fontId="24" fillId="3" borderId="43" xfId="0" applyNumberFormat="1" applyFont="1" applyFill="1" applyBorder="1" applyAlignment="1" applyProtection="1">
      <alignment horizontal="center" vertical="center"/>
    </xf>
    <xf numFmtId="0" fontId="7" fillId="2" borderId="26" xfId="0" applyNumberFormat="1" applyFont="1" applyFill="1" applyBorder="1" applyAlignment="1" applyProtection="1">
      <alignment horizontal="center" vertical="center"/>
    </xf>
    <xf numFmtId="0" fontId="7" fillId="2" borderId="27" xfId="0" applyNumberFormat="1" applyFont="1" applyFill="1" applyBorder="1" applyAlignment="1" applyProtection="1">
      <alignment horizontal="center" vertical="center"/>
    </xf>
    <xf numFmtId="0" fontId="7" fillId="2" borderId="28" xfId="0" applyNumberFormat="1" applyFont="1" applyFill="1" applyBorder="1" applyAlignment="1" applyProtection="1">
      <alignment horizontal="center" vertical="center"/>
    </xf>
    <xf numFmtId="0" fontId="6" fillId="0" borderId="0" xfId="0" applyFont="1" applyProtection="1"/>
    <xf numFmtId="0" fontId="18" fillId="0" borderId="0" xfId="0" applyFont="1" applyAlignment="1" applyProtection="1">
      <alignment horizontal="left" indent="1"/>
    </xf>
    <xf numFmtId="0" fontId="6" fillId="0" borderId="0" xfId="0" applyFont="1" applyAlignment="1" applyProtection="1">
      <alignment horizontal="left" indent="1"/>
    </xf>
    <xf numFmtId="0" fontId="19" fillId="0" borderId="0" xfId="0" applyFont="1" applyProtection="1"/>
    <xf numFmtId="0" fontId="6" fillId="0" borderId="0" xfId="0" applyFont="1" applyAlignment="1" applyProtection="1">
      <alignment horizontal="right"/>
    </xf>
    <xf numFmtId="0" fontId="6" fillId="0" borderId="12" xfId="0" applyFont="1" applyBorder="1" applyAlignment="1" applyProtection="1">
      <alignment horizontal="left" indent="1"/>
    </xf>
    <xf numFmtId="0" fontId="6" fillId="0" borderId="17" xfId="0" applyFont="1" applyBorder="1" applyProtection="1"/>
    <xf numFmtId="0" fontId="6" fillId="0" borderId="14" xfId="0" applyFont="1" applyBorder="1" applyProtection="1"/>
    <xf numFmtId="0" fontId="6" fillId="0" borderId="3" xfId="0" applyFont="1" applyBorder="1" applyAlignment="1" applyProtection="1">
      <alignment horizontal="left" indent="1"/>
    </xf>
    <xf numFmtId="0" fontId="8" fillId="0" borderId="21"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0" borderId="0" xfId="0" applyFont="1" applyBorder="1" applyAlignment="1" applyProtection="1">
      <alignment horizontal="center" vertical="center" wrapText="1"/>
    </xf>
    <xf numFmtId="0" fontId="6" fillId="0" borderId="0" xfId="0" applyFont="1" applyBorder="1" applyProtection="1"/>
    <xf numFmtId="0" fontId="6" fillId="0" borderId="4" xfId="0" applyFont="1" applyBorder="1" applyProtection="1"/>
    <xf numFmtId="0" fontId="8" fillId="5" borderId="21" xfId="0" applyFont="1" applyFill="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6" fillId="0" borderId="5" xfId="0" applyFont="1" applyBorder="1" applyAlignment="1" applyProtection="1">
      <alignment horizontal="left" indent="1"/>
    </xf>
    <xf numFmtId="0" fontId="8" fillId="0" borderId="1" xfId="0" applyFont="1" applyBorder="1" applyAlignment="1" applyProtection="1">
      <alignment vertical="center" wrapText="1"/>
    </xf>
    <xf numFmtId="0" fontId="8" fillId="0" borderId="1" xfId="0" applyFont="1" applyBorder="1" applyAlignment="1" applyProtection="1">
      <alignment horizontal="center" vertical="center" wrapText="1"/>
    </xf>
    <xf numFmtId="0" fontId="6" fillId="0" borderId="1" xfId="0" applyFont="1" applyBorder="1" applyProtection="1"/>
    <xf numFmtId="0" fontId="6" fillId="0" borderId="6" xfId="0" applyFont="1" applyBorder="1" applyProtection="1"/>
    <xf numFmtId="0" fontId="6" fillId="0" borderId="12"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49" fontId="6" fillId="4" borderId="21" xfId="0" applyNumberFormat="1" applyFont="1" applyFill="1" applyBorder="1" applyAlignment="1" applyProtection="1">
      <alignment horizontal="center" vertical="center"/>
    </xf>
    <xf numFmtId="0" fontId="6" fillId="0" borderId="12" xfId="0" applyFont="1" applyBorder="1" applyProtection="1"/>
    <xf numFmtId="0" fontId="6" fillId="0" borderId="3" xfId="0" applyFont="1" applyBorder="1" applyProtection="1"/>
    <xf numFmtId="0" fontId="6" fillId="0" borderId="21" xfId="0" applyFont="1" applyBorder="1" applyAlignment="1" applyProtection="1">
      <alignment horizontal="center" vertical="center"/>
    </xf>
    <xf numFmtId="0" fontId="6" fillId="7" borderId="21" xfId="0" applyFont="1" applyFill="1" applyBorder="1" applyAlignment="1" applyProtection="1">
      <alignment horizontal="center" vertical="center"/>
    </xf>
    <xf numFmtId="0" fontId="19" fillId="0" borderId="0" xfId="0" applyFont="1" applyBorder="1" applyAlignment="1" applyProtection="1">
      <alignment horizontal="center" vertical="center"/>
    </xf>
    <xf numFmtId="0" fontId="6" fillId="0" borderId="5" xfId="0" applyFont="1" applyBorder="1" applyProtection="1"/>
    <xf numFmtId="0" fontId="26" fillId="5" borderId="0" xfId="0" applyNumberFormat="1" applyFont="1" applyFill="1" applyBorder="1" applyAlignment="1" applyProtection="1">
      <alignment horizontal="center" vertical="center"/>
    </xf>
    <xf numFmtId="0" fontId="11" fillId="3" borderId="31" xfId="0" applyNumberFormat="1" applyFont="1" applyFill="1" applyBorder="1" applyAlignment="1" applyProtection="1">
      <alignment horizontal="center" vertical="center"/>
    </xf>
    <xf numFmtId="0" fontId="11" fillId="3" borderId="1" xfId="0" applyNumberFormat="1" applyFont="1" applyFill="1" applyBorder="1" applyAlignment="1" applyProtection="1">
      <alignment horizontal="center" vertical="center"/>
    </xf>
    <xf numFmtId="49" fontId="25" fillId="3" borderId="16" xfId="0" applyNumberFormat="1" applyFont="1" applyFill="1" applyBorder="1" applyAlignment="1" applyProtection="1">
      <alignment horizontal="center" vertical="center"/>
    </xf>
    <xf numFmtId="49" fontId="6" fillId="2" borderId="65" xfId="0" applyNumberFormat="1" applyFont="1" applyFill="1" applyBorder="1" applyAlignment="1" applyProtection="1">
      <alignment vertical="center"/>
    </xf>
    <xf numFmtId="49" fontId="8" fillId="0" borderId="7"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protection locked="0"/>
    </xf>
    <xf numFmtId="49" fontId="6" fillId="0" borderId="0" xfId="0" applyNumberFormat="1" applyFont="1" applyAlignment="1" applyProtection="1">
      <alignment vertical="center"/>
      <protection locked="0"/>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49" fontId="7" fillId="2" borderId="0" xfId="0"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vertical="center"/>
    </xf>
    <xf numFmtId="181" fontId="30" fillId="0" borderId="24" xfId="0" applyNumberFormat="1" applyFont="1" applyFill="1" applyBorder="1" applyAlignment="1" applyProtection="1">
      <alignment horizontal="right" vertical="center"/>
    </xf>
    <xf numFmtId="49" fontId="8" fillId="0" borderId="43" xfId="0" applyNumberFormat="1" applyFont="1" applyFill="1" applyBorder="1" applyAlignment="1" applyProtection="1">
      <alignment horizontal="center" vertical="center"/>
    </xf>
    <xf numFmtId="49" fontId="7" fillId="0" borderId="54" xfId="0" applyNumberFormat="1" applyFont="1" applyFill="1" applyBorder="1" applyAlignment="1" applyProtection="1">
      <alignment horizontal="center" vertical="center"/>
    </xf>
    <xf numFmtId="49" fontId="7" fillId="2" borderId="24" xfId="0" applyNumberFormat="1" applyFont="1" applyFill="1" applyBorder="1" applyAlignment="1" applyProtection="1">
      <alignment horizontal="center" vertical="center"/>
    </xf>
    <xf numFmtId="49" fontId="7" fillId="2" borderId="25" xfId="0" applyNumberFormat="1" applyFont="1" applyFill="1" applyBorder="1" applyAlignment="1" applyProtection="1">
      <alignment horizontal="center" vertical="center"/>
    </xf>
    <xf numFmtId="49" fontId="7" fillId="2" borderId="57" xfId="0" applyNumberFormat="1" applyFont="1" applyFill="1" applyBorder="1" applyAlignment="1" applyProtection="1">
      <alignment horizontal="center" vertical="center"/>
    </xf>
    <xf numFmtId="49" fontId="7" fillId="2" borderId="55" xfId="0" applyNumberFormat="1" applyFont="1" applyFill="1" applyBorder="1" applyAlignment="1" applyProtection="1">
      <alignment horizontal="center" vertical="center"/>
    </xf>
    <xf numFmtId="0" fontId="7" fillId="2" borderId="60" xfId="0" applyNumberFormat="1" applyFont="1" applyFill="1" applyBorder="1" applyAlignment="1" applyProtection="1">
      <alignment horizontal="center" vertical="center"/>
    </xf>
    <xf numFmtId="0" fontId="7" fillId="2" borderId="61" xfId="0" applyNumberFormat="1" applyFont="1" applyFill="1" applyBorder="1" applyAlignment="1" applyProtection="1">
      <alignment horizontal="center" vertical="center"/>
    </xf>
    <xf numFmtId="0" fontId="7" fillId="2" borderId="62" xfId="0" applyNumberFormat="1" applyFont="1" applyFill="1" applyBorder="1" applyAlignment="1" applyProtection="1">
      <alignment horizontal="center" vertical="center"/>
    </xf>
    <xf numFmtId="49" fontId="7" fillId="2" borderId="48"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vertical="center"/>
    </xf>
    <xf numFmtId="49" fontId="10" fillId="0" borderId="0" xfId="0" applyNumberFormat="1" applyFont="1" applyFill="1" applyBorder="1" applyAlignment="1" applyProtection="1">
      <alignment vertical="center"/>
    </xf>
    <xf numFmtId="49" fontId="10"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vertical="center"/>
    </xf>
    <xf numFmtId="49" fontId="6" fillId="2" borderId="19" xfId="0" applyNumberFormat="1" applyFont="1" applyFill="1" applyBorder="1" applyAlignment="1" applyProtection="1">
      <alignment horizontal="left" vertical="center"/>
    </xf>
    <xf numFmtId="49" fontId="6" fillId="2" borderId="18" xfId="0" applyNumberFormat="1" applyFont="1" applyFill="1" applyBorder="1" applyAlignment="1" applyProtection="1">
      <alignment horizontal="left" vertical="center"/>
    </xf>
    <xf numFmtId="176" fontId="6" fillId="0" borderId="0" xfId="3" applyNumberFormat="1" applyFont="1" applyFill="1" applyBorder="1" applyProtection="1">
      <alignment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0" fontId="6" fillId="0" borderId="1" xfId="3" applyFont="1" applyBorder="1" applyProtection="1">
      <alignment vertical="center"/>
    </xf>
    <xf numFmtId="0" fontId="6" fillId="0" borderId="1" xfId="3" applyFont="1" applyBorder="1" applyAlignment="1" applyProtection="1">
      <alignment horizontal="center" vertical="center" shrinkToFit="1"/>
    </xf>
    <xf numFmtId="0" fontId="6" fillId="0" borderId="20" xfId="3" applyFont="1" applyBorder="1" applyAlignment="1" applyProtection="1">
      <alignment vertical="center"/>
    </xf>
    <xf numFmtId="0" fontId="6" fillId="0" borderId="1" xfId="3" applyFont="1" applyBorder="1" applyAlignment="1" applyProtection="1">
      <alignment horizontal="center" vertical="center"/>
    </xf>
    <xf numFmtId="176" fontId="26" fillId="4" borderId="5" xfId="3" applyNumberFormat="1" applyFont="1" applyFill="1" applyBorder="1" applyProtection="1">
      <alignment vertical="center"/>
    </xf>
    <xf numFmtId="176" fontId="26" fillId="2" borderId="1" xfId="3" applyNumberFormat="1" applyFont="1" applyFill="1" applyBorder="1" applyProtection="1">
      <alignment vertical="center"/>
    </xf>
    <xf numFmtId="179" fontId="31" fillId="3" borderId="1" xfId="3" applyNumberFormat="1" applyFont="1" applyFill="1" applyBorder="1" applyProtection="1">
      <alignment vertical="center"/>
    </xf>
    <xf numFmtId="178" fontId="31" fillId="5" borderId="1" xfId="3" applyNumberFormat="1" applyFont="1" applyFill="1" applyBorder="1" applyProtection="1">
      <alignment vertical="center"/>
    </xf>
    <xf numFmtId="178" fontId="9" fillId="0" borderId="1" xfId="3" applyNumberFormat="1" applyFont="1" applyFill="1" applyBorder="1" applyProtection="1">
      <alignment vertical="center"/>
    </xf>
    <xf numFmtId="180" fontId="9" fillId="0" borderId="1" xfId="3" applyNumberFormat="1" applyFont="1" applyFill="1" applyBorder="1" applyProtection="1">
      <alignment vertical="center"/>
    </xf>
    <xf numFmtId="177" fontId="31" fillId="5" borderId="1" xfId="3" applyNumberFormat="1" applyFont="1" applyFill="1" applyBorder="1" applyProtection="1">
      <alignment vertical="center"/>
    </xf>
    <xf numFmtId="177" fontId="9" fillId="0" borderId="1" xfId="3" applyNumberFormat="1" applyFont="1" applyFill="1" applyBorder="1" applyProtection="1">
      <alignment vertical="center"/>
    </xf>
    <xf numFmtId="182" fontId="9" fillId="0" borderId="1" xfId="3" applyNumberFormat="1" applyFont="1" applyFill="1" applyBorder="1" applyProtection="1">
      <alignment vertical="center"/>
    </xf>
    <xf numFmtId="177" fontId="9" fillId="0" borderId="25" xfId="3" applyNumberFormat="1" applyFont="1" applyFill="1" applyBorder="1" applyProtection="1">
      <alignment vertical="center"/>
    </xf>
    <xf numFmtId="182" fontId="9" fillId="0" borderId="25" xfId="3" applyNumberFormat="1" applyFont="1" applyFill="1" applyBorder="1" applyProtection="1">
      <alignment vertical="center"/>
    </xf>
    <xf numFmtId="0" fontId="6" fillId="0" borderId="25" xfId="3" applyFont="1" applyBorder="1" applyAlignment="1" applyProtection="1">
      <alignment horizontal="right" vertical="center"/>
    </xf>
    <xf numFmtId="0" fontId="6" fillId="0" borderId="58" xfId="3" applyFont="1" applyBorder="1" applyAlignment="1" applyProtection="1">
      <alignment horizontal="center" vertical="center"/>
    </xf>
    <xf numFmtId="177" fontId="9" fillId="0" borderId="55" xfId="3" applyNumberFormat="1" applyFont="1" applyFill="1" applyBorder="1" applyProtection="1">
      <alignment vertical="center"/>
    </xf>
    <xf numFmtId="0" fontId="20" fillId="0" borderId="0" xfId="0" applyFont="1" applyAlignment="1" applyProtection="1">
      <alignment horizontal="center" vertical="center"/>
    </xf>
    <xf numFmtId="0" fontId="18" fillId="0" borderId="0" xfId="0" applyFont="1" applyAlignment="1" applyProtection="1">
      <alignment horizontal="right" vertical="center"/>
    </xf>
    <xf numFmtId="49" fontId="11" fillId="3" borderId="0"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0" fontId="6" fillId="0" borderId="20" xfId="3" applyFont="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0" fontId="6" fillId="0" borderId="1" xfId="3" applyFont="1" applyBorder="1" applyAlignment="1" applyProtection="1">
      <alignment horizontal="right" vertical="center"/>
    </xf>
    <xf numFmtId="49" fontId="7" fillId="0" borderId="20"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7" fillId="0" borderId="45" xfId="0" applyNumberFormat="1" applyFont="1" applyFill="1" applyBorder="1" applyAlignment="1" applyProtection="1">
      <alignment horizontal="center" vertical="center"/>
    </xf>
    <xf numFmtId="49" fontId="7" fillId="0" borderId="4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center"/>
    </xf>
    <xf numFmtId="179" fontId="9" fillId="3" borderId="1" xfId="3" applyNumberFormat="1" applyFont="1" applyFill="1" applyBorder="1" applyAlignment="1" applyProtection="1">
      <alignment horizontal="right" vertical="center"/>
      <protection locked="0"/>
    </xf>
    <xf numFmtId="176" fontId="6" fillId="2" borderId="1" xfId="3" applyNumberFormat="1" applyFont="1" applyFill="1" applyBorder="1" applyAlignment="1" applyProtection="1">
      <alignment horizontal="right" vertical="center"/>
      <protection locked="0"/>
    </xf>
    <xf numFmtId="176" fontId="6" fillId="4" borderId="5" xfId="3" applyNumberFormat="1" applyFont="1" applyFill="1" applyBorder="1" applyAlignment="1" applyProtection="1">
      <alignment horizontal="right" vertical="center"/>
      <protection locked="0"/>
    </xf>
    <xf numFmtId="177" fontId="9" fillId="5" borderId="1" xfId="3" applyNumberFormat="1" applyFont="1" applyFill="1" applyBorder="1" applyAlignment="1" applyProtection="1">
      <alignment horizontal="right" vertical="center"/>
      <protection locked="0"/>
    </xf>
    <xf numFmtId="176" fontId="6" fillId="4" borderId="24" xfId="3" applyNumberFormat="1" applyFont="1" applyFill="1" applyBorder="1" applyAlignment="1" applyProtection="1">
      <alignment horizontal="right" vertical="center"/>
      <protection locked="0"/>
    </xf>
    <xf numFmtId="176" fontId="6" fillId="2" borderId="25" xfId="3" applyNumberFormat="1" applyFont="1" applyFill="1" applyBorder="1" applyAlignment="1" applyProtection="1">
      <alignment horizontal="right" vertical="center"/>
      <protection locked="0"/>
    </xf>
    <xf numFmtId="179" fontId="9" fillId="3" borderId="25" xfId="3" applyNumberFormat="1" applyFont="1" applyFill="1" applyBorder="1" applyAlignment="1" applyProtection="1">
      <alignment horizontal="right" vertical="center"/>
      <protection locked="0"/>
    </xf>
    <xf numFmtId="177" fontId="9" fillId="5" borderId="25" xfId="3" applyNumberFormat="1" applyFont="1" applyFill="1" applyBorder="1" applyAlignment="1" applyProtection="1">
      <alignment horizontal="right" vertical="center"/>
      <protection locked="0"/>
    </xf>
    <xf numFmtId="176" fontId="6" fillId="2" borderId="57" xfId="3" applyNumberFormat="1" applyFont="1" applyFill="1" applyBorder="1" applyAlignment="1" applyProtection="1">
      <alignment horizontal="right" vertical="center"/>
      <protection locked="0"/>
    </xf>
    <xf numFmtId="179" fontId="9" fillId="3" borderId="55" xfId="3" applyNumberFormat="1" applyFont="1" applyFill="1" applyBorder="1" applyAlignment="1" applyProtection="1">
      <alignment horizontal="right" vertical="center"/>
      <protection locked="0"/>
    </xf>
    <xf numFmtId="177" fontId="9" fillId="5" borderId="55" xfId="3" applyNumberFormat="1" applyFont="1" applyFill="1" applyBorder="1" applyAlignment="1" applyProtection="1">
      <alignment horizontal="right" vertical="center"/>
      <protection locked="0"/>
    </xf>
    <xf numFmtId="0" fontId="6" fillId="0" borderId="21" xfId="3" applyFont="1" applyBorder="1" applyAlignment="1" applyProtection="1">
      <alignment horizontal="center" vertical="center"/>
    </xf>
    <xf numFmtId="49" fontId="7" fillId="0" borderId="21" xfId="0" applyNumberFormat="1" applyFont="1" applyFill="1" applyBorder="1" applyAlignment="1" applyProtection="1">
      <alignment horizontal="center" vertical="center"/>
    </xf>
    <xf numFmtId="0" fontId="6" fillId="0" borderId="0" xfId="0" applyFont="1" applyAlignment="1" applyProtection="1">
      <alignment vertical="center"/>
    </xf>
    <xf numFmtId="0" fontId="6" fillId="0" borderId="0" xfId="0" applyFont="1" applyAlignment="1">
      <alignment vertical="center"/>
    </xf>
    <xf numFmtId="49" fontId="31" fillId="4" borderId="2" xfId="0" applyNumberFormat="1" applyFont="1" applyFill="1" applyBorder="1" applyAlignment="1" applyProtection="1">
      <alignment horizontal="center" vertical="center"/>
      <protection locked="0"/>
    </xf>
    <xf numFmtId="0" fontId="26" fillId="5" borderId="0" xfId="0" applyNumberFormat="1" applyFont="1" applyFill="1" applyBorder="1" applyAlignment="1" applyProtection="1">
      <alignment horizontal="center" vertical="center"/>
      <protection locked="0"/>
    </xf>
    <xf numFmtId="49" fontId="11" fillId="3" borderId="48" xfId="0" applyNumberFormat="1" applyFont="1" applyFill="1" applyBorder="1" applyAlignment="1" applyProtection="1">
      <alignment horizontal="center" vertical="center"/>
    </xf>
    <xf numFmtId="0" fontId="15" fillId="6" borderId="30" xfId="0" applyNumberFormat="1" applyFont="1" applyFill="1" applyBorder="1" applyAlignment="1" applyProtection="1">
      <alignment horizontal="left" vertical="center" shrinkToFit="1"/>
    </xf>
    <xf numFmtId="0" fontId="13" fillId="6" borderId="56" xfId="0" applyNumberFormat="1" applyFont="1" applyFill="1" applyBorder="1" applyAlignment="1" applyProtection="1">
      <alignment horizontal="left" vertical="center" shrinkToFit="1"/>
    </xf>
    <xf numFmtId="0" fontId="6" fillId="0" borderId="0" xfId="0" applyFont="1" applyAlignment="1">
      <alignment horizontal="left" vertical="center"/>
    </xf>
    <xf numFmtId="184" fontId="6" fillId="4" borderId="5" xfId="3" applyNumberFormat="1" applyFont="1" applyFill="1" applyBorder="1" applyAlignment="1" applyProtection="1">
      <alignment horizontal="right" vertical="center"/>
      <protection locked="0"/>
    </xf>
    <xf numFmtId="179" fontId="6" fillId="0" borderId="5" xfId="3" applyNumberFormat="1" applyFont="1" applyBorder="1" applyAlignment="1" applyProtection="1">
      <alignment horizontal="center" vertical="center"/>
    </xf>
    <xf numFmtId="179" fontId="6" fillId="0" borderId="1" xfId="3" applyNumberFormat="1" applyFont="1" applyBorder="1" applyProtection="1">
      <alignment vertical="center"/>
    </xf>
    <xf numFmtId="176" fontId="6" fillId="0" borderId="5" xfId="3" applyNumberFormat="1" applyFont="1" applyBorder="1" applyAlignment="1" applyProtection="1">
      <alignment horizontal="center" vertical="center"/>
    </xf>
    <xf numFmtId="183" fontId="6" fillId="4" borderId="5" xfId="3" applyNumberFormat="1" applyFont="1" applyFill="1" applyBorder="1" applyAlignment="1" applyProtection="1">
      <alignment vertical="center" shrinkToFit="1"/>
      <protection locked="0"/>
    </xf>
    <xf numFmtId="0" fontId="6" fillId="0" borderId="6" xfId="3" applyFont="1" applyBorder="1" applyAlignment="1" applyProtection="1">
      <alignment horizontal="center" vertical="center" shrinkToFit="1"/>
    </xf>
    <xf numFmtId="176" fontId="6" fillId="2" borderId="1" xfId="3" applyNumberFormat="1" applyFont="1" applyFill="1" applyBorder="1" applyAlignment="1" applyProtection="1">
      <alignment vertical="center" shrinkToFit="1"/>
      <protection locked="0"/>
    </xf>
    <xf numFmtId="179" fontId="9" fillId="3" borderId="1" xfId="3" applyNumberFormat="1" applyFont="1" applyFill="1" applyBorder="1" applyAlignment="1" applyProtection="1">
      <alignment vertical="center" shrinkToFit="1"/>
      <protection locked="0"/>
    </xf>
    <xf numFmtId="178" fontId="9" fillId="5" borderId="1" xfId="3" applyNumberFormat="1" applyFont="1" applyFill="1" applyBorder="1" applyAlignment="1" applyProtection="1">
      <alignment vertical="center" shrinkToFit="1"/>
      <protection locked="0"/>
    </xf>
    <xf numFmtId="178" fontId="9" fillId="0" borderId="1" xfId="3" applyNumberFormat="1" applyFont="1" applyFill="1" applyBorder="1" applyAlignment="1" applyProtection="1">
      <alignment vertical="center" shrinkToFit="1"/>
    </xf>
    <xf numFmtId="180" fontId="9" fillId="0" borderId="1" xfId="3" applyNumberFormat="1" applyFont="1" applyFill="1" applyBorder="1" applyAlignment="1" applyProtection="1">
      <alignment vertical="center" shrinkToFit="1"/>
    </xf>
    <xf numFmtId="181" fontId="30" fillId="0" borderId="24" xfId="0" applyNumberFormat="1" applyFont="1" applyFill="1" applyBorder="1" applyAlignment="1" applyProtection="1">
      <alignment horizontal="right" vertical="center" shrinkToFit="1"/>
    </xf>
    <xf numFmtId="49" fontId="7" fillId="0" borderId="20" xfId="0" applyNumberFormat="1" applyFont="1" applyFill="1" applyBorder="1" applyAlignment="1" applyProtection="1">
      <alignment horizontal="center" vertical="center" shrinkToFit="1"/>
    </xf>
    <xf numFmtId="183" fontId="6" fillId="4" borderId="5" xfId="3" applyNumberFormat="1" applyFont="1" applyFill="1" applyBorder="1" applyAlignment="1" applyProtection="1">
      <alignment horizontal="right" vertical="center" shrinkToFit="1"/>
      <protection locked="0"/>
    </xf>
    <xf numFmtId="176" fontId="6" fillId="2" borderId="1" xfId="3" applyNumberFormat="1" applyFont="1" applyFill="1" applyBorder="1" applyAlignment="1" applyProtection="1">
      <alignment horizontal="right" vertical="center" shrinkToFit="1"/>
      <protection locked="0"/>
    </xf>
    <xf numFmtId="179" fontId="9" fillId="3" borderId="1" xfId="3" applyNumberFormat="1" applyFont="1" applyFill="1" applyBorder="1" applyAlignment="1" applyProtection="1">
      <alignment horizontal="right" vertical="center" shrinkToFit="1"/>
      <protection locked="0"/>
    </xf>
    <xf numFmtId="178" fontId="9" fillId="5" borderId="1" xfId="3" applyNumberFormat="1" applyFont="1" applyFill="1" applyBorder="1" applyAlignment="1" applyProtection="1">
      <alignment horizontal="right" vertical="center" shrinkToFit="1"/>
      <protection locked="0"/>
    </xf>
    <xf numFmtId="183" fontId="31" fillId="4" borderId="5" xfId="3" applyNumberFormat="1" applyFont="1" applyFill="1" applyBorder="1" applyAlignment="1" applyProtection="1">
      <alignment horizontal="right" vertical="center" shrinkToFit="1"/>
    </xf>
    <xf numFmtId="183" fontId="31" fillId="4" borderId="5" xfId="3" applyNumberFormat="1" applyFont="1" applyFill="1" applyBorder="1" applyProtection="1">
      <alignment vertical="center"/>
    </xf>
    <xf numFmtId="0" fontId="18" fillId="0" borderId="0" xfId="0" applyFont="1" applyBorder="1" applyAlignment="1" applyProtection="1">
      <alignment horizontal="center" vertical="top" textRotation="180"/>
    </xf>
    <xf numFmtId="0" fontId="27" fillId="0" borderId="17" xfId="0" applyFont="1" applyBorder="1" applyAlignment="1" applyProtection="1">
      <alignment horizontal="center"/>
    </xf>
    <xf numFmtId="0" fontId="27" fillId="0" borderId="1" xfId="0" applyFont="1" applyBorder="1" applyAlignment="1" applyProtection="1">
      <alignment horizontal="center" vertical="top"/>
    </xf>
    <xf numFmtId="0" fontId="6" fillId="0" borderId="1" xfId="0" applyFont="1" applyBorder="1" applyAlignment="1" applyProtection="1">
      <alignment vertical="top"/>
    </xf>
    <xf numFmtId="180" fontId="27" fillId="0" borderId="1" xfId="3" applyNumberFormat="1" applyFont="1" applyFill="1" applyBorder="1" applyProtection="1">
      <alignment vertical="center"/>
    </xf>
    <xf numFmtId="178" fontId="27" fillId="0" borderId="1" xfId="3" applyNumberFormat="1" applyFont="1" applyFill="1" applyBorder="1" applyProtection="1">
      <alignment vertical="center"/>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vertical="center"/>
      <protection locked="0"/>
    </xf>
    <xf numFmtId="49" fontId="4" fillId="0" borderId="0" xfId="0" applyNumberFormat="1" applyFont="1" applyAlignment="1" applyProtection="1">
      <alignment vertical="center"/>
      <protection locked="0"/>
    </xf>
    <xf numFmtId="49" fontId="4" fillId="0" borderId="0" xfId="0" applyNumberFormat="1" applyFont="1" applyAlignment="1">
      <alignment vertical="center"/>
    </xf>
    <xf numFmtId="49" fontId="6" fillId="0" borderId="0" xfId="0" applyNumberFormat="1" applyFont="1" applyAlignment="1" applyProtection="1">
      <alignment horizontal="left" vertical="center"/>
      <protection locked="0"/>
    </xf>
    <xf numFmtId="49" fontId="6" fillId="0" borderId="0" xfId="0" applyNumberFormat="1" applyFont="1" applyAlignment="1">
      <alignment horizontal="left" vertical="center"/>
    </xf>
    <xf numFmtId="49" fontId="11" fillId="3" borderId="48" xfId="0" applyNumberFormat="1" applyFont="1" applyFill="1" applyBorder="1" applyAlignment="1">
      <alignment horizontal="center" vertical="center"/>
    </xf>
    <xf numFmtId="49" fontId="6" fillId="0" borderId="0" xfId="0" applyNumberFormat="1" applyFont="1" applyAlignment="1">
      <alignment horizontal="center" vertical="center"/>
    </xf>
    <xf numFmtId="0" fontId="11" fillId="3" borderId="42" xfId="0" applyFont="1" applyFill="1" applyBorder="1" applyAlignment="1">
      <alignment horizontal="center" vertical="center"/>
    </xf>
    <xf numFmtId="0" fontId="11" fillId="3" borderId="43" xfId="0" applyFont="1" applyFill="1" applyBorder="1" applyAlignment="1">
      <alignment horizontal="center" vertical="center"/>
    </xf>
    <xf numFmtId="0" fontId="11" fillId="3" borderId="44" xfId="0" applyFont="1" applyFill="1" applyBorder="1" applyAlignment="1">
      <alignment horizontal="center" vertical="center"/>
    </xf>
    <xf numFmtId="49" fontId="24" fillId="3" borderId="43" xfId="0" applyNumberFormat="1" applyFont="1" applyFill="1" applyBorder="1" applyAlignment="1">
      <alignment horizontal="center" vertical="center"/>
    </xf>
    <xf numFmtId="49" fontId="6" fillId="0" borderId="0" xfId="0" applyNumberFormat="1" applyFont="1" applyAlignment="1">
      <alignmen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49" fontId="6" fillId="2" borderId="30" xfId="0" applyNumberFormat="1" applyFont="1" applyFill="1" applyBorder="1" applyAlignment="1">
      <alignment horizontal="left" vertical="top" wrapText="1"/>
    </xf>
    <xf numFmtId="49" fontId="6" fillId="2" borderId="72" xfId="0" applyNumberFormat="1" applyFont="1" applyFill="1" applyBorder="1" applyAlignment="1">
      <alignment horizontal="left" vertical="top" wrapText="1"/>
    </xf>
    <xf numFmtId="0" fontId="7" fillId="2" borderId="40"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49" fontId="6" fillId="2" borderId="41" xfId="0" applyNumberFormat="1" applyFont="1" applyFill="1" applyBorder="1" applyAlignment="1">
      <alignment horizontal="left" vertical="top" wrapText="1"/>
    </xf>
    <xf numFmtId="49" fontId="6" fillId="2" borderId="50" xfId="0" applyNumberFormat="1" applyFont="1" applyFill="1" applyBorder="1" applyAlignment="1">
      <alignment horizontal="left" vertical="top" wrapText="1"/>
    </xf>
    <xf numFmtId="0" fontId="6" fillId="0" borderId="37"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left" vertical="center" shrinkToFit="1"/>
    </xf>
    <xf numFmtId="49" fontId="7" fillId="0" borderId="10" xfId="0" applyNumberFormat="1" applyFont="1" applyBorder="1" applyAlignment="1">
      <alignment horizontal="center" vertical="center"/>
    </xf>
    <xf numFmtId="0" fontId="26" fillId="5" borderId="2" xfId="0" applyFont="1" applyFill="1" applyBorder="1" applyAlignment="1">
      <alignment horizontal="center" vertical="center"/>
    </xf>
    <xf numFmtId="49" fontId="7" fillId="0" borderId="11" xfId="0" applyNumberFormat="1" applyFont="1" applyBorder="1" applyAlignment="1">
      <alignment horizontal="center" vertical="center"/>
    </xf>
    <xf numFmtId="49" fontId="6" fillId="0" borderId="52" xfId="0" applyNumberFormat="1" applyFont="1" applyBorder="1" applyAlignment="1">
      <alignment horizontal="left" vertical="top" wrapText="1"/>
    </xf>
    <xf numFmtId="49" fontId="8" fillId="0" borderId="3" xfId="0" applyNumberFormat="1" applyFont="1" applyBorder="1" applyAlignment="1">
      <alignment vertical="center"/>
    </xf>
    <xf numFmtId="49" fontId="8" fillId="0" borderId="0" xfId="0" applyNumberFormat="1" applyFont="1" applyAlignment="1">
      <alignment horizontal="left" vertical="center" shrinkToFit="1"/>
    </xf>
    <xf numFmtId="0" fontId="6" fillId="0" borderId="4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left" vertical="center" shrinkToFit="1"/>
    </xf>
    <xf numFmtId="49" fontId="8" fillId="0" borderId="5" xfId="0" applyNumberFormat="1" applyFont="1" applyBorder="1" applyAlignment="1">
      <alignment horizontal="center" vertical="center"/>
    </xf>
    <xf numFmtId="0" fontId="26" fillId="5" borderId="1" xfId="0" applyFont="1" applyFill="1" applyBorder="1" applyAlignment="1">
      <alignment horizontal="center" vertical="center"/>
    </xf>
    <xf numFmtId="49" fontId="7" fillId="0" borderId="6" xfId="0" applyNumberFormat="1" applyFont="1" applyBorder="1" applyAlignment="1">
      <alignment horizontal="center" vertical="center"/>
    </xf>
    <xf numFmtId="0" fontId="6" fillId="2" borderId="4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49" fontId="8" fillId="2" borderId="41" xfId="0" applyNumberFormat="1" applyFont="1" applyFill="1" applyBorder="1" applyAlignment="1">
      <alignment horizontal="left" vertical="top" wrapText="1"/>
    </xf>
    <xf numFmtId="49" fontId="6" fillId="2" borderId="50" xfId="0" applyNumberFormat="1" applyFont="1" applyFill="1" applyBorder="1" applyAlignment="1">
      <alignment vertical="top" wrapText="1"/>
    </xf>
    <xf numFmtId="49" fontId="6" fillId="0" borderId="37"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52" xfId="0" applyNumberFormat="1" applyFont="1" applyBorder="1" applyAlignment="1">
      <alignment vertical="top" wrapText="1"/>
    </xf>
    <xf numFmtId="49" fontId="8" fillId="0" borderId="0" xfId="0" applyNumberFormat="1" applyFont="1" applyAlignment="1">
      <alignment horizontal="center" vertical="center"/>
    </xf>
    <xf numFmtId="49" fontId="8" fillId="0" borderId="0" xfId="0" applyNumberFormat="1" applyFont="1" applyAlignment="1">
      <alignment vertical="center" shrinkToFit="1"/>
    </xf>
    <xf numFmtId="0" fontId="26" fillId="5" borderId="0" xfId="0" applyFont="1" applyFill="1" applyAlignment="1">
      <alignment horizontal="center" vertical="center"/>
    </xf>
    <xf numFmtId="49" fontId="8" fillId="0" borderId="4" xfId="0" applyNumberFormat="1" applyFont="1" applyBorder="1" applyAlignment="1">
      <alignment horizontal="center" vertical="center"/>
    </xf>
    <xf numFmtId="49" fontId="6" fillId="0" borderId="40"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vertical="center" shrinkToFit="1"/>
    </xf>
    <xf numFmtId="0" fontId="26" fillId="5" borderId="8" xfId="0" applyFont="1" applyFill="1" applyBorder="1" applyAlignment="1" applyProtection="1">
      <alignment horizontal="center" vertical="center"/>
      <protection locked="0"/>
    </xf>
    <xf numFmtId="49" fontId="8" fillId="0" borderId="9" xfId="0" applyNumberFormat="1" applyFont="1" applyBorder="1" applyAlignment="1">
      <alignment horizontal="center" vertical="center"/>
    </xf>
    <xf numFmtId="0" fontId="6" fillId="2" borderId="79"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5" xfId="0" applyFont="1" applyFill="1" applyBorder="1" applyAlignment="1">
      <alignment horizontal="center" vertical="center"/>
    </xf>
    <xf numFmtId="49" fontId="8" fillId="2" borderId="34" xfId="0" applyNumberFormat="1" applyFont="1" applyFill="1" applyBorder="1" applyAlignment="1">
      <alignment horizontal="left" vertical="top" wrapText="1"/>
    </xf>
    <xf numFmtId="49" fontId="6" fillId="2" borderId="65" xfId="0" applyNumberFormat="1" applyFont="1" applyFill="1" applyBorder="1" applyAlignment="1">
      <alignment horizontal="left" vertical="top" wrapText="1"/>
    </xf>
    <xf numFmtId="0" fontId="6" fillId="0" borderId="53"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49" fontId="6" fillId="0" borderId="10" xfId="0" applyNumberFormat="1" applyFont="1" applyBorder="1" applyAlignment="1">
      <alignment vertical="center"/>
    </xf>
    <xf numFmtId="49" fontId="6" fillId="0" borderId="11" xfId="0" applyNumberFormat="1" applyFont="1" applyBorder="1" applyAlignment="1">
      <alignment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0" xfId="0" applyNumberFormat="1" applyFont="1" applyAlignment="1">
      <alignment horizontal="left" vertical="center" wrapText="1"/>
    </xf>
    <xf numFmtId="49" fontId="7" fillId="0" borderId="3" xfId="0" applyNumberFormat="1" applyFont="1" applyBorder="1" applyAlignment="1">
      <alignment horizontal="center" vertical="center"/>
    </xf>
    <xf numFmtId="0" fontId="26" fillId="5" borderId="0" xfId="0" applyFont="1" applyFill="1" applyAlignment="1" applyProtection="1">
      <alignment horizontal="center" vertical="center"/>
      <protection locked="0"/>
    </xf>
    <xf numFmtId="49" fontId="7" fillId="0" borderId="4" xfId="0" applyNumberFormat="1" applyFont="1" applyBorder="1" applyAlignment="1">
      <alignment horizontal="center" vertical="center"/>
    </xf>
    <xf numFmtId="49" fontId="6" fillId="3" borderId="0" xfId="0" applyNumberFormat="1" applyFont="1" applyFill="1" applyAlignment="1" applyProtection="1">
      <alignment horizontal="left" vertical="center" wrapText="1"/>
      <protection locked="0"/>
    </xf>
    <xf numFmtId="0" fontId="29" fillId="0" borderId="0" xfId="0" applyFont="1" applyAlignment="1">
      <alignment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43" xfId="0" applyNumberFormat="1" applyFont="1" applyBorder="1" applyAlignment="1">
      <alignment horizontal="center" vertical="center"/>
    </xf>
    <xf numFmtId="0" fontId="29" fillId="0" borderId="43" xfId="0" applyFont="1" applyBorder="1" applyAlignment="1">
      <alignment vertical="center"/>
    </xf>
    <xf numFmtId="49" fontId="7" fillId="0" borderId="45" xfId="0" applyNumberFormat="1" applyFont="1" applyBorder="1" applyAlignment="1">
      <alignment horizontal="center" vertical="center"/>
    </xf>
    <xf numFmtId="0" fontId="26" fillId="5" borderId="43" xfId="0" applyFont="1" applyFill="1" applyBorder="1" applyAlignment="1" applyProtection="1">
      <alignment horizontal="center" vertical="center"/>
      <protection locked="0"/>
    </xf>
    <xf numFmtId="49" fontId="7" fillId="0" borderId="44" xfId="0" applyNumberFormat="1" applyFont="1" applyBorder="1" applyAlignment="1">
      <alignment horizontal="center" vertical="center"/>
    </xf>
    <xf numFmtId="49" fontId="6" fillId="0" borderId="66" xfId="0" applyNumberFormat="1" applyFont="1" applyBorder="1" applyAlignment="1">
      <alignment vertical="top" wrapText="1"/>
    </xf>
    <xf numFmtId="0" fontId="6" fillId="0" borderId="0" xfId="0" applyFont="1" applyAlignment="1" applyProtection="1">
      <alignment horizontal="center" vertical="center"/>
      <protection locked="0"/>
    </xf>
    <xf numFmtId="49" fontId="6" fillId="0" borderId="3"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8"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vertical="center"/>
    </xf>
    <xf numFmtId="49" fontId="26" fillId="0" borderId="4"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17"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46"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0" fontId="50" fillId="6" borderId="30" xfId="0" applyNumberFormat="1" applyFont="1" applyFill="1" applyBorder="1" applyAlignment="1" applyProtection="1">
      <alignment horizontal="left" vertical="center" shrinkToFit="1"/>
    </xf>
    <xf numFmtId="0" fontId="50" fillId="6" borderId="92" xfId="0" applyNumberFormat="1" applyFont="1" applyFill="1" applyBorder="1" applyAlignment="1" applyProtection="1">
      <alignment vertical="center" shrinkToFit="1"/>
    </xf>
    <xf numFmtId="49" fontId="51" fillId="0" borderId="0" xfId="0" applyNumberFormat="1" applyFont="1" applyFill="1" applyBorder="1" applyAlignment="1" applyProtection="1">
      <alignment vertical="center"/>
      <protection locked="0"/>
    </xf>
    <xf numFmtId="49" fontId="51" fillId="0" borderId="0" xfId="0" applyNumberFormat="1" applyFont="1" applyFill="1" applyBorder="1" applyAlignment="1" applyProtection="1">
      <alignment vertical="center"/>
    </xf>
    <xf numFmtId="0" fontId="52" fillId="6" borderId="56" xfId="0" applyNumberFormat="1" applyFont="1" applyFill="1" applyBorder="1" applyAlignment="1" applyProtection="1">
      <alignment horizontal="left" vertical="center" shrinkToFit="1"/>
    </xf>
    <xf numFmtId="0" fontId="52" fillId="6" borderId="93" xfId="0" applyNumberFormat="1" applyFont="1" applyFill="1" applyBorder="1" applyAlignment="1" applyProtection="1">
      <alignment vertical="center" shrinkToFit="1"/>
    </xf>
    <xf numFmtId="49" fontId="8" fillId="0" borderId="0" xfId="0" applyNumberFormat="1" applyFont="1" applyFill="1" applyBorder="1" applyAlignment="1" applyProtection="1">
      <alignment horizontal="left" vertical="center"/>
      <protection locked="0"/>
    </xf>
    <xf numFmtId="49" fontId="8" fillId="0" borderId="0" xfId="0" applyNumberFormat="1" applyFont="1" applyFill="1" applyBorder="1" applyAlignment="1" applyProtection="1">
      <alignment horizontal="left" vertical="center"/>
    </xf>
    <xf numFmtId="49" fontId="49" fillId="3" borderId="48"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protection locked="0"/>
    </xf>
    <xf numFmtId="0" fontId="49" fillId="3" borderId="42" xfId="0" applyNumberFormat="1" applyFont="1" applyFill="1" applyBorder="1" applyAlignment="1" applyProtection="1">
      <alignment horizontal="center" vertical="center"/>
    </xf>
    <xf numFmtId="0" fontId="49" fillId="3" borderId="43" xfId="0" applyNumberFormat="1" applyFont="1" applyFill="1" applyBorder="1" applyAlignment="1" applyProtection="1">
      <alignment horizontal="center" vertical="center"/>
    </xf>
    <xf numFmtId="0" fontId="49" fillId="3" borderId="44" xfId="0" applyNumberFormat="1" applyFont="1" applyFill="1" applyBorder="1" applyAlignment="1" applyProtection="1">
      <alignment horizontal="center" vertical="center"/>
    </xf>
    <xf numFmtId="49" fontId="53" fillId="3" borderId="4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vertical="center"/>
    </xf>
    <xf numFmtId="0" fontId="8" fillId="2" borderId="26" xfId="0" applyNumberFormat="1" applyFont="1" applyFill="1" applyBorder="1" applyAlignment="1" applyProtection="1">
      <alignment horizontal="center" vertical="center"/>
    </xf>
    <xf numFmtId="0" fontId="8" fillId="2" borderId="27" xfId="0" applyNumberFormat="1" applyFont="1" applyFill="1" applyBorder="1" applyAlignment="1" applyProtection="1">
      <alignment horizontal="center" vertical="center"/>
    </xf>
    <xf numFmtId="0" fontId="8" fillId="2" borderId="28" xfId="0" applyNumberFormat="1" applyFont="1" applyFill="1" applyBorder="1" applyAlignment="1" applyProtection="1">
      <alignment horizontal="center" vertical="center"/>
    </xf>
    <xf numFmtId="49" fontId="8" fillId="2" borderId="30" xfId="0" applyNumberFormat="1" applyFont="1" applyFill="1" applyBorder="1" applyAlignment="1" applyProtection="1">
      <alignment horizontal="left" vertical="top" wrapText="1"/>
    </xf>
    <xf numFmtId="49" fontId="8" fillId="2" borderId="72"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center"/>
    </xf>
    <xf numFmtId="0" fontId="8" fillId="2" borderId="40" xfId="0" applyNumberFormat="1" applyFont="1" applyFill="1" applyBorder="1" applyAlignment="1" applyProtection="1">
      <alignment horizontal="center" vertical="center"/>
    </xf>
    <xf numFmtId="0" fontId="8" fillId="2" borderId="8" xfId="0" applyNumberFormat="1" applyFont="1" applyFill="1" applyBorder="1" applyAlignment="1" applyProtection="1">
      <alignment horizontal="center" vertical="center"/>
    </xf>
    <xf numFmtId="0" fontId="8" fillId="2" borderId="9" xfId="0" applyNumberFormat="1" applyFont="1" applyFill="1" applyBorder="1" applyAlignment="1" applyProtection="1">
      <alignment horizontal="center" vertical="center"/>
    </xf>
    <xf numFmtId="49" fontId="8" fillId="2" borderId="41" xfId="0" applyNumberFormat="1" applyFont="1" applyFill="1" applyBorder="1" applyAlignment="1" applyProtection="1">
      <alignment horizontal="left" vertical="top" wrapText="1"/>
    </xf>
    <xf numFmtId="49" fontId="8" fillId="2" borderId="50" xfId="0" applyNumberFormat="1" applyFont="1" applyFill="1" applyBorder="1" applyAlignment="1" applyProtection="1">
      <alignment horizontal="left" vertical="top" wrapText="1"/>
    </xf>
    <xf numFmtId="0" fontId="8" fillId="0" borderId="37"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4"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shrinkToFit="1"/>
    </xf>
    <xf numFmtId="0" fontId="8" fillId="5" borderId="0" xfId="0" applyNumberFormat="1" applyFont="1" applyFill="1" applyBorder="1" applyAlignment="1" applyProtection="1">
      <alignment horizontal="center" vertical="center"/>
      <protection locked="0"/>
    </xf>
    <xf numFmtId="49" fontId="8" fillId="0" borderId="52" xfId="0" applyNumberFormat="1" applyFont="1" applyFill="1" applyBorder="1" applyAlignment="1" applyProtection="1">
      <alignment horizontal="left" vertical="top" wrapText="1"/>
    </xf>
    <xf numFmtId="49" fontId="8" fillId="0" borderId="3" xfId="0" applyNumberFormat="1" applyFont="1" applyFill="1" applyBorder="1" applyAlignment="1" applyProtection="1">
      <alignment vertical="center"/>
    </xf>
    <xf numFmtId="0" fontId="8" fillId="0" borderId="40" xfId="0" applyNumberFormat="1" applyFont="1" applyFill="1" applyBorder="1" applyAlignment="1" applyProtection="1">
      <alignment horizontal="center" vertical="center"/>
    </xf>
    <xf numFmtId="0" fontId="8" fillId="0" borderId="8"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8" fillId="2" borderId="33" xfId="0" applyNumberFormat="1" applyFont="1" applyFill="1" applyBorder="1" applyAlignment="1" applyProtection="1">
      <alignment horizontal="center" vertical="center"/>
    </xf>
    <xf numFmtId="0" fontId="8" fillId="2" borderId="17" xfId="0" applyNumberFormat="1" applyFont="1" applyFill="1" applyBorder="1" applyAlignment="1" applyProtection="1">
      <alignment horizontal="center" vertical="center"/>
    </xf>
    <xf numFmtId="0" fontId="8" fillId="2" borderId="14" xfId="0" applyNumberFormat="1" applyFont="1" applyFill="1" applyBorder="1" applyAlignment="1" applyProtection="1">
      <alignment horizontal="center" vertical="center"/>
    </xf>
    <xf numFmtId="49" fontId="8" fillId="2" borderId="34" xfId="0" applyNumberFormat="1" applyFont="1" applyFill="1" applyBorder="1" applyAlignment="1" applyProtection="1">
      <alignment horizontal="left" vertical="top" wrapText="1"/>
    </xf>
    <xf numFmtId="49" fontId="8" fillId="2" borderId="65" xfId="0" applyNumberFormat="1" applyFont="1" applyFill="1" applyBorder="1" applyAlignment="1" applyProtection="1">
      <alignment horizontal="left" vertical="top" wrapText="1"/>
    </xf>
    <xf numFmtId="0" fontId="8" fillId="2" borderId="35" xfId="0" applyNumberFormat="1" applyFont="1" applyFill="1" applyBorder="1" applyAlignment="1" applyProtection="1">
      <alignment horizontal="center" vertical="center"/>
    </xf>
    <xf numFmtId="0" fontId="8" fillId="2" borderId="23" xfId="0" applyNumberFormat="1" applyFont="1" applyFill="1" applyBorder="1" applyAlignment="1" applyProtection="1">
      <alignment horizontal="center" vertical="center"/>
    </xf>
    <xf numFmtId="0" fontId="8" fillId="2" borderId="13" xfId="0" applyNumberFormat="1" applyFont="1" applyFill="1" applyBorder="1" applyAlignment="1" applyProtection="1">
      <alignment horizontal="center" vertical="center"/>
    </xf>
    <xf numFmtId="49" fontId="8" fillId="2" borderId="36" xfId="0" applyNumberFormat="1" applyFont="1" applyFill="1" applyBorder="1" applyAlignment="1" applyProtection="1">
      <alignment horizontal="left" vertical="top" wrapText="1"/>
    </xf>
    <xf numFmtId="49" fontId="8" fillId="2" borderId="52" xfId="0" applyNumberFormat="1" applyFont="1" applyFill="1" applyBorder="1" applyAlignment="1" applyProtection="1">
      <alignment horizontal="left" vertical="top" wrapText="1"/>
    </xf>
    <xf numFmtId="49" fontId="8" fillId="0" borderId="40"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shrinkToFit="1"/>
    </xf>
    <xf numFmtId="49" fontId="8" fillId="0" borderId="8" xfId="0" applyNumberFormat="1" applyFont="1" applyFill="1" applyBorder="1" applyAlignment="1" applyProtection="1">
      <alignment vertical="center" shrinkToFit="1"/>
    </xf>
    <xf numFmtId="0" fontId="8" fillId="0" borderId="0" xfId="0" applyNumberFormat="1" applyFont="1" applyFill="1" applyBorder="1" applyAlignment="1" applyProtection="1">
      <alignment horizontal="right" vertical="center"/>
    </xf>
    <xf numFmtId="49" fontId="8" fillId="0" borderId="7" xfId="0" applyNumberFormat="1" applyFont="1" applyFill="1" applyBorder="1" applyAlignment="1" applyProtection="1">
      <alignment horizontal="center" vertical="center" shrinkToFit="1"/>
    </xf>
    <xf numFmtId="0" fontId="8" fillId="5" borderId="8" xfId="0" applyNumberFormat="1" applyFont="1" applyFill="1" applyBorder="1" applyAlignment="1" applyProtection="1">
      <alignment horizontal="center" vertical="center"/>
      <protection locked="0"/>
    </xf>
    <xf numFmtId="49" fontId="8" fillId="0" borderId="0" xfId="0" applyNumberFormat="1" applyFont="1" applyFill="1" applyBorder="1" applyAlignment="1" applyProtection="1">
      <alignment horizontal="center" vertical="center" shrinkToFit="1"/>
    </xf>
    <xf numFmtId="49" fontId="8" fillId="0" borderId="0" xfId="0" applyNumberFormat="1" applyFont="1" applyFill="1" applyBorder="1" applyAlignment="1" applyProtection="1">
      <alignment vertical="center" shrinkToFit="1"/>
    </xf>
    <xf numFmtId="49" fontId="8" fillId="0" borderId="8" xfId="0" applyNumberFormat="1" applyFont="1" applyFill="1" applyBorder="1" applyAlignment="1" applyProtection="1">
      <alignment vertical="center"/>
    </xf>
    <xf numFmtId="0" fontId="8" fillId="0" borderId="53" xfId="0" applyNumberFormat="1" applyFont="1" applyFill="1" applyBorder="1" applyAlignment="1" applyProtection="1">
      <alignment horizontal="center" vertical="center"/>
    </xf>
    <xf numFmtId="0"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0" fontId="8" fillId="0" borderId="31"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xf>
    <xf numFmtId="0" fontId="8" fillId="5" borderId="1" xfId="0" applyNumberFormat="1" applyFont="1" applyFill="1" applyBorder="1" applyAlignment="1" applyProtection="1">
      <alignment horizontal="center" vertical="center"/>
      <protection locked="0"/>
    </xf>
    <xf numFmtId="49" fontId="8" fillId="0" borderId="66"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center" vertical="center"/>
    </xf>
    <xf numFmtId="49" fontId="8" fillId="0" borderId="50" xfId="0" applyNumberFormat="1" applyFont="1" applyFill="1" applyBorder="1" applyAlignment="1" applyProtection="1">
      <alignment horizontal="left" vertical="top" wrapText="1"/>
    </xf>
    <xf numFmtId="0" fontId="8" fillId="0" borderId="42" xfId="0" applyNumberFormat="1" applyFont="1" applyFill="1" applyBorder="1" applyAlignment="1" applyProtection="1">
      <alignment horizontal="center" vertical="center"/>
    </xf>
    <xf numFmtId="0" fontId="8" fillId="0" borderId="43" xfId="0" applyNumberFormat="1" applyFont="1" applyFill="1" applyBorder="1" applyAlignment="1" applyProtection="1">
      <alignment horizontal="center" vertical="center"/>
    </xf>
    <xf numFmtId="0" fontId="8" fillId="0" borderId="44"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left" vertical="center"/>
    </xf>
    <xf numFmtId="0" fontId="8" fillId="5" borderId="43" xfId="0" applyNumberFormat="1" applyFont="1" applyFill="1" applyBorder="1" applyAlignment="1" applyProtection="1">
      <alignment horizontal="center" vertical="center"/>
      <protection locked="0"/>
    </xf>
    <xf numFmtId="49" fontId="8" fillId="0" borderId="73" xfId="0" applyNumberFormat="1" applyFont="1" applyFill="1" applyBorder="1" applyAlignment="1" applyProtection="1">
      <alignment horizontal="left" vertical="top" wrapText="1"/>
    </xf>
    <xf numFmtId="0" fontId="8" fillId="0" borderId="75" xfId="0" applyNumberFormat="1" applyFont="1" applyFill="1" applyBorder="1" applyAlignment="1" applyProtection="1">
      <alignment horizontal="center" vertical="center"/>
    </xf>
    <xf numFmtId="0" fontId="8" fillId="0" borderId="48" xfId="0" applyNumberFormat="1" applyFont="1" applyFill="1" applyBorder="1" applyAlignment="1" applyProtection="1">
      <alignment horizontal="center" vertical="center"/>
    </xf>
    <xf numFmtId="0" fontId="8" fillId="0" borderId="47" xfId="0" applyNumberFormat="1" applyFont="1" applyFill="1" applyBorder="1" applyAlignment="1" applyProtection="1">
      <alignment horizontal="center" vertical="center"/>
    </xf>
    <xf numFmtId="49" fontId="8" fillId="0" borderId="76" xfId="0" applyNumberFormat="1" applyFont="1" applyFill="1" applyBorder="1" applyAlignment="1" applyProtection="1">
      <alignment horizontal="left" vertical="top" wrapText="1"/>
    </xf>
    <xf numFmtId="49" fontId="8" fillId="0" borderId="7" xfId="0" applyNumberFormat="1" applyFont="1" applyFill="1" applyBorder="1" applyAlignment="1" applyProtection="1">
      <alignment vertical="center"/>
    </xf>
    <xf numFmtId="49" fontId="8" fillId="0" borderId="54"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vertical="center"/>
    </xf>
    <xf numFmtId="49" fontId="8" fillId="0" borderId="10"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xf>
    <xf numFmtId="49" fontId="8" fillId="0" borderId="7"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vertical="center" wrapText="1"/>
    </xf>
    <xf numFmtId="0" fontId="8" fillId="0" borderId="3" xfId="0" applyFont="1" applyFill="1" applyBorder="1" applyAlignment="1" applyProtection="1">
      <alignment horizontal="center" vertical="center"/>
    </xf>
    <xf numFmtId="49" fontId="8" fillId="0" borderId="4" xfId="0" applyNumberFormat="1" applyFont="1" applyFill="1" applyBorder="1" applyAlignment="1" applyProtection="1">
      <alignment vertical="center"/>
    </xf>
    <xf numFmtId="49" fontId="8" fillId="0" borderId="4" xfId="0" applyNumberFormat="1" applyFont="1" applyFill="1" applyBorder="1" applyAlignment="1" applyProtection="1">
      <alignment horizontal="left" vertical="center"/>
    </xf>
    <xf numFmtId="49" fontId="8" fillId="0" borderId="8" xfId="0" applyNumberFormat="1" applyFont="1" applyFill="1" applyBorder="1" applyAlignment="1" applyProtection="1">
      <alignment horizontal="left" vertical="center"/>
    </xf>
    <xf numFmtId="0" fontId="8" fillId="0" borderId="3" xfId="0" applyFont="1" applyFill="1" applyBorder="1" applyAlignment="1" applyProtection="1">
      <alignment vertical="center"/>
    </xf>
    <xf numFmtId="49" fontId="8" fillId="0" borderId="6" xfId="0" applyNumberFormat="1" applyFont="1" applyFill="1" applyBorder="1" applyAlignment="1" applyProtection="1">
      <alignment horizontal="left" vertical="top" shrinkToFit="1"/>
    </xf>
    <xf numFmtId="49"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vertical="center"/>
    </xf>
    <xf numFmtId="0" fontId="8" fillId="5" borderId="2" xfId="0" applyNumberFormat="1" applyFont="1" applyFill="1" applyBorder="1" applyAlignment="1" applyProtection="1">
      <alignment horizontal="center" vertical="center"/>
      <protection locked="0"/>
    </xf>
    <xf numFmtId="49" fontId="8" fillId="0" borderId="43" xfId="0" applyNumberFormat="1" applyFont="1" applyFill="1" applyBorder="1" applyAlignment="1" applyProtection="1">
      <alignment vertical="center"/>
    </xf>
    <xf numFmtId="49" fontId="8" fillId="0" borderId="67" xfId="0" applyNumberFormat="1" applyFont="1" applyFill="1" applyBorder="1" applyAlignment="1" applyProtection="1">
      <alignment horizontal="left" vertical="top" wrapText="1"/>
    </xf>
    <xf numFmtId="0" fontId="8" fillId="2" borderId="60" xfId="0" applyNumberFormat="1" applyFont="1" applyFill="1" applyBorder="1" applyAlignment="1" applyProtection="1">
      <alignment horizontal="center" vertical="center"/>
    </xf>
    <xf numFmtId="0" fontId="8" fillId="2" borderId="61" xfId="0" applyNumberFormat="1" applyFont="1" applyFill="1" applyBorder="1" applyAlignment="1" applyProtection="1">
      <alignment horizontal="center" vertical="center"/>
    </xf>
    <xf numFmtId="0" fontId="8" fillId="2" borderId="62" xfId="0" applyNumberFormat="1" applyFont="1" applyFill="1" applyBorder="1" applyAlignment="1" applyProtection="1">
      <alignment horizontal="center" vertical="center"/>
    </xf>
    <xf numFmtId="49" fontId="8" fillId="2" borderId="78" xfId="0" applyNumberFormat="1" applyFont="1" applyFill="1" applyBorder="1" applyAlignment="1" applyProtection="1">
      <alignment horizontal="left" vertical="top" wrapText="1"/>
    </xf>
    <xf numFmtId="49" fontId="8" fillId="2" borderId="76" xfId="0" applyNumberFormat="1" applyFont="1" applyFill="1" applyBorder="1" applyAlignment="1" applyProtection="1">
      <alignment horizontal="left" vertical="top" wrapText="1"/>
    </xf>
    <xf numFmtId="49" fontId="8" fillId="0" borderId="2" xfId="0" applyNumberFormat="1" applyFont="1" applyFill="1" applyBorder="1" applyAlignment="1" applyProtection="1">
      <alignment vertical="center"/>
    </xf>
    <xf numFmtId="49" fontId="8" fillId="0" borderId="4" xfId="0" applyNumberFormat="1" applyFont="1" applyFill="1" applyBorder="1" applyAlignment="1" applyProtection="1">
      <alignment vertical="center" shrinkToFit="1"/>
    </xf>
    <xf numFmtId="49" fontId="8" fillId="0" borderId="51" xfId="0" applyNumberFormat="1" applyFont="1" applyFill="1" applyBorder="1" applyAlignment="1" applyProtection="1">
      <alignment horizontal="left" vertical="top" wrapText="1"/>
    </xf>
    <xf numFmtId="49" fontId="8" fillId="0" borderId="82" xfId="0" applyNumberFormat="1" applyFont="1" applyFill="1" applyBorder="1" applyAlignment="1" applyProtection="1">
      <alignment vertical="center"/>
    </xf>
    <xf numFmtId="49" fontId="8" fillId="0" borderId="37"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8" fillId="0" borderId="45" xfId="0" applyNumberFormat="1" applyFont="1" applyFill="1" applyBorder="1" applyAlignment="1" applyProtection="1">
      <alignment vertical="center"/>
    </xf>
    <xf numFmtId="0" fontId="8" fillId="0" borderId="47" xfId="0" applyNumberFormat="1" applyFont="1" applyFill="1" applyBorder="1" applyAlignment="1" applyProtection="1">
      <alignment horizontal="left" vertical="center" shrinkToFit="1"/>
    </xf>
    <xf numFmtId="0" fontId="8" fillId="5" borderId="48" xfId="0" applyNumberFormat="1" applyFont="1" applyFill="1" applyBorder="1" applyAlignment="1" applyProtection="1">
      <alignment horizontal="center" vertical="center"/>
      <protection locked="0"/>
    </xf>
    <xf numFmtId="49" fontId="8" fillId="0" borderId="47" xfId="0" applyNumberFormat="1" applyFont="1" applyFill="1" applyBorder="1" applyAlignment="1" applyProtection="1">
      <alignment horizontal="center" vertical="center"/>
    </xf>
    <xf numFmtId="49" fontId="8" fillId="0" borderId="80" xfId="0" applyNumberFormat="1" applyFont="1" applyFill="1" applyBorder="1" applyAlignment="1" applyProtection="1">
      <alignment horizontal="left" vertical="top" wrapText="1"/>
    </xf>
    <xf numFmtId="49" fontId="8" fillId="0" borderId="0" xfId="0" applyNumberFormat="1" applyFont="1" applyFill="1" applyBorder="1" applyAlignment="1" applyProtection="1">
      <alignment horizontal="left" vertical="center" wrapText="1" shrinkToFit="1"/>
    </xf>
    <xf numFmtId="49" fontId="8" fillId="0" borderId="43" xfId="0" applyNumberFormat="1" applyFont="1" applyFill="1" applyBorder="1" applyAlignment="1" applyProtection="1">
      <alignment vertical="center" shrinkToFit="1"/>
    </xf>
    <xf numFmtId="49" fontId="8" fillId="0" borderId="44"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left" vertical="top"/>
    </xf>
    <xf numFmtId="0" fontId="8" fillId="0" borderId="1" xfId="0" applyNumberFormat="1" applyFont="1" applyFill="1" applyBorder="1" applyAlignment="1" applyProtection="1">
      <alignment horizontal="left" vertical="top" shrinkToFit="1"/>
    </xf>
    <xf numFmtId="49" fontId="8" fillId="0" borderId="31" xfId="0" applyNumberFormat="1" applyFont="1" applyFill="1" applyBorder="1" applyAlignment="1" applyProtection="1">
      <alignment horizontal="center" vertical="center"/>
    </xf>
    <xf numFmtId="49" fontId="8" fillId="0" borderId="42"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left" vertical="center" shrinkToFit="1"/>
    </xf>
    <xf numFmtId="49" fontId="8" fillId="0" borderId="75"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left" vertical="center" shrinkToFit="1"/>
    </xf>
    <xf numFmtId="49" fontId="8" fillId="0" borderId="9" xfId="0" applyNumberFormat="1" applyFont="1" applyFill="1" applyBorder="1" applyAlignment="1" applyProtection="1">
      <alignment horizontal="left" vertical="center" shrinkToFit="1"/>
    </xf>
    <xf numFmtId="49" fontId="8" fillId="0" borderId="44" xfId="0" applyNumberFormat="1" applyFont="1" applyFill="1" applyBorder="1" applyAlignment="1" applyProtection="1">
      <alignment horizontal="left" vertical="center" shrinkToFit="1"/>
    </xf>
    <xf numFmtId="49" fontId="8" fillId="0" borderId="76" xfId="0" applyNumberFormat="1" applyFont="1" applyFill="1" applyBorder="1" applyAlignment="1" applyProtection="1">
      <alignment vertical="top" wrapText="1"/>
    </xf>
    <xf numFmtId="49" fontId="8" fillId="0" borderId="52" xfId="0" applyNumberFormat="1" applyFont="1" applyFill="1" applyBorder="1" applyAlignment="1" applyProtection="1">
      <alignment vertical="top" wrapText="1"/>
    </xf>
    <xf numFmtId="49" fontId="8" fillId="0" borderId="50" xfId="0" applyNumberFormat="1" applyFont="1" applyFill="1" applyBorder="1" applyAlignment="1" applyProtection="1">
      <alignment vertical="top" wrapText="1"/>
    </xf>
    <xf numFmtId="0" fontId="8" fillId="0" borderId="4" xfId="1" applyFont="1" applyBorder="1" applyAlignment="1" applyProtection="1">
      <alignment vertical="center" shrinkToFit="1"/>
    </xf>
    <xf numFmtId="0" fontId="8" fillId="0" borderId="4" xfId="1" applyFont="1" applyBorder="1" applyAlignment="1" applyProtection="1">
      <alignment horizontal="left" vertical="center" wrapText="1" shrinkToFit="1"/>
    </xf>
    <xf numFmtId="0" fontId="8" fillId="0" borderId="9" xfId="1" applyFont="1" applyFill="1" applyBorder="1" applyAlignment="1" applyProtection="1">
      <alignment vertical="center" shrinkToFit="1"/>
    </xf>
    <xf numFmtId="49" fontId="8" fillId="0" borderId="9" xfId="0" applyNumberFormat="1" applyFont="1" applyFill="1" applyBorder="1" applyAlignment="1" applyProtection="1">
      <alignment vertical="center" shrinkToFit="1"/>
    </xf>
    <xf numFmtId="49" fontId="8" fillId="0" borderId="4" xfId="0" applyNumberFormat="1" applyFont="1" applyFill="1" applyBorder="1" applyAlignment="1" applyProtection="1">
      <alignment horizontal="center" vertical="center" shrinkToFit="1"/>
    </xf>
    <xf numFmtId="49" fontId="8" fillId="0" borderId="67" xfId="0" applyNumberFormat="1" applyFont="1" applyFill="1" applyBorder="1" applyAlignment="1" applyProtection="1">
      <alignment vertical="top" wrapText="1"/>
    </xf>
    <xf numFmtId="49" fontId="8" fillId="2" borderId="76" xfId="0" applyNumberFormat="1" applyFont="1" applyFill="1" applyBorder="1" applyAlignment="1" applyProtection="1">
      <alignment vertical="top" wrapText="1"/>
    </xf>
    <xf numFmtId="49" fontId="8" fillId="0" borderId="35"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22" xfId="0" applyNumberFormat="1" applyFont="1" applyFill="1" applyBorder="1" applyAlignment="1" applyProtection="1">
      <alignment horizontal="center" vertical="center"/>
    </xf>
    <xf numFmtId="0" fontId="8" fillId="7" borderId="23"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49" fontId="8" fillId="0" borderId="36" xfId="0" applyNumberFormat="1" applyFont="1" applyFill="1" applyBorder="1" applyAlignment="1" applyProtection="1">
      <alignment horizontal="left" vertical="top" wrapText="1"/>
      <protection locked="0"/>
    </xf>
    <xf numFmtId="49" fontId="8" fillId="0" borderId="53"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shrinkToFit="1"/>
    </xf>
    <xf numFmtId="49" fontId="8" fillId="0" borderId="66" xfId="0" applyNumberFormat="1" applyFont="1" applyFill="1" applyBorder="1" applyAlignment="1" applyProtection="1">
      <alignment vertical="top" wrapText="1"/>
    </xf>
    <xf numFmtId="49" fontId="8" fillId="2" borderId="50" xfId="0" applyNumberFormat="1" applyFont="1" applyFill="1" applyBorder="1" applyAlignment="1" applyProtection="1">
      <alignment vertical="top" wrapText="1"/>
    </xf>
    <xf numFmtId="49" fontId="8" fillId="0" borderId="51" xfId="0" applyNumberFormat="1" applyFont="1" applyFill="1" applyBorder="1" applyAlignment="1" applyProtection="1">
      <alignment vertical="top" wrapText="1"/>
    </xf>
    <xf numFmtId="49" fontId="8" fillId="0" borderId="4" xfId="0" applyNumberFormat="1" applyFont="1" applyFill="1" applyBorder="1" applyAlignment="1" applyProtection="1">
      <alignment vertical="center" wrapText="1" shrinkToFit="1"/>
    </xf>
    <xf numFmtId="49" fontId="8" fillId="0" borderId="44" xfId="0" applyNumberFormat="1" applyFont="1" applyFill="1" applyBorder="1" applyAlignment="1" applyProtection="1">
      <alignment vertical="center" wrapText="1" shrinkToFit="1"/>
    </xf>
    <xf numFmtId="49" fontId="8" fillId="0" borderId="9" xfId="0" applyNumberFormat="1" applyFont="1" applyFill="1" applyBorder="1" applyAlignment="1" applyProtection="1">
      <alignment vertical="center" wrapText="1" shrinkToFit="1"/>
    </xf>
    <xf numFmtId="49" fontId="8" fillId="0" borderId="44" xfId="0" applyNumberFormat="1" applyFont="1" applyFill="1" applyBorder="1" applyAlignment="1" applyProtection="1">
      <alignment horizontal="left" vertical="center" wrapText="1" shrinkToFit="1"/>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0" fontId="57" fillId="0" borderId="0" xfId="0" applyFont="1"/>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vertical="top" wrapText="1"/>
    </xf>
    <xf numFmtId="49" fontId="8" fillId="0" borderId="44" xfId="0" applyNumberFormat="1" applyFont="1" applyFill="1" applyBorder="1" applyAlignment="1" applyProtection="1">
      <alignment vertical="top" wrapText="1"/>
    </xf>
    <xf numFmtId="0" fontId="8" fillId="0" borderId="0" xfId="0" applyFont="1" applyAlignment="1" applyProtection="1">
      <alignment vertical="center"/>
      <protection locked="0"/>
    </xf>
    <xf numFmtId="49" fontId="8" fillId="0" borderId="0" xfId="0" applyNumberFormat="1" applyFont="1" applyAlignment="1" applyProtection="1">
      <alignment vertical="center"/>
      <protection locked="0"/>
    </xf>
    <xf numFmtId="0" fontId="8" fillId="0" borderId="0" xfId="0" applyNumberFormat="1" applyFont="1" applyFill="1" applyBorder="1" applyAlignment="1" applyProtection="1">
      <alignment vertical="center" shrinkToFit="1"/>
    </xf>
    <xf numFmtId="0" fontId="8" fillId="0" borderId="0" xfId="0" applyFont="1" applyAlignment="1">
      <alignment horizontal="left" vertical="center"/>
    </xf>
    <xf numFmtId="49" fontId="8" fillId="0" borderId="43"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vertical="center" wrapText="1"/>
    </xf>
    <xf numFmtId="49" fontId="8" fillId="0" borderId="80" xfId="0" applyNumberFormat="1" applyFont="1" applyFill="1" applyBorder="1" applyAlignment="1" applyProtection="1">
      <alignment vertical="top" wrapText="1"/>
    </xf>
    <xf numFmtId="49" fontId="8" fillId="0" borderId="54" xfId="0" applyNumberFormat="1" applyFont="1" applyFill="1" applyBorder="1" applyAlignment="1" applyProtection="1">
      <alignment vertical="top" wrapText="1"/>
    </xf>
    <xf numFmtId="0" fontId="57" fillId="0" borderId="0" xfId="0" applyFont="1" applyAlignment="1">
      <alignment horizontal="left" vertical="center"/>
    </xf>
    <xf numFmtId="49" fontId="8" fillId="0" borderId="4" xfId="0" applyNumberFormat="1" applyFont="1" applyFill="1" applyBorder="1" applyAlignment="1" applyProtection="1">
      <alignment horizontal="left" shrinkToFit="1"/>
    </xf>
    <xf numFmtId="49" fontId="8" fillId="0" borderId="4" xfId="0" applyNumberFormat="1" applyFont="1" applyFill="1" applyBorder="1" applyAlignment="1" applyProtection="1">
      <alignment horizontal="left" vertical="top" shrinkToFit="1"/>
    </xf>
    <xf numFmtId="49" fontId="8" fillId="0" borderId="0" xfId="0" applyNumberFormat="1" applyFont="1" applyFill="1" applyBorder="1" applyAlignment="1" applyProtection="1">
      <alignment horizontal="left" vertical="top" shrinkToFit="1"/>
    </xf>
    <xf numFmtId="49" fontId="8" fillId="0" borderId="94" xfId="0" applyNumberFormat="1" applyFont="1" applyFill="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center" vertical="center" wrapText="1"/>
    </xf>
    <xf numFmtId="49" fontId="8" fillId="0" borderId="44" xfId="0" applyNumberFormat="1" applyFont="1" applyFill="1" applyBorder="1" applyAlignment="1" applyProtection="1">
      <alignment vertical="center" wrapText="1"/>
    </xf>
    <xf numFmtId="0" fontId="8" fillId="0" borderId="0" xfId="0" applyFont="1" applyAlignment="1">
      <alignment vertical="center"/>
    </xf>
    <xf numFmtId="49" fontId="8" fillId="0" borderId="0" xfId="0" applyNumberFormat="1" applyFont="1" applyFill="1" applyBorder="1" applyAlignment="1" applyProtection="1">
      <alignment horizontal="center" vertical="center" wrapText="1"/>
    </xf>
    <xf numFmtId="49" fontId="54" fillId="0" borderId="4" xfId="0" applyNumberFormat="1" applyFont="1" applyFill="1" applyBorder="1" applyAlignment="1" applyProtection="1">
      <alignment vertical="center" shrinkToFit="1"/>
    </xf>
    <xf numFmtId="49" fontId="54" fillId="0" borderId="9" xfId="0" applyNumberFormat="1" applyFont="1" applyFill="1" applyBorder="1" applyAlignment="1" applyProtection="1">
      <alignment vertical="center" shrinkToFit="1"/>
    </xf>
    <xf numFmtId="49" fontId="8" fillId="2" borderId="65" xfId="0" applyNumberFormat="1" applyFont="1" applyFill="1" applyBorder="1" applyAlignment="1" applyProtection="1">
      <alignment vertical="top" wrapText="1"/>
    </xf>
    <xf numFmtId="49" fontId="8" fillId="0" borderId="1" xfId="0" applyNumberFormat="1" applyFont="1" applyFill="1" applyBorder="1" applyAlignment="1" applyProtection="1">
      <alignment horizontal="left" vertical="center" wrapText="1"/>
    </xf>
    <xf numFmtId="0" fontId="8" fillId="2" borderId="79" xfId="0" applyNumberFormat="1" applyFont="1" applyFill="1" applyBorder="1" applyAlignment="1" applyProtection="1">
      <alignment horizontal="center" vertical="center"/>
    </xf>
    <xf numFmtId="0" fontId="8" fillId="2" borderId="19" xfId="0" applyNumberFormat="1" applyFont="1" applyFill="1" applyBorder="1" applyAlignment="1" applyProtection="1">
      <alignment horizontal="center" vertical="center"/>
    </xf>
    <xf numFmtId="0" fontId="8" fillId="2" borderId="15" xfId="0" applyNumberFormat="1" applyFont="1" applyFill="1" applyBorder="1" applyAlignment="1" applyProtection="1">
      <alignment horizontal="center" vertical="center"/>
    </xf>
    <xf numFmtId="49" fontId="40" fillId="0" borderId="3" xfId="0" applyNumberFormat="1" applyFont="1" applyFill="1" applyBorder="1" applyAlignment="1" applyProtection="1">
      <alignment horizontal="left" vertical="center" wrapText="1"/>
    </xf>
    <xf numFmtId="0" fontId="63" fillId="0" borderId="4" xfId="0" applyFont="1" applyFill="1" applyBorder="1" applyAlignment="1" applyProtection="1">
      <alignment vertical="center"/>
    </xf>
    <xf numFmtId="49" fontId="8" fillId="0" borderId="50" xfId="0" applyNumberFormat="1" applyFont="1" applyFill="1" applyBorder="1" applyAlignment="1" applyProtection="1">
      <alignment horizontal="left" vertical="top" wrapText="1"/>
      <protection locked="0"/>
    </xf>
    <xf numFmtId="49" fontId="8" fillId="0" borderId="44" xfId="0" applyNumberFormat="1" applyFont="1" applyFill="1" applyBorder="1" applyAlignment="1" applyProtection="1">
      <alignment horizontal="left" vertical="top"/>
    </xf>
    <xf numFmtId="49" fontId="40" fillId="0" borderId="10" xfId="0" applyNumberFormat="1" applyFont="1" applyFill="1" applyBorder="1" applyAlignment="1" applyProtection="1">
      <alignment horizontal="left" vertical="center"/>
    </xf>
    <xf numFmtId="49" fontId="40" fillId="0" borderId="3" xfId="0" applyNumberFormat="1" applyFont="1" applyFill="1" applyBorder="1" applyAlignment="1" applyProtection="1">
      <alignment horizontal="left" vertical="center"/>
    </xf>
    <xf numFmtId="49" fontId="40" fillId="0" borderId="7" xfId="0" applyNumberFormat="1" applyFont="1" applyFill="1" applyBorder="1" applyAlignment="1" applyProtection="1">
      <alignment horizontal="left" vertical="center"/>
    </xf>
    <xf numFmtId="49" fontId="8" fillId="0" borderId="0" xfId="0" applyNumberFormat="1" applyFont="1" applyFill="1" applyBorder="1" applyAlignment="1" applyProtection="1">
      <alignment horizontal="left" vertical="top"/>
    </xf>
    <xf numFmtId="49" fontId="8" fillId="0" borderId="8" xfId="0" applyNumberFormat="1" applyFont="1" applyFill="1" applyBorder="1" applyAlignment="1" applyProtection="1">
      <alignment horizontal="left" vertical="top"/>
    </xf>
    <xf numFmtId="49" fontId="8" fillId="3" borderId="0" xfId="0" applyNumberFormat="1" applyFont="1" applyFill="1" applyBorder="1" applyAlignment="1" applyProtection="1">
      <alignment horizontal="left" vertical="top"/>
      <protection locked="0"/>
    </xf>
    <xf numFmtId="49" fontId="8" fillId="2" borderId="69" xfId="0" applyNumberFormat="1" applyFont="1" applyFill="1" applyBorder="1" applyAlignment="1" applyProtection="1">
      <alignment horizontal="left" vertical="top" wrapText="1"/>
    </xf>
    <xf numFmtId="0" fontId="8" fillId="0" borderId="35" xfId="0" applyNumberFormat="1" applyFont="1" applyFill="1" applyBorder="1" applyAlignment="1" applyProtection="1">
      <alignment horizontal="center" vertical="center"/>
    </xf>
    <xf numFmtId="0" fontId="8" fillId="0" borderId="23" xfId="0" applyNumberFormat="1" applyFont="1" applyFill="1" applyBorder="1" applyAlignment="1" applyProtection="1">
      <alignment horizontal="center" vertical="center"/>
    </xf>
    <xf numFmtId="0" fontId="8" fillId="0" borderId="13" xfId="0" applyNumberFormat="1" applyFont="1" applyFill="1" applyBorder="1" applyAlignment="1" applyProtection="1">
      <alignment horizontal="center" vertical="center"/>
    </xf>
    <xf numFmtId="49" fontId="40" fillId="0" borderId="3" xfId="0" applyNumberFormat="1" applyFont="1" applyFill="1" applyBorder="1" applyAlignment="1" applyProtection="1">
      <alignment horizontal="left" vertical="center" wrapText="1" shrinkToFit="1"/>
    </xf>
    <xf numFmtId="0" fontId="8" fillId="2" borderId="3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xf>
    <xf numFmtId="0" fontId="8" fillId="2" borderId="6" xfId="0" applyNumberFormat="1" applyFont="1" applyFill="1" applyBorder="1" applyAlignment="1" applyProtection="1">
      <alignment horizontal="center" vertical="center"/>
    </xf>
    <xf numFmtId="49" fontId="8" fillId="2" borderId="32" xfId="0" applyNumberFormat="1" applyFont="1" applyFill="1" applyBorder="1" applyAlignment="1" applyProtection="1">
      <alignment horizontal="left" vertical="top" wrapText="1"/>
    </xf>
    <xf numFmtId="49" fontId="8" fillId="2" borderId="64" xfId="0" applyNumberFormat="1" applyFont="1" applyFill="1" applyBorder="1" applyAlignment="1" applyProtection="1">
      <alignment horizontal="left" vertical="top" wrapText="1"/>
    </xf>
    <xf numFmtId="49" fontId="8" fillId="0" borderId="10" xfId="0" applyNumberFormat="1" applyFont="1" applyFill="1" applyBorder="1" applyAlignment="1" applyProtection="1">
      <alignment vertical="center"/>
    </xf>
    <xf numFmtId="49" fontId="55" fillId="4" borderId="0" xfId="0" applyNumberFormat="1" applyFont="1" applyFill="1" applyBorder="1" applyAlignment="1" applyProtection="1">
      <alignment horizontal="center" vertical="center"/>
      <protection locked="0"/>
    </xf>
    <xf numFmtId="49" fontId="8" fillId="3" borderId="0" xfId="0" applyNumberFormat="1" applyFont="1" applyFill="1" applyBorder="1" applyAlignment="1" applyProtection="1">
      <alignment horizontal="left" vertical="center" wrapText="1"/>
      <protection locked="0"/>
    </xf>
    <xf numFmtId="0" fontId="8" fillId="0" borderId="0" xfId="0" applyFont="1" applyBorder="1" applyAlignment="1" applyProtection="1">
      <alignment vertical="center"/>
    </xf>
    <xf numFmtId="0" fontId="8" fillId="0" borderId="8" xfId="0" applyFont="1" applyBorder="1" applyAlignment="1" applyProtection="1">
      <alignment vertical="center"/>
    </xf>
    <xf numFmtId="49" fontId="8" fillId="0" borderId="2"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center" vertical="center"/>
    </xf>
    <xf numFmtId="49" fontId="55" fillId="4" borderId="2" xfId="0" applyNumberFormat="1" applyFont="1" applyFill="1" applyBorder="1" applyAlignment="1" applyProtection="1">
      <alignment horizontal="center" vertical="center"/>
      <protection locked="0"/>
    </xf>
    <xf numFmtId="0" fontId="8" fillId="0" borderId="1" xfId="0" applyFont="1" applyBorder="1" applyAlignment="1" applyProtection="1">
      <alignment vertical="center"/>
    </xf>
    <xf numFmtId="0" fontId="8" fillId="0" borderId="43" xfId="0" applyFont="1" applyBorder="1" applyAlignment="1" applyProtection="1">
      <alignment vertical="center"/>
    </xf>
    <xf numFmtId="0" fontId="8" fillId="0" borderId="0" xfId="0" applyFont="1" applyBorder="1" applyAlignment="1">
      <alignment horizontal="left" vertical="center"/>
    </xf>
    <xf numFmtId="49" fontId="8" fillId="0" borderId="37" xfId="0" applyNumberFormat="1" applyFont="1" applyFill="1" applyBorder="1" applyAlignment="1" applyProtection="1">
      <alignment vertical="center"/>
      <protection locked="0"/>
    </xf>
    <xf numFmtId="0" fontId="8" fillId="0" borderId="4" xfId="0" applyFont="1" applyBorder="1" applyAlignment="1" applyProtection="1">
      <alignment vertical="center"/>
    </xf>
    <xf numFmtId="49" fontId="8" fillId="3" borderId="43" xfId="0" applyNumberFormat="1" applyFont="1" applyFill="1" applyBorder="1" applyAlignment="1" applyProtection="1">
      <alignment horizontal="left" vertical="center" wrapText="1"/>
      <protection locked="0"/>
    </xf>
    <xf numFmtId="0" fontId="8" fillId="0" borderId="0" xfId="0" applyFont="1" applyBorder="1" applyAlignment="1" applyProtection="1">
      <alignment horizontal="left" vertical="center" wrapText="1"/>
    </xf>
    <xf numFmtId="0" fontId="8" fillId="0" borderId="0" xfId="0" applyFont="1" applyBorder="1" applyAlignment="1">
      <alignment horizontal="left"/>
    </xf>
    <xf numFmtId="0" fontId="8" fillId="0" borderId="33" xfId="0" applyNumberFormat="1" applyFont="1" applyFill="1" applyBorder="1" applyAlignment="1" applyProtection="1">
      <alignment horizontal="center" vertical="center"/>
    </xf>
    <xf numFmtId="0" fontId="8" fillId="0" borderId="17" xfId="0" applyNumberFormat="1" applyFont="1" applyFill="1" applyBorder="1" applyAlignment="1" applyProtection="1">
      <alignment horizontal="center" vertical="center"/>
    </xf>
    <xf numFmtId="0" fontId="8" fillId="0" borderId="14" xfId="0" applyNumberFormat="1" applyFont="1" applyFill="1" applyBorder="1" applyAlignment="1" applyProtection="1">
      <alignment horizontal="center" vertical="center"/>
    </xf>
    <xf numFmtId="49" fontId="8" fillId="0" borderId="65" xfId="0" applyNumberFormat="1" applyFont="1" applyFill="1" applyBorder="1" applyAlignment="1" applyProtection="1">
      <alignment vertical="top" wrapText="1"/>
    </xf>
    <xf numFmtId="49" fontId="8" fillId="2" borderId="69" xfId="0" applyNumberFormat="1" applyFont="1" applyFill="1" applyBorder="1" applyAlignment="1" applyProtection="1">
      <alignment vertical="top" wrapText="1"/>
    </xf>
    <xf numFmtId="49" fontId="8" fillId="0" borderId="52" xfId="0" applyNumberFormat="1" applyFont="1" applyFill="1" applyBorder="1" applyAlignment="1" applyProtection="1">
      <alignment horizontal="center" vertical="top" wrapText="1"/>
    </xf>
    <xf numFmtId="49" fontId="8" fillId="0" borderId="73" xfId="0" applyNumberFormat="1" applyFont="1" applyFill="1" applyBorder="1" applyAlignment="1" applyProtection="1">
      <alignment vertical="top" wrapText="1"/>
    </xf>
    <xf numFmtId="0" fontId="8" fillId="0" borderId="2" xfId="0" applyNumberFormat="1" applyFont="1" applyFill="1" applyBorder="1" applyAlignment="1" applyProtection="1">
      <alignment horizontal="left" vertical="center"/>
    </xf>
    <xf numFmtId="0" fontId="8" fillId="0" borderId="11"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left" vertical="center"/>
    </xf>
    <xf numFmtId="49" fontId="8" fillId="0" borderId="50" xfId="0" applyNumberFormat="1" applyFont="1" applyFill="1" applyBorder="1" applyAlignment="1" applyProtection="1">
      <alignment horizontal="center" vertical="top" wrapText="1"/>
    </xf>
    <xf numFmtId="0" fontId="8" fillId="2" borderId="15"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vertical="center"/>
    </xf>
    <xf numFmtId="49" fontId="8" fillId="2" borderId="18" xfId="0" applyNumberFormat="1" applyFont="1" applyFill="1" applyBorder="1" applyAlignment="1" applyProtection="1">
      <alignment horizontal="center" vertical="center"/>
    </xf>
    <xf numFmtId="49" fontId="8" fillId="2" borderId="19"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0" fontId="8" fillId="0" borderId="95" xfId="0" applyNumberFormat="1" applyFont="1" applyFill="1" applyBorder="1" applyAlignment="1" applyProtection="1">
      <alignment horizontal="center" vertical="center"/>
    </xf>
    <xf numFmtId="0" fontId="8" fillId="0" borderId="96"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xf>
    <xf numFmtId="49" fontId="8" fillId="0" borderId="96" xfId="0" applyNumberFormat="1" applyFont="1" applyFill="1" applyBorder="1" applyAlignment="1" applyProtection="1">
      <alignment horizontal="center" vertical="center"/>
    </xf>
    <xf numFmtId="49" fontId="8" fillId="0" borderId="96" xfId="0" applyNumberFormat="1" applyFont="1" applyFill="1" applyBorder="1" applyAlignment="1" applyProtection="1">
      <alignment horizontal="left" vertical="center"/>
    </xf>
    <xf numFmtId="49" fontId="8" fillId="0" borderId="97" xfId="0" applyNumberFormat="1" applyFont="1" applyFill="1" applyBorder="1" applyAlignment="1" applyProtection="1">
      <alignment horizontal="center" vertical="center"/>
    </xf>
    <xf numFmtId="0" fontId="8" fillId="5" borderId="96" xfId="0" applyNumberFormat="1" applyFont="1" applyFill="1" applyBorder="1" applyAlignment="1" applyProtection="1">
      <alignment horizontal="center" vertical="center"/>
      <protection locked="0"/>
    </xf>
    <xf numFmtId="49" fontId="8" fillId="0" borderId="16" xfId="0" applyNumberFormat="1" applyFont="1" applyFill="1" applyBorder="1" applyAlignment="1" applyProtection="1">
      <alignment horizontal="center" vertical="center"/>
    </xf>
    <xf numFmtId="49" fontId="8" fillId="0" borderId="98" xfId="0" applyNumberFormat="1" applyFont="1" applyFill="1" applyBorder="1" applyAlignment="1" applyProtection="1">
      <alignment horizontal="left" vertical="top" wrapText="1"/>
      <protection locked="0"/>
    </xf>
    <xf numFmtId="49" fontId="8" fillId="0" borderId="67" xfId="0" applyNumberFormat="1" applyFont="1" applyFill="1" applyBorder="1" applyAlignment="1" applyProtection="1">
      <alignment horizontal="center" vertical="top" wrapText="1"/>
    </xf>
    <xf numFmtId="49" fontId="8" fillId="0" borderId="0" xfId="0" applyNumberFormat="1" applyFont="1" applyFill="1" applyBorder="1" applyAlignment="1" applyProtection="1">
      <alignment horizontal="center" vertical="top" wrapText="1"/>
    </xf>
    <xf numFmtId="49" fontId="8" fillId="0" borderId="11" xfId="0" applyNumberFormat="1" applyFont="1" applyFill="1" applyBorder="1" applyAlignment="1" applyProtection="1">
      <alignment vertical="top" wrapText="1"/>
    </xf>
    <xf numFmtId="49" fontId="8" fillId="0" borderId="38" xfId="0" applyNumberFormat="1" applyFont="1" applyFill="1" applyBorder="1" applyAlignment="1" applyProtection="1">
      <alignment horizontal="left" vertical="top" wrapText="1"/>
      <protection locked="0"/>
    </xf>
    <xf numFmtId="49" fontId="8" fillId="0" borderId="54" xfId="0" applyNumberFormat="1" applyFont="1" applyFill="1" applyBorder="1" applyAlignment="1" applyProtection="1">
      <alignment horizontal="left" vertical="top" wrapText="1"/>
      <protection locked="0"/>
    </xf>
    <xf numFmtId="49" fontId="8" fillId="0" borderId="4" xfId="0" applyNumberFormat="1" applyFont="1" applyFill="1" applyBorder="1" applyAlignment="1" applyProtection="1">
      <alignment horizontal="left" vertical="top"/>
    </xf>
    <xf numFmtId="49" fontId="8" fillId="0" borderId="43" xfId="0" applyNumberFormat="1" applyFont="1" applyFill="1" applyBorder="1" applyAlignment="1" applyProtection="1">
      <alignment horizontal="left" vertical="center" wrapText="1"/>
      <protection locked="0"/>
    </xf>
    <xf numFmtId="49" fontId="8" fillId="0" borderId="0"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center" vertical="center"/>
      <protection locked="0"/>
    </xf>
    <xf numFmtId="0" fontId="8" fillId="0" borderId="24" xfId="0" applyNumberFormat="1" applyFont="1" applyFill="1" applyBorder="1" applyAlignment="1" applyProtection="1">
      <alignment vertical="center"/>
    </xf>
    <xf numFmtId="0" fontId="8" fillId="0" borderId="25" xfId="0" applyNumberFormat="1" applyFont="1" applyFill="1" applyBorder="1" applyAlignment="1" applyProtection="1">
      <alignment horizontal="right" vertical="center"/>
    </xf>
    <xf numFmtId="49" fontId="8" fillId="0" borderId="20" xfId="0" applyNumberFormat="1" applyFont="1" applyFill="1" applyBorder="1" applyAlignment="1" applyProtection="1">
      <alignment vertical="center"/>
    </xf>
    <xf numFmtId="49" fontId="8" fillId="0" borderId="24" xfId="0" applyNumberFormat="1" applyFont="1" applyFill="1" applyBorder="1" applyAlignment="1" applyProtection="1">
      <alignment vertical="center"/>
    </xf>
    <xf numFmtId="49" fontId="8" fillId="0" borderId="24" xfId="0" applyNumberFormat="1" applyFont="1" applyFill="1" applyBorder="1" applyAlignment="1" applyProtection="1">
      <alignment horizontal="right" vertical="center"/>
    </xf>
    <xf numFmtId="49" fontId="8" fillId="0" borderId="20"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right" vertical="center"/>
    </xf>
    <xf numFmtId="49" fontId="8" fillId="0" borderId="24" xfId="0" applyNumberFormat="1" applyFont="1" applyFill="1" applyBorder="1" applyAlignment="1" applyProtection="1">
      <alignment horizontal="left" vertical="center"/>
    </xf>
    <xf numFmtId="176" fontId="55" fillId="0" borderId="25" xfId="0" applyNumberFormat="1" applyFont="1" applyFill="1" applyBorder="1" applyAlignment="1" applyProtection="1">
      <alignment horizontal="center" vertical="center"/>
    </xf>
    <xf numFmtId="49" fontId="8" fillId="0" borderId="64" xfId="0" applyNumberFormat="1" applyFont="1" applyFill="1" applyBorder="1" applyAlignment="1" applyProtection="1">
      <alignment vertical="top" wrapText="1"/>
    </xf>
    <xf numFmtId="0" fontId="8" fillId="0" borderId="4" xfId="0" applyNumberFormat="1" applyFont="1" applyFill="1" applyBorder="1" applyAlignment="1" applyProtection="1">
      <alignment horizontal="center" vertical="center"/>
      <protection locked="0"/>
    </xf>
    <xf numFmtId="49" fontId="8" fillId="0" borderId="4"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0" fontId="6" fillId="0" borderId="37" xfId="0" applyNumberFormat="1" applyFont="1" applyFill="1" applyBorder="1" applyAlignment="1" applyProtection="1">
      <alignment horizontal="center" vertical="center"/>
      <protection locked="0"/>
    </xf>
    <xf numFmtId="49" fontId="6" fillId="0" borderId="54" xfId="0" applyNumberFormat="1" applyFont="1" applyFill="1" applyBorder="1" applyAlignment="1" applyProtection="1">
      <alignment horizontal="center" vertical="center"/>
      <protection locked="0"/>
    </xf>
    <xf numFmtId="49" fontId="6" fillId="0" borderId="43" xfId="0" applyNumberFormat="1" applyFont="1" applyFill="1" applyBorder="1" applyAlignment="1" applyProtection="1">
      <alignment vertical="center"/>
      <protection locked="0"/>
    </xf>
    <xf numFmtId="49" fontId="6" fillId="0" borderId="43" xfId="0" applyNumberFormat="1" applyFont="1" applyFill="1" applyBorder="1" applyAlignment="1" applyProtection="1">
      <alignment horizontal="left" vertical="center"/>
      <protection locked="0"/>
    </xf>
    <xf numFmtId="49" fontId="6" fillId="0" borderId="73" xfId="0" applyNumberFormat="1" applyFont="1" applyFill="1" applyBorder="1" applyAlignment="1" applyProtection="1">
      <alignment horizontal="center" vertical="center"/>
      <protection locked="0"/>
    </xf>
    <xf numFmtId="49" fontId="6" fillId="0" borderId="54" xfId="0" applyNumberFormat="1" applyFont="1" applyFill="1" applyBorder="1" applyAlignment="1" applyProtection="1">
      <alignment vertical="center"/>
      <protection locked="0"/>
    </xf>
    <xf numFmtId="49" fontId="6" fillId="0" borderId="73" xfId="0" applyNumberFormat="1" applyFont="1" applyFill="1" applyBorder="1" applyAlignment="1" applyProtection="1">
      <alignment vertical="center"/>
      <protection locked="0"/>
    </xf>
    <xf numFmtId="49" fontId="9" fillId="0" borderId="0" xfId="0" applyNumberFormat="1" applyFont="1" applyFill="1" applyBorder="1" applyAlignment="1" applyProtection="1">
      <alignment horizontal="center" vertical="center"/>
      <protection locked="0"/>
    </xf>
    <xf numFmtId="49" fontId="9" fillId="0" borderId="0" xfId="0" applyNumberFormat="1" applyFont="1" applyFill="1" applyBorder="1" applyAlignment="1" applyProtection="1">
      <alignment vertical="center"/>
      <protection locked="0"/>
    </xf>
    <xf numFmtId="49" fontId="8" fillId="0" borderId="4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left" vertical="center"/>
    </xf>
    <xf numFmtId="49" fontId="8" fillId="0"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xf>
    <xf numFmtId="0" fontId="8" fillId="0" borderId="37" xfId="0" applyNumberFormat="1" applyFont="1" applyFill="1" applyBorder="1" applyAlignment="1" applyProtection="1">
      <alignment horizontal="center" vertical="center"/>
      <protection locked="0"/>
    </xf>
    <xf numFmtId="49" fontId="8" fillId="0" borderId="3"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0" fontId="6" fillId="0" borderId="20" xfId="3" applyFont="1" applyBorder="1" applyAlignment="1" applyProtection="1">
      <alignment horizontal="center" vertical="center"/>
    </xf>
    <xf numFmtId="49" fontId="7" fillId="0" borderId="3"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shrinkToFit="1"/>
    </xf>
    <xf numFmtId="49" fontId="7" fillId="0" borderId="0"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left" vertical="center"/>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7" fillId="0" borderId="3" xfId="0" applyNumberFormat="1" applyFont="1" applyFill="1" applyBorder="1" applyAlignment="1" applyProtection="1">
      <alignment vertical="center"/>
    </xf>
    <xf numFmtId="0" fontId="6" fillId="0" borderId="21" xfId="3" applyFont="1" applyBorder="1" applyProtection="1">
      <alignment vertical="center"/>
    </xf>
    <xf numFmtId="0" fontId="16" fillId="6" borderId="72" xfId="0" applyFont="1" applyFill="1" applyBorder="1" applyAlignment="1">
      <alignment vertical="center"/>
    </xf>
    <xf numFmtId="0" fontId="13" fillId="6" borderId="73" xfId="0" applyFont="1" applyFill="1" applyBorder="1" applyAlignment="1">
      <alignment vertical="center"/>
    </xf>
    <xf numFmtId="0" fontId="16" fillId="6" borderId="30" xfId="0" applyFont="1" applyFill="1" applyBorder="1" applyAlignment="1">
      <alignment vertical="center"/>
    </xf>
    <xf numFmtId="0" fontId="13" fillId="6" borderId="74" xfId="0" applyFont="1" applyFill="1" applyBorder="1" applyAlignment="1">
      <alignment vertical="center"/>
    </xf>
    <xf numFmtId="49" fontId="7" fillId="0" borderId="3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shrinkToFit="1"/>
      <protection locked="0"/>
    </xf>
    <xf numFmtId="49" fontId="7" fillId="0" borderId="59" xfId="0" applyNumberFormat="1" applyFont="1" applyFill="1" applyBorder="1" applyAlignment="1" applyProtection="1">
      <alignment horizontal="center" vertical="center"/>
      <protection locked="0"/>
    </xf>
    <xf numFmtId="49" fontId="7" fillId="0" borderId="55" xfId="0" applyNumberFormat="1" applyFont="1" applyFill="1" applyBorder="1" applyAlignment="1" applyProtection="1">
      <alignment horizontal="center" vertical="center"/>
      <protection locked="0"/>
    </xf>
    <xf numFmtId="49" fontId="8" fillId="0" borderId="58" xfId="0" applyNumberFormat="1" applyFont="1" applyFill="1" applyBorder="1" applyAlignment="1" applyProtection="1">
      <alignment horizontal="center" vertical="center" shrinkToFit="1"/>
      <protection locked="0"/>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left" vertical="top" wrapText="1"/>
    </xf>
    <xf numFmtId="49" fontId="6" fillId="0" borderId="44" xfId="0" applyNumberFormat="1" applyFont="1" applyFill="1" applyBorder="1" applyAlignment="1" applyProtection="1">
      <alignment vertical="top" wrapText="1"/>
    </xf>
    <xf numFmtId="49" fontId="8" fillId="0" borderId="8" xfId="0" applyNumberFormat="1" applyFont="1" applyFill="1" applyBorder="1" applyAlignment="1" applyProtection="1">
      <alignment horizontal="center" vertical="center" shrinkToFit="1"/>
    </xf>
    <xf numFmtId="0" fontId="8" fillId="0" borderId="37" xfId="0" applyNumberFormat="1" applyFont="1" applyFill="1" applyBorder="1" applyAlignment="1" applyProtection="1">
      <alignment vertical="center"/>
    </xf>
    <xf numFmtId="0" fontId="8" fillId="0" borderId="4" xfId="0" applyNumberFormat="1" applyFont="1" applyFill="1" applyBorder="1" applyAlignment="1" applyProtection="1">
      <alignment vertical="center"/>
    </xf>
    <xf numFmtId="0" fontId="26" fillId="0" borderId="37"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xf>
    <xf numFmtId="0" fontId="26" fillId="0" borderId="4" xfId="0" applyNumberFormat="1" applyFont="1" applyFill="1" applyBorder="1" applyAlignment="1" applyProtection="1">
      <alignment horizontal="center" vertical="center"/>
    </xf>
    <xf numFmtId="49" fontId="39" fillId="0" borderId="4" xfId="0" applyNumberFormat="1" applyFont="1" applyFill="1" applyBorder="1" applyAlignment="1" applyProtection="1">
      <alignment horizontal="left" vertical="top" wrapText="1"/>
    </xf>
    <xf numFmtId="49" fontId="8" fillId="0" borderId="0" xfId="0" applyNumberFormat="1" applyFont="1" applyFill="1" applyBorder="1" applyAlignment="1" applyProtection="1">
      <alignment horizontal="center" vertical="center"/>
    </xf>
    <xf numFmtId="49" fontId="26" fillId="0" borderId="3"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26" fillId="0" borderId="3" xfId="0" applyNumberFormat="1" applyFont="1" applyFill="1" applyBorder="1" applyAlignment="1" applyProtection="1">
      <alignment horizontal="center" vertical="center" shrinkToFit="1"/>
    </xf>
    <xf numFmtId="49" fontId="8" fillId="0" borderId="0" xfId="0" applyNumberFormat="1" applyFont="1" applyFill="1" applyBorder="1" applyAlignment="1" applyProtection="1">
      <alignment horizontal="center" vertical="center"/>
    </xf>
    <xf numFmtId="49" fontId="26" fillId="0" borderId="3"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vertical="center" shrinkToFit="1"/>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center" vertical="center"/>
    </xf>
    <xf numFmtId="49" fontId="8" fillId="0" borderId="44" xfId="0"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49" fontId="8" fillId="0" borderId="44"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vertical="center" wrapText="1"/>
    </xf>
    <xf numFmtId="49" fontId="8" fillId="0" borderId="9" xfId="0" applyNumberFormat="1"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wrapText="1"/>
    </xf>
    <xf numFmtId="49" fontId="8" fillId="0" borderId="0" xfId="0" applyNumberFormat="1" applyFont="1" applyFill="1" applyBorder="1" applyAlignment="1" applyProtection="1">
      <alignment horizontal="left" vertical="center"/>
    </xf>
    <xf numFmtId="49" fontId="26" fillId="0" borderId="4" xfId="0" applyNumberFormat="1" applyFont="1" applyFill="1" applyBorder="1" applyAlignment="1" applyProtection="1">
      <alignment vertical="center" wrapText="1"/>
    </xf>
    <xf numFmtId="0" fontId="8" fillId="0" borderId="24"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24" xfId="0" applyFont="1" applyBorder="1" applyAlignment="1" applyProtection="1">
      <alignment horizontal="left" vertical="center" wrapText="1"/>
    </xf>
    <xf numFmtId="0" fontId="8" fillId="0" borderId="20" xfId="0" applyFont="1" applyBorder="1" applyAlignment="1" applyProtection="1">
      <alignment horizontal="left" vertical="center" wrapText="1"/>
    </xf>
    <xf numFmtId="0" fontId="20" fillId="0" borderId="0" xfId="0" applyFont="1" applyAlignment="1" applyProtection="1">
      <alignment horizontal="center" vertical="center"/>
    </xf>
    <xf numFmtId="0" fontId="18" fillId="0" borderId="0" xfId="0" applyFont="1" applyAlignment="1" applyProtection="1">
      <alignment horizontal="right" vertical="center"/>
    </xf>
    <xf numFmtId="58" fontId="18" fillId="0" borderId="0" xfId="0" applyNumberFormat="1" applyFont="1" applyAlignment="1" applyProtection="1">
      <alignment horizontal="left" vertical="center"/>
    </xf>
    <xf numFmtId="0" fontId="18" fillId="0" borderId="0" xfId="0" applyFont="1" applyAlignment="1" applyProtection="1">
      <alignment horizontal="left" vertical="center"/>
    </xf>
    <xf numFmtId="0" fontId="6" fillId="0" borderId="0" xfId="0" applyFont="1" applyAlignment="1" applyProtection="1">
      <alignment horizontal="left" vertical="center" wrapText="1"/>
    </xf>
    <xf numFmtId="0" fontId="6" fillId="0" borderId="0" xfId="0" applyFont="1" applyAlignment="1" applyProtection="1">
      <alignment horizontal="left" vertical="center"/>
    </xf>
    <xf numFmtId="0" fontId="39" fillId="0" borderId="0" xfId="0" applyFont="1" applyAlignment="1" applyProtection="1">
      <alignment horizontal="left" vertical="center" wrapText="1"/>
    </xf>
    <xf numFmtId="0" fontId="39" fillId="0" borderId="0" xfId="0" applyFont="1" applyAlignment="1" applyProtection="1">
      <alignment horizontal="left" vertical="center"/>
    </xf>
    <xf numFmtId="0" fontId="8" fillId="0" borderId="1" xfId="0"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3" borderId="4"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0" fontId="6" fillId="0" borderId="0" xfId="0" applyFont="1" applyAlignment="1">
      <alignment horizontal="left" vertical="center"/>
    </xf>
    <xf numFmtId="49" fontId="17" fillId="2" borderId="55" xfId="0" applyNumberFormat="1" applyFont="1" applyFill="1" applyBorder="1" applyAlignment="1" applyProtection="1">
      <alignment horizontal="left" vertical="center"/>
    </xf>
    <xf numFmtId="49" fontId="17" fillId="2" borderId="58" xfId="0" applyNumberFormat="1" applyFont="1" applyFill="1" applyBorder="1" applyAlignment="1" applyProtection="1">
      <alignment horizontal="left" vertical="center"/>
    </xf>
    <xf numFmtId="49" fontId="7" fillId="0" borderId="86" xfId="0" applyNumberFormat="1" applyFont="1" applyFill="1" applyBorder="1" applyAlignment="1" applyProtection="1">
      <alignment horizontal="left" vertical="center"/>
    </xf>
    <xf numFmtId="49" fontId="7" fillId="0" borderId="57" xfId="0" applyNumberFormat="1" applyFont="1" applyFill="1" applyBorder="1" applyAlignment="1" applyProtection="1">
      <alignment horizontal="center" vertical="center"/>
    </xf>
    <xf numFmtId="49" fontId="7" fillId="0" borderId="55" xfId="0" applyNumberFormat="1" applyFont="1" applyFill="1" applyBorder="1" applyAlignment="1" applyProtection="1">
      <alignment horizontal="center" vertical="center"/>
    </xf>
    <xf numFmtId="49" fontId="7" fillId="0" borderId="58" xfId="0" applyNumberFormat="1" applyFont="1" applyFill="1" applyBorder="1" applyAlignment="1" applyProtection="1">
      <alignment horizontal="center" vertical="center"/>
    </xf>
    <xf numFmtId="49" fontId="8" fillId="0" borderId="45" xfId="0" applyNumberFormat="1" applyFont="1" applyFill="1" applyBorder="1" applyAlignment="1" applyProtection="1">
      <alignment horizontal="center" vertical="center"/>
    </xf>
    <xf numFmtId="49" fontId="8" fillId="0" borderId="43" xfId="0" applyNumberFormat="1" applyFont="1" applyFill="1" applyBorder="1" applyAlignment="1" applyProtection="1">
      <alignment horizontal="center" vertical="center"/>
    </xf>
    <xf numFmtId="49" fontId="8" fillId="0" borderId="73" xfId="0" applyNumberFormat="1" applyFont="1" applyFill="1" applyBorder="1" applyAlignment="1" applyProtection="1">
      <alignment horizontal="center" vertical="center"/>
    </xf>
    <xf numFmtId="49" fontId="17" fillId="2" borderId="25" xfId="0" applyNumberFormat="1" applyFont="1" applyFill="1" applyBorder="1" applyAlignment="1" applyProtection="1">
      <alignment horizontal="left" vertical="center"/>
    </xf>
    <xf numFmtId="49" fontId="17" fillId="2" borderId="20" xfId="0" applyNumberFormat="1" applyFont="1" applyFill="1" applyBorder="1" applyAlignment="1" applyProtection="1">
      <alignment horizontal="left" vertical="center"/>
    </xf>
    <xf numFmtId="49" fontId="7" fillId="0" borderId="21" xfId="0" applyNumberFormat="1" applyFont="1" applyFill="1" applyBorder="1" applyAlignment="1" applyProtection="1">
      <alignment horizontal="left" vertical="center"/>
    </xf>
    <xf numFmtId="49" fontId="7" fillId="0" borderId="18" xfId="0" applyNumberFormat="1" applyFont="1" applyFill="1" applyBorder="1" applyAlignment="1" applyProtection="1">
      <alignment horizontal="center" vertical="center"/>
    </xf>
    <xf numFmtId="49" fontId="7" fillId="0" borderId="19" xfId="0" applyNumberFormat="1" applyFont="1" applyFill="1" applyBorder="1" applyAlignment="1" applyProtection="1">
      <alignment horizontal="center" vertical="center"/>
    </xf>
    <xf numFmtId="49" fontId="7" fillId="0" borderId="15"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54" xfId="0" applyNumberFormat="1" applyFont="1" applyFill="1" applyBorder="1" applyAlignment="1" applyProtection="1">
      <alignment horizontal="center" vertical="center"/>
    </xf>
    <xf numFmtId="49" fontId="26" fillId="0" borderId="21" xfId="0" applyNumberFormat="1" applyFont="1" applyFill="1" applyBorder="1" applyAlignment="1" applyProtection="1">
      <alignment horizontal="left" vertical="center"/>
    </xf>
    <xf numFmtId="49" fontId="7" fillId="3" borderId="21" xfId="0" applyNumberFormat="1" applyFont="1" applyFill="1" applyBorder="1" applyAlignment="1" applyProtection="1">
      <alignment horizontal="center" vertical="center"/>
    </xf>
    <xf numFmtId="49" fontId="7" fillId="3" borderId="18" xfId="0" applyNumberFormat="1" applyFont="1" applyFill="1" applyBorder="1" applyAlignment="1" applyProtection="1">
      <alignment horizontal="center" vertical="center"/>
    </xf>
    <xf numFmtId="49" fontId="7" fillId="3" borderId="19" xfId="0" applyNumberFormat="1" applyFont="1" applyFill="1" applyBorder="1" applyAlignment="1" applyProtection="1">
      <alignment horizontal="center" vertical="center"/>
    </xf>
    <xf numFmtId="49" fontId="7" fillId="3" borderId="15" xfId="0" applyNumberFormat="1" applyFont="1" applyFill="1" applyBorder="1" applyAlignment="1" applyProtection="1">
      <alignment horizontal="center" vertical="center"/>
    </xf>
    <xf numFmtId="49" fontId="8" fillId="0" borderId="12" xfId="0" applyNumberFormat="1" applyFont="1" applyFill="1" applyBorder="1" applyAlignment="1" applyProtection="1">
      <alignment horizontal="center" vertical="center"/>
    </xf>
    <xf numFmtId="49" fontId="8" fillId="0" borderId="17" xfId="0" applyNumberFormat="1" applyFont="1" applyFill="1" applyBorder="1" applyAlignment="1" applyProtection="1">
      <alignment horizontal="center" vertical="center"/>
    </xf>
    <xf numFmtId="49" fontId="8" fillId="0" borderId="70" xfId="0" applyNumberFormat="1" applyFont="1" applyFill="1" applyBorder="1" applyAlignment="1" applyProtection="1">
      <alignment horizontal="center" vertical="center"/>
    </xf>
    <xf numFmtId="0" fontId="6" fillId="0" borderId="17" xfId="3" applyFont="1" applyBorder="1" applyAlignment="1" applyProtection="1">
      <alignment horizontal="center" vertical="center"/>
    </xf>
    <xf numFmtId="0" fontId="6" fillId="0" borderId="14" xfId="3" applyFont="1" applyBorder="1" applyAlignment="1" applyProtection="1">
      <alignment horizontal="center" vertical="center"/>
    </xf>
    <xf numFmtId="0" fontId="6" fillId="0" borderId="25" xfId="3" applyFont="1" applyBorder="1" applyAlignment="1" applyProtection="1">
      <alignment horizontal="center" vertical="center"/>
    </xf>
    <xf numFmtId="0" fontId="6" fillId="0" borderId="20" xfId="3" applyFont="1" applyBorder="1" applyAlignment="1" applyProtection="1">
      <alignment horizontal="center" vertical="center"/>
    </xf>
    <xf numFmtId="0" fontId="6" fillId="0" borderId="1" xfId="3" applyFont="1" applyBorder="1" applyAlignment="1" applyProtection="1">
      <alignment horizontal="right" vertical="center"/>
    </xf>
    <xf numFmtId="0" fontId="6" fillId="0" borderId="6" xfId="3" applyFont="1" applyBorder="1" applyAlignment="1" applyProtection="1">
      <alignment horizontal="right" vertical="center"/>
    </xf>
    <xf numFmtId="0" fontId="6" fillId="0" borderId="5" xfId="3" applyFont="1" applyBorder="1" applyAlignment="1" applyProtection="1">
      <alignment horizontal="right" vertical="center"/>
    </xf>
    <xf numFmtId="49" fontId="7" fillId="0" borderId="5" xfId="0" applyNumberFormat="1" applyFont="1" applyFill="1" applyBorder="1" applyAlignment="1" applyProtection="1">
      <alignment horizontal="right" vertical="center"/>
    </xf>
    <xf numFmtId="49" fontId="7" fillId="0" borderId="6" xfId="0" applyNumberFormat="1" applyFont="1" applyFill="1" applyBorder="1" applyAlignment="1" applyProtection="1">
      <alignment horizontal="right" vertical="center"/>
    </xf>
    <xf numFmtId="49" fontId="7" fillId="0" borderId="5"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49" fontId="8" fillId="0" borderId="64" xfId="0" applyNumberFormat="1" applyFont="1" applyFill="1" applyBorder="1" applyAlignment="1" applyProtection="1">
      <alignment horizontal="center" vertical="center"/>
    </xf>
    <xf numFmtId="49" fontId="7" fillId="0" borderId="24" xfId="0" applyNumberFormat="1" applyFont="1" applyFill="1" applyBorder="1" applyAlignment="1" applyProtection="1">
      <alignment horizontal="center" vertical="center"/>
    </xf>
    <xf numFmtId="49" fontId="7" fillId="0" borderId="25" xfId="0" applyNumberFormat="1" applyFont="1" applyFill="1" applyBorder="1" applyAlignment="1" applyProtection="1">
      <alignment horizontal="center" vertical="center"/>
    </xf>
    <xf numFmtId="49" fontId="7" fillId="0" borderId="20"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left" vertical="center"/>
    </xf>
    <xf numFmtId="49" fontId="7" fillId="0" borderId="11" xfId="0" applyNumberFormat="1" applyFont="1" applyFill="1" applyBorder="1" applyAlignment="1" applyProtection="1">
      <alignment horizontal="left" vertical="center"/>
    </xf>
    <xf numFmtId="49" fontId="7" fillId="0" borderId="3" xfId="0" applyNumberFormat="1" applyFont="1" applyFill="1" applyBorder="1" applyAlignment="1" applyProtection="1">
      <alignment horizontal="center" vertical="center"/>
    </xf>
    <xf numFmtId="0" fontId="6" fillId="0" borderId="12" xfId="3" applyFont="1" applyBorder="1" applyAlignment="1" applyProtection="1">
      <alignment horizontal="center" vertical="center" wrapText="1"/>
    </xf>
    <xf numFmtId="0" fontId="6" fillId="0" borderId="3" xfId="3" applyFont="1" applyBorder="1" applyAlignment="1" applyProtection="1">
      <alignment horizontal="center" vertical="center"/>
    </xf>
    <xf numFmtId="0" fontId="6" fillId="0" borderId="4" xfId="3" applyFont="1" applyBorder="1" applyAlignment="1" applyProtection="1">
      <alignment horizontal="center" vertical="center"/>
    </xf>
    <xf numFmtId="0" fontId="6" fillId="0" borderId="17" xfId="3" applyFont="1" applyBorder="1" applyAlignment="1" applyProtection="1">
      <alignment vertical="center"/>
    </xf>
    <xf numFmtId="0" fontId="6" fillId="0" borderId="0" xfId="3" applyFont="1" applyBorder="1" applyAlignment="1" applyProtection="1">
      <alignment vertical="center"/>
    </xf>
    <xf numFmtId="49" fontId="7" fillId="0" borderId="12" xfId="0" applyNumberFormat="1" applyFont="1" applyFill="1" applyBorder="1" applyAlignment="1" applyProtection="1">
      <alignment horizontal="center" vertical="center"/>
    </xf>
    <xf numFmtId="49" fontId="7" fillId="0" borderId="14" xfId="0" applyNumberFormat="1" applyFont="1" applyFill="1" applyBorder="1" applyAlignment="1" applyProtection="1">
      <alignment horizontal="center" vertical="center"/>
    </xf>
    <xf numFmtId="49" fontId="7" fillId="0" borderId="4" xfId="0" applyNumberFormat="1" applyFont="1" applyFill="1" applyBorder="1" applyAlignment="1" applyProtection="1">
      <alignment horizontal="center" vertical="center"/>
    </xf>
    <xf numFmtId="49" fontId="8" fillId="0" borderId="84" xfId="0" applyNumberFormat="1" applyFont="1" applyFill="1" applyBorder="1" applyAlignment="1" applyProtection="1">
      <alignment horizontal="center" vertical="center"/>
    </xf>
    <xf numFmtId="49" fontId="7" fillId="0" borderId="85" xfId="0" applyNumberFormat="1" applyFont="1" applyFill="1" applyBorder="1" applyAlignment="1" applyProtection="1">
      <alignment horizontal="center" vertical="center" textRotation="255" shrinkToFit="1"/>
    </xf>
    <xf numFmtId="49" fontId="7" fillId="0" borderId="84" xfId="0" applyNumberFormat="1" applyFont="1" applyFill="1" applyBorder="1" applyAlignment="1" applyProtection="1">
      <alignment horizontal="center" vertical="center" textRotation="255" shrinkToFit="1"/>
    </xf>
    <xf numFmtId="49" fontId="7" fillId="0" borderId="83" xfId="0" applyNumberFormat="1" applyFont="1" applyFill="1" applyBorder="1" applyAlignment="1" applyProtection="1">
      <alignment horizontal="center" vertical="center" textRotation="255" shrinkToFit="1"/>
    </xf>
    <xf numFmtId="49" fontId="7" fillId="0" borderId="5"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left" vertical="center"/>
    </xf>
    <xf numFmtId="49" fontId="7" fillId="0" borderId="6" xfId="0" applyNumberFormat="1" applyFont="1" applyFill="1" applyBorder="1" applyAlignment="1" applyProtection="1">
      <alignment horizontal="left" vertical="center"/>
    </xf>
    <xf numFmtId="49" fontId="17" fillId="2" borderId="7" xfId="0" applyNumberFormat="1" applyFont="1" applyFill="1" applyBorder="1" applyAlignment="1" applyProtection="1">
      <alignment horizontal="left" vertical="center"/>
    </xf>
    <xf numFmtId="49" fontId="17" fillId="2" borderId="8" xfId="0" applyNumberFormat="1" applyFont="1" applyFill="1" applyBorder="1" applyAlignment="1" applyProtection="1">
      <alignment horizontal="left" vertical="center"/>
    </xf>
    <xf numFmtId="49" fontId="7" fillId="2" borderId="7" xfId="0" applyNumberFormat="1" applyFont="1" applyFill="1" applyBorder="1" applyAlignment="1" applyProtection="1">
      <alignment horizontal="center" vertical="center"/>
    </xf>
    <xf numFmtId="49" fontId="7" fillId="2" borderId="8" xfId="0" applyNumberFormat="1" applyFont="1" applyFill="1" applyBorder="1" applyAlignment="1" applyProtection="1">
      <alignment horizontal="center" vertical="center"/>
    </xf>
    <xf numFmtId="49" fontId="7" fillId="2" borderId="50" xfId="0" applyNumberFormat="1" applyFont="1" applyFill="1" applyBorder="1" applyAlignment="1" applyProtection="1">
      <alignment horizontal="center" vertical="center"/>
    </xf>
    <xf numFmtId="0" fontId="6" fillId="0" borderId="12" xfId="3" applyFont="1" applyBorder="1" applyAlignment="1" applyProtection="1">
      <alignment horizontal="center" vertical="center"/>
    </xf>
    <xf numFmtId="0" fontId="6" fillId="0" borderId="24" xfId="3" applyFont="1" applyBorder="1" applyAlignment="1" applyProtection="1">
      <alignment horizontal="center" vertical="center"/>
    </xf>
    <xf numFmtId="0" fontId="6" fillId="0" borderId="24" xfId="3" applyFont="1" applyBorder="1" applyAlignment="1" applyProtection="1">
      <alignment horizontal="right" vertical="center"/>
    </xf>
    <xf numFmtId="0" fontId="6" fillId="0" borderId="20" xfId="3" applyFont="1" applyBorder="1" applyAlignment="1" applyProtection="1">
      <alignment horizontal="right" vertical="center"/>
    </xf>
    <xf numFmtId="0" fontId="6" fillId="0" borderId="14" xfId="3" applyFont="1" applyBorder="1" applyAlignment="1" applyProtection="1">
      <alignment horizontal="center" vertical="center" wrapText="1"/>
    </xf>
    <xf numFmtId="0" fontId="6" fillId="0" borderId="3" xfId="3" applyFont="1" applyBorder="1" applyAlignment="1" applyProtection="1">
      <alignment horizontal="center" vertical="center" wrapText="1"/>
    </xf>
    <xf numFmtId="0" fontId="6" fillId="0" borderId="4" xfId="3" applyFont="1" applyBorder="1" applyAlignment="1" applyProtection="1">
      <alignment horizontal="center" vertical="center" wrapText="1"/>
    </xf>
    <xf numFmtId="49" fontId="7" fillId="0" borderId="85" xfId="0" applyNumberFormat="1" applyFont="1" applyFill="1" applyBorder="1" applyAlignment="1" applyProtection="1">
      <alignment horizontal="center" vertical="center" textRotation="255"/>
    </xf>
    <xf numFmtId="49" fontId="7" fillId="0" borderId="84" xfId="0" applyNumberFormat="1" applyFont="1" applyFill="1" applyBorder="1" applyAlignment="1" applyProtection="1">
      <alignment horizontal="center" vertical="center" textRotation="255"/>
    </xf>
    <xf numFmtId="49" fontId="7" fillId="0" borderId="83" xfId="0" applyNumberFormat="1" applyFont="1" applyFill="1" applyBorder="1" applyAlignment="1" applyProtection="1">
      <alignment horizontal="center" vertical="center" textRotation="255"/>
    </xf>
    <xf numFmtId="49" fontId="7" fillId="2" borderId="18" xfId="0" applyNumberFormat="1" applyFont="1" applyFill="1" applyBorder="1" applyAlignment="1" applyProtection="1">
      <alignment horizontal="center" vertical="center"/>
    </xf>
    <xf numFmtId="49" fontId="7" fillId="2" borderId="19" xfId="0" applyNumberFormat="1" applyFont="1" applyFill="1" applyBorder="1" applyAlignment="1" applyProtection="1">
      <alignment horizontal="center" vertical="center"/>
    </xf>
    <xf numFmtId="49" fontId="7" fillId="2" borderId="65" xfId="0" applyNumberFormat="1" applyFont="1" applyFill="1" applyBorder="1" applyAlignment="1" applyProtection="1">
      <alignment horizontal="center" vertical="center"/>
    </xf>
    <xf numFmtId="49" fontId="17" fillId="2" borderId="18" xfId="0" applyNumberFormat="1" applyFont="1" applyFill="1" applyBorder="1" applyAlignment="1" applyProtection="1">
      <alignment horizontal="left" vertical="center"/>
    </xf>
    <xf numFmtId="49" fontId="17" fillId="2" borderId="19" xfId="0" applyNumberFormat="1" applyFont="1" applyFill="1" applyBorder="1" applyAlignment="1" applyProtection="1">
      <alignment horizontal="left" vertical="center"/>
    </xf>
    <xf numFmtId="0" fontId="12" fillId="4" borderId="90" xfId="0" applyNumberFormat="1" applyFont="1" applyFill="1" applyBorder="1" applyAlignment="1" applyProtection="1">
      <alignment horizontal="center" vertical="center"/>
    </xf>
    <xf numFmtId="0" fontId="12" fillId="4" borderId="88" xfId="0" applyNumberFormat="1" applyFont="1" applyFill="1" applyBorder="1" applyAlignment="1" applyProtection="1">
      <alignment horizontal="center" vertical="center"/>
    </xf>
    <xf numFmtId="0" fontId="16" fillId="0" borderId="29" xfId="0" applyNumberFormat="1" applyFont="1" applyFill="1" applyBorder="1" applyAlignment="1" applyProtection="1">
      <alignment horizontal="left" vertical="center"/>
    </xf>
    <xf numFmtId="0" fontId="15" fillId="0" borderId="27" xfId="0" applyNumberFormat="1" applyFont="1" applyFill="1" applyBorder="1" applyAlignment="1" applyProtection="1">
      <alignment horizontal="left" vertical="center"/>
    </xf>
    <xf numFmtId="0" fontId="15" fillId="0" borderId="28" xfId="0" applyNumberFormat="1" applyFont="1" applyFill="1" applyBorder="1" applyAlignment="1" applyProtection="1">
      <alignment horizontal="left" vertical="center"/>
    </xf>
    <xf numFmtId="49" fontId="12" fillId="4" borderId="88" xfId="0" applyNumberFormat="1" applyFont="1" applyFill="1" applyBorder="1" applyAlignment="1" applyProtection="1">
      <alignment horizontal="center" vertical="center" wrapText="1"/>
    </xf>
    <xf numFmtId="0" fontId="16" fillId="0" borderId="27" xfId="0" applyNumberFormat="1" applyFont="1" applyFill="1" applyBorder="1" applyAlignment="1" applyProtection="1">
      <alignment horizontal="left" vertical="center"/>
    </xf>
    <xf numFmtId="0" fontId="16" fillId="0" borderId="72" xfId="0" applyNumberFormat="1" applyFont="1" applyFill="1" applyBorder="1" applyAlignment="1" applyProtection="1">
      <alignment horizontal="left" vertical="center"/>
    </xf>
    <xf numFmtId="0" fontId="12" fillId="4" borderId="91" xfId="0" applyNumberFormat="1" applyFont="1" applyFill="1" applyBorder="1" applyAlignment="1" applyProtection="1">
      <alignment horizontal="center" vertical="center" wrapText="1"/>
    </xf>
    <xf numFmtId="0" fontId="12" fillId="4" borderId="86" xfId="0" applyNumberFormat="1" applyFont="1" applyFill="1" applyBorder="1" applyAlignment="1" applyProtection="1">
      <alignment horizontal="center" vertical="center" wrapText="1"/>
    </xf>
    <xf numFmtId="0" fontId="15" fillId="0" borderId="57" xfId="0" applyNumberFormat="1" applyFont="1" applyFill="1" applyBorder="1" applyAlignment="1" applyProtection="1">
      <alignment horizontal="left" vertical="center"/>
    </xf>
    <xf numFmtId="0" fontId="15" fillId="0" borderId="55" xfId="0" applyNumberFormat="1" applyFont="1" applyFill="1" applyBorder="1" applyAlignment="1" applyProtection="1">
      <alignment horizontal="left" vertical="center"/>
    </xf>
    <xf numFmtId="0" fontId="15" fillId="0" borderId="58" xfId="0" applyNumberFormat="1" applyFont="1" applyFill="1" applyBorder="1" applyAlignment="1" applyProtection="1">
      <alignment horizontal="left" vertical="center"/>
    </xf>
    <xf numFmtId="49" fontId="12" fillId="4" borderId="86" xfId="0" applyNumberFormat="1" applyFont="1" applyFill="1" applyBorder="1" applyAlignment="1" applyProtection="1">
      <alignment horizontal="center" vertical="center" wrapText="1"/>
    </xf>
    <xf numFmtId="0" fontId="13" fillId="0" borderId="57" xfId="0" applyNumberFormat="1" applyFont="1" applyFill="1" applyBorder="1" applyAlignment="1" applyProtection="1">
      <alignment horizontal="left" vertical="center"/>
    </xf>
    <xf numFmtId="0" fontId="13" fillId="0" borderId="55" xfId="0" applyNumberFormat="1" applyFont="1" applyFill="1" applyBorder="1" applyAlignment="1" applyProtection="1">
      <alignment horizontal="left" vertical="center"/>
    </xf>
    <xf numFmtId="0" fontId="13" fillId="0" borderId="71" xfId="0" applyNumberFormat="1" applyFont="1" applyFill="1" applyBorder="1" applyAlignment="1" applyProtection="1">
      <alignment horizontal="left" vertical="center"/>
    </xf>
    <xf numFmtId="0" fontId="11" fillId="3" borderId="40" xfId="0" applyNumberFormat="1" applyFont="1" applyFill="1" applyBorder="1" applyAlignment="1" applyProtection="1">
      <alignment horizontal="center" vertical="center"/>
    </xf>
    <xf numFmtId="0" fontId="11" fillId="3" borderId="8" xfId="0" applyNumberFormat="1" applyFont="1" applyFill="1" applyBorder="1" applyAlignment="1" applyProtection="1">
      <alignment horizontal="center" vertical="center"/>
    </xf>
    <xf numFmtId="0" fontId="11" fillId="3" borderId="9" xfId="0" applyNumberFormat="1" applyFont="1" applyFill="1" applyBorder="1" applyAlignment="1" applyProtection="1">
      <alignment horizontal="center" vertical="center"/>
    </xf>
    <xf numFmtId="49" fontId="11" fillId="3" borderId="0"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43" xfId="0" applyNumberFormat="1" applyFont="1" applyFill="1" applyBorder="1" applyAlignment="1" applyProtection="1">
      <alignment horizontal="center" vertical="center"/>
    </xf>
    <xf numFmtId="49" fontId="11" fillId="3" borderId="44" xfId="0" applyNumberFormat="1" applyFont="1" applyFill="1" applyBorder="1" applyAlignment="1" applyProtection="1">
      <alignment horizontal="center" vertical="center"/>
    </xf>
    <xf numFmtId="49" fontId="11" fillId="3" borderId="3" xfId="0" applyNumberFormat="1" applyFont="1" applyFill="1" applyBorder="1" applyAlignment="1" applyProtection="1">
      <alignment horizontal="center" vertical="center"/>
    </xf>
    <xf numFmtId="49" fontId="11" fillId="3" borderId="54" xfId="0" applyNumberFormat="1" applyFont="1" applyFill="1" applyBorder="1" applyAlignment="1" applyProtection="1">
      <alignment horizontal="center" vertical="center"/>
    </xf>
    <xf numFmtId="49" fontId="11" fillId="3" borderId="45" xfId="0" applyNumberFormat="1" applyFont="1" applyFill="1" applyBorder="1" applyAlignment="1" applyProtection="1">
      <alignment horizontal="center" vertical="center"/>
    </xf>
    <xf numFmtId="49" fontId="11" fillId="3" borderId="73" xfId="0" applyNumberFormat="1" applyFont="1" applyFill="1" applyBorder="1" applyAlignment="1" applyProtection="1">
      <alignment horizontal="center" vertical="center"/>
    </xf>
    <xf numFmtId="49" fontId="17" fillId="2" borderId="29" xfId="0" applyNumberFormat="1" applyFont="1" applyFill="1" applyBorder="1" applyAlignment="1" applyProtection="1">
      <alignment horizontal="left" vertical="center"/>
    </xf>
    <xf numFmtId="49" fontId="17" fillId="2" borderId="27" xfId="0" applyNumberFormat="1" applyFont="1" applyFill="1" applyBorder="1" applyAlignment="1" applyProtection="1">
      <alignment horizontal="left" vertical="center"/>
    </xf>
    <xf numFmtId="49" fontId="6" fillId="2" borderId="29"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6" fillId="2" borderId="72" xfId="0" applyNumberFormat="1" applyFont="1" applyFill="1" applyBorder="1" applyAlignment="1" applyProtection="1">
      <alignment horizontal="center" vertical="center"/>
    </xf>
    <xf numFmtId="0" fontId="13" fillId="6" borderId="59"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58" xfId="0" applyFont="1" applyFill="1" applyBorder="1" applyAlignment="1">
      <alignment horizontal="center" vertical="center" wrapText="1"/>
    </xf>
    <xf numFmtId="0" fontId="15" fillId="6" borderId="55" xfId="0" applyFont="1" applyFill="1" applyBorder="1" applyAlignment="1">
      <alignment horizontal="left" vertical="center"/>
    </xf>
    <xf numFmtId="0" fontId="15" fillId="6" borderId="58" xfId="0" applyFont="1" applyFill="1" applyBorder="1" applyAlignment="1">
      <alignment horizontal="left" vertical="center"/>
    </xf>
    <xf numFmtId="49" fontId="13" fillId="6" borderId="57" xfId="0" applyNumberFormat="1" applyFont="1" applyFill="1" applyBorder="1" applyAlignment="1">
      <alignment horizontal="center" vertical="center" wrapText="1"/>
    </xf>
    <xf numFmtId="49" fontId="13" fillId="6" borderId="55" xfId="0" applyNumberFormat="1" applyFont="1" applyFill="1" applyBorder="1" applyAlignment="1">
      <alignment horizontal="center" vertical="center"/>
    </xf>
    <xf numFmtId="49" fontId="13" fillId="6" borderId="58" xfId="0" applyNumberFormat="1" applyFont="1" applyFill="1" applyBorder="1" applyAlignment="1">
      <alignment horizontal="center" vertical="center"/>
    </xf>
    <xf numFmtId="0" fontId="13" fillId="6" borderId="26" xfId="0" applyFont="1" applyFill="1" applyBorder="1" applyAlignment="1">
      <alignment horizontal="center" vertical="center"/>
    </xf>
    <xf numFmtId="0" fontId="13" fillId="6" borderId="27" xfId="0" applyFont="1" applyFill="1" applyBorder="1" applyAlignment="1">
      <alignment horizontal="center" vertical="center"/>
    </xf>
    <xf numFmtId="0" fontId="13" fillId="6" borderId="28" xfId="0" applyFont="1" applyFill="1" applyBorder="1" applyAlignment="1">
      <alignment horizontal="center" vertical="center"/>
    </xf>
    <xf numFmtId="0" fontId="15" fillId="6" borderId="29" xfId="0" applyFont="1" applyFill="1" applyBorder="1" applyAlignment="1">
      <alignment horizontal="left" vertical="center"/>
    </xf>
    <xf numFmtId="0" fontId="15" fillId="6" borderId="28" xfId="0" applyFont="1" applyFill="1" applyBorder="1" applyAlignment="1">
      <alignment horizontal="left" vertical="center"/>
    </xf>
    <xf numFmtId="49" fontId="13" fillId="6" borderId="29" xfId="0" applyNumberFormat="1" applyFont="1" applyFill="1" applyBorder="1" applyAlignment="1">
      <alignment horizontal="center" vertical="center" wrapText="1"/>
    </xf>
    <xf numFmtId="49" fontId="13" fillId="6" borderId="27" xfId="0" applyNumberFormat="1" applyFont="1" applyFill="1" applyBorder="1" applyAlignment="1">
      <alignment horizontal="center" vertical="center"/>
    </xf>
    <xf numFmtId="49" fontId="13" fillId="6" borderId="28" xfId="0" applyNumberFormat="1" applyFont="1" applyFill="1" applyBorder="1" applyAlignment="1">
      <alignment horizontal="center" vertical="center"/>
    </xf>
    <xf numFmtId="0" fontId="11" fillId="3" borderId="60"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49" fontId="11" fillId="3" borderId="47" xfId="0" applyNumberFormat="1" applyFont="1" applyFill="1" applyBorder="1" applyAlignment="1">
      <alignment horizontal="center" vertical="center"/>
    </xf>
    <xf numFmtId="49" fontId="11" fillId="3" borderId="44" xfId="0" applyNumberFormat="1" applyFont="1" applyFill="1" applyBorder="1" applyAlignment="1">
      <alignment horizontal="center" vertical="center"/>
    </xf>
    <xf numFmtId="49" fontId="11" fillId="3" borderId="46" xfId="0" applyNumberFormat="1" applyFont="1" applyFill="1" applyBorder="1" applyAlignment="1">
      <alignment horizontal="center" vertical="center"/>
    </xf>
    <xf numFmtId="49" fontId="11" fillId="3" borderId="48" xfId="0" applyNumberFormat="1" applyFont="1" applyFill="1" applyBorder="1" applyAlignment="1">
      <alignment horizontal="center" vertical="center"/>
    </xf>
    <xf numFmtId="49" fontId="11" fillId="3" borderId="45" xfId="0" applyNumberFormat="1" applyFont="1" applyFill="1" applyBorder="1" applyAlignment="1">
      <alignment horizontal="center" vertical="center"/>
    </xf>
    <xf numFmtId="49" fontId="11" fillId="3" borderId="43" xfId="0" applyNumberFormat="1" applyFont="1" applyFill="1" applyBorder="1" applyAlignment="1">
      <alignment horizontal="center" vertical="center"/>
    </xf>
    <xf numFmtId="49" fontId="12" fillId="3" borderId="63" xfId="0" applyNumberFormat="1" applyFont="1" applyFill="1" applyBorder="1" applyAlignment="1">
      <alignment horizontal="center" vertical="center"/>
    </xf>
    <xf numFmtId="49" fontId="12" fillId="3" borderId="74" xfId="0" applyNumberFormat="1" applyFont="1" applyFill="1" applyBorder="1" applyAlignment="1">
      <alignment horizontal="center" vertical="center"/>
    </xf>
    <xf numFmtId="49" fontId="12" fillId="3" borderId="49" xfId="0" applyNumberFormat="1" applyFont="1" applyFill="1" applyBorder="1" applyAlignment="1">
      <alignment horizontal="center" vertical="center" wrapText="1"/>
    </xf>
    <xf numFmtId="49" fontId="12" fillId="3" borderId="73" xfId="0" applyNumberFormat="1" applyFont="1" applyFill="1" applyBorder="1" applyAlignment="1">
      <alignment horizontal="center" vertical="center"/>
    </xf>
    <xf numFmtId="49" fontId="17" fillId="2" borderId="7" xfId="0" applyNumberFormat="1" applyFont="1" applyFill="1" applyBorder="1" applyAlignment="1">
      <alignment horizontal="left" vertical="center"/>
    </xf>
    <xf numFmtId="49" fontId="17" fillId="2" borderId="9"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8" xfId="0" applyNumberFormat="1" applyFont="1" applyFill="1" applyBorder="1" applyAlignment="1">
      <alignment horizontal="center" vertical="center"/>
    </xf>
    <xf numFmtId="49" fontId="7" fillId="2" borderId="9" xfId="0" applyNumberFormat="1" applyFont="1" applyFill="1" applyBorder="1" applyAlignment="1">
      <alignment horizontal="center" vertical="center"/>
    </xf>
    <xf numFmtId="49" fontId="26" fillId="0" borderId="38" xfId="0" applyNumberFormat="1" applyFont="1" applyBorder="1" applyAlignment="1">
      <alignment horizontal="left" vertical="center" wrapText="1"/>
    </xf>
    <xf numFmtId="49" fontId="26" fillId="0" borderId="39" xfId="0" applyNumberFormat="1" applyFont="1" applyBorder="1" applyAlignment="1">
      <alignment horizontal="left" vertical="center" wrapText="1"/>
    </xf>
    <xf numFmtId="49" fontId="26" fillId="0" borderId="32" xfId="0" applyNumberFormat="1" applyFont="1" applyBorder="1" applyAlignment="1">
      <alignment horizontal="left" vertical="center" wrapText="1"/>
    </xf>
    <xf numFmtId="49" fontId="8" fillId="0" borderId="3"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49" fontId="17" fillId="2" borderId="29" xfId="0" applyNumberFormat="1" applyFont="1" applyFill="1" applyBorder="1" applyAlignment="1">
      <alignment horizontal="left" vertical="center"/>
    </xf>
    <xf numFmtId="49" fontId="17" fillId="2" borderId="28" xfId="0" applyNumberFormat="1" applyFont="1" applyFill="1" applyBorder="1" applyAlignment="1">
      <alignment horizontal="left" vertical="center"/>
    </xf>
    <xf numFmtId="49" fontId="6" fillId="2" borderId="29"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8" fillId="0" borderId="4" xfId="0" applyNumberFormat="1" applyFont="1" applyBorder="1" applyAlignment="1">
      <alignment horizontal="left" vertical="center" wrapText="1" shrinkToFit="1"/>
    </xf>
    <xf numFmtId="49" fontId="40" fillId="2" borderId="77" xfId="0" applyNumberFormat="1" applyFont="1" applyFill="1" applyBorder="1" applyAlignment="1">
      <alignment horizontal="left" vertical="center"/>
    </xf>
    <xf numFmtId="49" fontId="40" fillId="2" borderId="62" xfId="0" applyNumberFormat="1" applyFont="1" applyFill="1" applyBorder="1" applyAlignment="1">
      <alignment horizontal="left" vertical="center"/>
    </xf>
    <xf numFmtId="49" fontId="8" fillId="2" borderId="77" xfId="0" applyNumberFormat="1" applyFont="1" applyFill="1" applyBorder="1" applyAlignment="1">
      <alignment horizontal="center" vertical="center"/>
    </xf>
    <xf numFmtId="49" fontId="8" fillId="2" borderId="61" xfId="0" applyNumberFormat="1" applyFont="1" applyFill="1" applyBorder="1" applyAlignment="1">
      <alignment horizontal="center" vertical="center"/>
    </xf>
    <xf numFmtId="49" fontId="8" fillId="2" borderId="62" xfId="0" applyNumberFormat="1" applyFont="1" applyFill="1" applyBorder="1" applyAlignment="1">
      <alignment horizontal="center" vertical="center"/>
    </xf>
    <xf numFmtId="49" fontId="8" fillId="0" borderId="10"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0"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38" xfId="0" applyNumberFormat="1" applyFont="1" applyBorder="1" applyAlignment="1" applyProtection="1">
      <alignment horizontal="left" vertical="top" wrapText="1"/>
      <protection locked="0"/>
    </xf>
    <xf numFmtId="49" fontId="8" fillId="0" borderId="39" xfId="0" applyNumberFormat="1" applyFont="1" applyBorder="1" applyAlignment="1" applyProtection="1">
      <alignment horizontal="left" vertical="top" wrapText="1"/>
      <protection locked="0"/>
    </xf>
    <xf numFmtId="49" fontId="8" fillId="0" borderId="32" xfId="0" applyNumberFormat="1" applyFont="1" applyBorder="1" applyAlignment="1" applyProtection="1">
      <alignment horizontal="left" vertical="top" wrapText="1"/>
      <protection locked="0"/>
    </xf>
    <xf numFmtId="49" fontId="6" fillId="0" borderId="3"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8" fillId="0" borderId="41" xfId="0" applyNumberFormat="1" applyFont="1" applyBorder="1" applyAlignment="1" applyProtection="1">
      <alignment horizontal="left" vertical="top" wrapText="1"/>
      <protection locked="0"/>
    </xf>
    <xf numFmtId="49" fontId="6" fillId="0" borderId="3" xfId="0" applyNumberFormat="1" applyFont="1" applyFill="1" applyBorder="1" applyAlignment="1" applyProtection="1">
      <alignment horizontal="left" vertical="center" shrinkToFit="1"/>
    </xf>
    <xf numFmtId="49" fontId="6" fillId="0" borderId="4" xfId="0" applyNumberFormat="1" applyFont="1" applyFill="1" applyBorder="1" applyAlignment="1" applyProtection="1">
      <alignment horizontal="left" vertical="center" shrinkToFit="1"/>
    </xf>
    <xf numFmtId="49" fontId="26" fillId="0" borderId="3" xfId="0" applyNumberFormat="1" applyFont="1" applyFill="1" applyBorder="1" applyAlignment="1" applyProtection="1">
      <alignment horizontal="center" vertical="center"/>
    </xf>
    <xf numFmtId="49" fontId="26" fillId="0" borderId="0" xfId="0" applyNumberFormat="1" applyFont="1" applyFill="1" applyBorder="1" applyAlignment="1" applyProtection="1">
      <alignment horizontal="center" vertical="center"/>
    </xf>
    <xf numFmtId="49" fontId="26" fillId="0" borderId="4"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top" wrapText="1" shrinkToFit="1"/>
    </xf>
    <xf numFmtId="49" fontId="6" fillId="0" borderId="9" xfId="0" applyNumberFormat="1" applyFont="1" applyFill="1" applyBorder="1" applyAlignment="1" applyProtection="1">
      <alignment horizontal="left" vertical="top" wrapText="1" shrinkToFit="1"/>
    </xf>
    <xf numFmtId="49" fontId="26" fillId="0" borderId="7" xfId="0" applyNumberFormat="1" applyFont="1" applyFill="1" applyBorder="1" applyAlignment="1" applyProtection="1">
      <alignment horizontal="center" vertical="center"/>
    </xf>
    <xf numFmtId="49" fontId="26" fillId="0" borderId="8" xfId="0" applyNumberFormat="1" applyFont="1" applyFill="1" applyBorder="1" applyAlignment="1" applyProtection="1">
      <alignment horizontal="center" vertical="center"/>
    </xf>
    <xf numFmtId="49" fontId="26" fillId="0" borderId="9" xfId="0" applyNumberFormat="1" applyFont="1" applyFill="1" applyBorder="1" applyAlignment="1" applyProtection="1">
      <alignment horizontal="center" vertical="center"/>
    </xf>
    <xf numFmtId="49" fontId="40" fillId="2" borderId="18" xfId="0" applyNumberFormat="1" applyFont="1" applyFill="1" applyBorder="1" applyAlignment="1">
      <alignment horizontal="left" vertical="center" shrinkToFit="1"/>
    </xf>
    <xf numFmtId="49" fontId="40" fillId="2" borderId="15" xfId="0" applyNumberFormat="1" applyFont="1" applyFill="1" applyBorder="1" applyAlignment="1">
      <alignment horizontal="left" vertical="center" shrinkToFit="1"/>
    </xf>
    <xf numFmtId="49" fontId="8" fillId="2" borderId="18" xfId="0" applyNumberFormat="1"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15" xfId="0" applyNumberFormat="1" applyFont="1" applyFill="1" applyBorder="1" applyAlignment="1">
      <alignment horizontal="center" vertical="center"/>
    </xf>
    <xf numFmtId="49" fontId="6" fillId="0" borderId="10" xfId="0" applyNumberFormat="1" applyFont="1" applyFill="1" applyBorder="1" applyAlignment="1" applyProtection="1">
      <alignment horizontal="left" vertical="center"/>
    </xf>
    <xf numFmtId="49" fontId="6" fillId="0" borderId="11" xfId="0" applyNumberFormat="1" applyFont="1" applyFill="1" applyBorder="1" applyAlignment="1" applyProtection="1">
      <alignment horizontal="left" vertical="center"/>
    </xf>
    <xf numFmtId="49" fontId="26" fillId="0" borderId="10" xfId="0" applyNumberFormat="1" applyFont="1" applyFill="1" applyBorder="1" applyAlignment="1" applyProtection="1">
      <alignment horizontal="center" vertical="center"/>
    </xf>
    <xf numFmtId="49" fontId="26" fillId="0" borderId="2" xfId="0" applyNumberFormat="1" applyFont="1" applyFill="1" applyBorder="1" applyAlignment="1" applyProtection="1">
      <alignment horizontal="center" vertical="center"/>
    </xf>
    <xf numFmtId="49" fontId="26" fillId="0" borderId="11"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left" vertical="center" wrapText="1"/>
    </xf>
    <xf numFmtId="49" fontId="6" fillId="0" borderId="44" xfId="0" applyNumberFormat="1" applyFont="1" applyFill="1" applyBorder="1" applyAlignment="1" applyProtection="1">
      <alignment horizontal="left" vertical="center" wrapText="1"/>
    </xf>
    <xf numFmtId="49" fontId="26" fillId="0" borderId="5" xfId="0" applyNumberFormat="1" applyFont="1" applyFill="1" applyBorder="1" applyAlignment="1" applyProtection="1">
      <alignment horizontal="center" vertical="center"/>
    </xf>
    <xf numFmtId="49" fontId="26" fillId="0" borderId="1" xfId="0" applyNumberFormat="1" applyFont="1" applyFill="1" applyBorder="1" applyAlignment="1" applyProtection="1">
      <alignment horizontal="center" vertical="center"/>
    </xf>
    <xf numFmtId="49" fontId="26" fillId="0" borderId="6" xfId="0" applyNumberFormat="1" applyFont="1" applyFill="1" applyBorder="1" applyAlignment="1" applyProtection="1">
      <alignment horizontal="center" vertical="center"/>
    </xf>
    <xf numFmtId="49" fontId="46" fillId="0" borderId="63" xfId="0" applyNumberFormat="1" applyFont="1" applyFill="1" applyBorder="1" applyAlignment="1" applyProtection="1">
      <alignment horizontal="left" vertical="top" wrapText="1"/>
      <protection locked="0"/>
    </xf>
    <xf numFmtId="49" fontId="46" fillId="0" borderId="39" xfId="0" applyNumberFormat="1" applyFont="1" applyFill="1" applyBorder="1" applyAlignment="1" applyProtection="1">
      <alignment horizontal="left" vertical="top" wrapText="1"/>
      <protection locked="0"/>
    </xf>
    <xf numFmtId="49" fontId="46" fillId="0" borderId="41" xfId="0" applyNumberFormat="1" applyFont="1" applyFill="1" applyBorder="1" applyAlignment="1" applyProtection="1">
      <alignment horizontal="left" vertical="top" wrapText="1"/>
      <protection locked="0"/>
    </xf>
    <xf numFmtId="49" fontId="46" fillId="0" borderId="38" xfId="0" applyNumberFormat="1" applyFont="1" applyFill="1" applyBorder="1" applyAlignment="1" applyProtection="1">
      <alignment horizontal="left" vertical="top" wrapText="1"/>
      <protection locked="0"/>
    </xf>
    <xf numFmtId="49" fontId="46" fillId="0" borderId="74" xfId="0" applyNumberFormat="1" applyFont="1" applyFill="1" applyBorder="1" applyAlignment="1" applyProtection="1">
      <alignment horizontal="left" vertical="top" wrapText="1"/>
      <protection locked="0"/>
    </xf>
    <xf numFmtId="49" fontId="6" fillId="0" borderId="45" xfId="0" applyNumberFormat="1" applyFont="1" applyFill="1" applyBorder="1" applyAlignment="1" applyProtection="1">
      <alignment horizontal="center" vertical="center"/>
    </xf>
    <xf numFmtId="49" fontId="6" fillId="0" borderId="43" xfId="0" applyNumberFormat="1" applyFont="1" applyFill="1" applyBorder="1" applyAlignment="1" applyProtection="1">
      <alignment horizontal="center" vertical="center"/>
    </xf>
    <xf numFmtId="49" fontId="6" fillId="0" borderId="44" xfId="0" applyNumberFormat="1" applyFont="1" applyFill="1" applyBorder="1" applyAlignment="1" applyProtection="1">
      <alignment horizontal="center" vertical="center"/>
    </xf>
    <xf numFmtId="49" fontId="27" fillId="0" borderId="17" xfId="0" applyNumberFormat="1" applyFont="1" applyFill="1" applyBorder="1" applyAlignment="1" applyProtection="1">
      <alignment horizontal="left" vertical="center"/>
      <protection locked="0"/>
    </xf>
    <xf numFmtId="49" fontId="6" fillId="0" borderId="43" xfId="0" applyNumberFormat="1" applyFont="1" applyFill="1" applyBorder="1" applyAlignment="1" applyProtection="1">
      <alignment horizontal="left" vertical="center"/>
    </xf>
    <xf numFmtId="49" fontId="6" fillId="0" borderId="44" xfId="0" applyNumberFormat="1" applyFont="1" applyFill="1" applyBorder="1" applyAlignment="1" applyProtection="1">
      <alignment horizontal="left" vertical="center"/>
    </xf>
    <xf numFmtId="49" fontId="7" fillId="0" borderId="84" xfId="0" applyNumberFormat="1" applyFont="1" applyFill="1" applyBorder="1" applyAlignment="1" applyProtection="1">
      <alignment horizontal="center" vertical="center"/>
    </xf>
    <xf numFmtId="0" fontId="7" fillId="0" borderId="85" xfId="0" applyNumberFormat="1" applyFont="1" applyFill="1" applyBorder="1" applyAlignment="1" applyProtection="1">
      <alignment horizontal="center" vertical="center" textRotation="255" shrinkToFit="1"/>
    </xf>
    <xf numFmtId="0" fontId="7" fillId="0" borderId="84" xfId="0" applyNumberFormat="1" applyFont="1" applyFill="1" applyBorder="1" applyAlignment="1" applyProtection="1">
      <alignment horizontal="center" vertical="center" textRotation="255" shrinkToFit="1"/>
    </xf>
    <xf numFmtId="0" fontId="7" fillId="0" borderId="83" xfId="0" applyNumberFormat="1" applyFont="1" applyFill="1" applyBorder="1" applyAlignment="1" applyProtection="1">
      <alignment horizontal="center" vertical="center" textRotation="255" shrinkToFit="1"/>
    </xf>
    <xf numFmtId="49" fontId="7" fillId="0" borderId="0" xfId="0" applyNumberFormat="1" applyFont="1" applyFill="1" applyBorder="1" applyAlignment="1" applyProtection="1">
      <alignment horizontal="left" vertical="center"/>
    </xf>
    <xf numFmtId="49" fontId="7" fillId="0" borderId="4" xfId="0" applyNumberFormat="1" applyFont="1" applyFill="1" applyBorder="1" applyAlignment="1" applyProtection="1">
      <alignment horizontal="left" vertical="center"/>
    </xf>
    <xf numFmtId="49" fontId="17" fillId="2" borderId="25" xfId="0" applyNumberFormat="1" applyFont="1" applyFill="1" applyBorder="1" applyAlignment="1" applyProtection="1">
      <alignment horizontal="left" vertical="center" shrinkToFit="1"/>
    </xf>
    <xf numFmtId="49" fontId="17" fillId="2" borderId="20" xfId="0" applyNumberFormat="1" applyFont="1" applyFill="1" applyBorder="1" applyAlignment="1" applyProtection="1">
      <alignment horizontal="left" vertical="center" shrinkToFit="1"/>
    </xf>
    <xf numFmtId="49" fontId="6" fillId="0" borderId="12" xfId="0" applyNumberFormat="1" applyFont="1" applyFill="1" applyBorder="1" applyAlignment="1" applyProtection="1">
      <alignment horizontal="center" vertical="center"/>
    </xf>
    <xf numFmtId="49" fontId="6" fillId="0" borderId="17" xfId="0" applyNumberFormat="1" applyFont="1" applyFill="1" applyBorder="1" applyAlignment="1" applyProtection="1">
      <alignment horizontal="center" vertical="center"/>
    </xf>
    <xf numFmtId="49" fontId="6" fillId="0" borderId="70"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6" fillId="0" borderId="54"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11"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49" fontId="6" fillId="0" borderId="64" xfId="0" applyNumberFormat="1" applyFont="1" applyFill="1" applyBorder="1" applyAlignment="1" applyProtection="1">
      <alignment horizontal="center" vertical="center"/>
    </xf>
    <xf numFmtId="49" fontId="6" fillId="0" borderId="6"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center" vertical="center" shrinkToFit="1"/>
    </xf>
    <xf numFmtId="49" fontId="6" fillId="0" borderId="21" xfId="0" applyNumberFormat="1" applyFont="1" applyFill="1" applyBorder="1" applyAlignment="1" applyProtection="1">
      <alignment horizontal="left" vertical="center" shrinkToFit="1"/>
      <protection locked="0"/>
    </xf>
    <xf numFmtId="49" fontId="6" fillId="0" borderId="21" xfId="0" applyNumberFormat="1" applyFont="1" applyFill="1" applyBorder="1" applyAlignment="1" applyProtection="1">
      <alignment horizontal="center" vertical="center"/>
    </xf>
    <xf numFmtId="49" fontId="6" fillId="0" borderId="24" xfId="0" applyNumberFormat="1" applyFont="1" applyFill="1" applyBorder="1" applyAlignment="1" applyProtection="1">
      <alignment horizontal="left" vertical="center" shrinkToFit="1"/>
      <protection locked="0"/>
    </xf>
    <xf numFmtId="49" fontId="6" fillId="0" borderId="25" xfId="0" applyNumberFormat="1" applyFont="1" applyFill="1" applyBorder="1" applyAlignment="1" applyProtection="1">
      <alignment horizontal="left" vertical="center" shrinkToFit="1"/>
      <protection locked="0"/>
    </xf>
    <xf numFmtId="49" fontId="6" fillId="0" borderId="20" xfId="0" applyNumberFormat="1" applyFont="1" applyFill="1" applyBorder="1" applyAlignment="1" applyProtection="1">
      <alignment horizontal="left" vertical="center" shrinkToFit="1"/>
      <protection locked="0"/>
    </xf>
    <xf numFmtId="49" fontId="7" fillId="0" borderId="24" xfId="0" applyNumberFormat="1" applyFont="1" applyFill="1" applyBorder="1" applyAlignment="1" applyProtection="1">
      <alignment horizontal="left" vertical="center"/>
    </xf>
    <xf numFmtId="49" fontId="7" fillId="0" borderId="25" xfId="0" applyNumberFormat="1" applyFont="1" applyFill="1" applyBorder="1" applyAlignment="1" applyProtection="1">
      <alignment horizontal="left" vertical="center"/>
    </xf>
    <xf numFmtId="49" fontId="7" fillId="0" borderId="20" xfId="0" applyNumberFormat="1" applyFont="1" applyFill="1" applyBorder="1" applyAlignment="1" applyProtection="1">
      <alignment horizontal="left" vertical="center"/>
    </xf>
    <xf numFmtId="49" fontId="7" fillId="0" borderId="5" xfId="0" applyNumberFormat="1" applyFont="1" applyFill="1" applyBorder="1" applyAlignment="1" applyProtection="1">
      <alignment horizontal="left" vertical="center" shrinkToFit="1"/>
    </xf>
    <xf numFmtId="49" fontId="7" fillId="0" borderId="1" xfId="0" applyNumberFormat="1" applyFont="1" applyFill="1" applyBorder="1" applyAlignment="1" applyProtection="1">
      <alignment horizontal="left" vertical="center" shrinkToFit="1"/>
    </xf>
    <xf numFmtId="49" fontId="7" fillId="0" borderId="6" xfId="0" applyNumberFormat="1" applyFont="1" applyFill="1" applyBorder="1" applyAlignment="1" applyProtection="1">
      <alignment horizontal="left" vertical="center" shrinkToFit="1"/>
    </xf>
    <xf numFmtId="0" fontId="6" fillId="0" borderId="5" xfId="3" applyFont="1" applyBorder="1" applyAlignment="1" applyProtection="1">
      <alignment vertical="center"/>
    </xf>
    <xf numFmtId="0" fontId="6" fillId="0" borderId="1" xfId="3" applyFont="1" applyBorder="1" applyAlignment="1" applyProtection="1">
      <alignment vertical="center"/>
    </xf>
    <xf numFmtId="182" fontId="9" fillId="0" borderId="3" xfId="3" applyNumberFormat="1" applyFont="1" applyFill="1" applyBorder="1" applyAlignment="1" applyProtection="1">
      <alignment horizontal="left" vertical="center"/>
    </xf>
    <xf numFmtId="182" fontId="9" fillId="0" borderId="0" xfId="3" applyNumberFormat="1" applyFont="1" applyFill="1" applyBorder="1" applyAlignment="1" applyProtection="1">
      <alignment horizontal="left" vertical="center"/>
    </xf>
    <xf numFmtId="182" fontId="9" fillId="0" borderId="4" xfId="3" applyNumberFormat="1" applyFont="1" applyFill="1" applyBorder="1" applyAlignment="1" applyProtection="1">
      <alignment horizontal="left" vertical="center"/>
    </xf>
    <xf numFmtId="49" fontId="7" fillId="0" borderId="45" xfId="0" applyNumberFormat="1" applyFont="1" applyFill="1" applyBorder="1" applyAlignment="1" applyProtection="1">
      <alignment horizontal="left" vertical="center"/>
    </xf>
    <xf numFmtId="49" fontId="7" fillId="0" borderId="43" xfId="0" applyNumberFormat="1" applyFont="1" applyFill="1" applyBorder="1" applyAlignment="1" applyProtection="1">
      <alignment horizontal="left" vertical="center"/>
    </xf>
    <xf numFmtId="49" fontId="7" fillId="0" borderId="44" xfId="0" applyNumberFormat="1" applyFont="1" applyFill="1" applyBorder="1" applyAlignment="1" applyProtection="1">
      <alignment horizontal="left" vertical="center"/>
    </xf>
    <xf numFmtId="49" fontId="7" fillId="0" borderId="29" xfId="0" applyNumberFormat="1" applyFont="1" applyFill="1" applyBorder="1" applyAlignment="1" applyProtection="1">
      <alignment horizontal="left" vertical="center"/>
    </xf>
    <xf numFmtId="49" fontId="7" fillId="0" borderId="27" xfId="0" applyNumberFormat="1" applyFont="1" applyFill="1" applyBorder="1" applyAlignment="1" applyProtection="1">
      <alignment horizontal="left" vertical="center"/>
    </xf>
    <xf numFmtId="49" fontId="7" fillId="0" borderId="28" xfId="0" applyNumberFormat="1" applyFont="1" applyFill="1" applyBorder="1" applyAlignment="1" applyProtection="1">
      <alignment horizontal="left" vertical="center"/>
    </xf>
    <xf numFmtId="49" fontId="8" fillId="0" borderId="89"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center" vertical="center"/>
    </xf>
    <xf numFmtId="49" fontId="8" fillId="0" borderId="46" xfId="0" applyNumberFormat="1" applyFont="1" applyFill="1" applyBorder="1" applyAlignment="1" applyProtection="1">
      <alignment horizontal="center" vertical="center"/>
    </xf>
    <xf numFmtId="49" fontId="8" fillId="0" borderId="48" xfId="0" applyNumberFormat="1" applyFont="1" applyFill="1" applyBorder="1" applyAlignment="1" applyProtection="1">
      <alignment horizontal="center" vertical="center"/>
    </xf>
    <xf numFmtId="49" fontId="8" fillId="0" borderId="49" xfId="0" applyNumberFormat="1" applyFont="1" applyFill="1" applyBorder="1" applyAlignment="1" applyProtection="1">
      <alignment horizontal="center" vertical="center"/>
    </xf>
    <xf numFmtId="49" fontId="7" fillId="3" borderId="27" xfId="0" applyNumberFormat="1" applyFont="1" applyFill="1" applyBorder="1" applyAlignment="1" applyProtection="1">
      <alignment horizontal="center" vertical="center"/>
    </xf>
    <xf numFmtId="49" fontId="7" fillId="3" borderId="28" xfId="0" applyNumberFormat="1" applyFont="1" applyFill="1" applyBorder="1" applyAlignment="1" applyProtection="1">
      <alignment horizontal="center" vertical="center"/>
    </xf>
    <xf numFmtId="0" fontId="6" fillId="0" borderId="85" xfId="3" applyFont="1" applyFill="1" applyBorder="1" applyAlignment="1" applyProtection="1">
      <alignment horizontal="center" vertical="center" textRotation="255" shrinkToFit="1"/>
    </xf>
    <xf numFmtId="0" fontId="6" fillId="0" borderId="84" xfId="3" applyFont="1" applyFill="1" applyBorder="1" applyAlignment="1" applyProtection="1">
      <alignment horizontal="center" vertical="center" textRotation="255" shrinkToFit="1"/>
    </xf>
    <xf numFmtId="0" fontId="6" fillId="0" borderId="87" xfId="3" applyFont="1" applyFill="1" applyBorder="1" applyAlignment="1" applyProtection="1">
      <alignment horizontal="center" vertical="center" textRotation="255" shrinkToFit="1"/>
    </xf>
    <xf numFmtId="0" fontId="6" fillId="0" borderId="5" xfId="3" applyFont="1" applyBorder="1" applyAlignment="1" applyProtection="1">
      <alignment horizontal="center" vertical="center"/>
    </xf>
    <xf numFmtId="0" fontId="6" fillId="0" borderId="6" xfId="3" applyFont="1" applyBorder="1" applyAlignment="1" applyProtection="1">
      <alignment horizontal="center" vertical="center"/>
    </xf>
    <xf numFmtId="49" fontId="7" fillId="3" borderId="25" xfId="0" applyNumberFormat="1" applyFont="1" applyFill="1" applyBorder="1" applyAlignment="1" applyProtection="1">
      <alignment horizontal="center" vertical="center"/>
    </xf>
    <xf numFmtId="49" fontId="7" fillId="3" borderId="20" xfId="0" applyNumberFormat="1" applyFont="1" applyFill="1" applyBorder="1" applyAlignment="1" applyProtection="1">
      <alignment horizontal="center" vertical="center"/>
    </xf>
    <xf numFmtId="49" fontId="7" fillId="3" borderId="24" xfId="0" applyNumberFormat="1" applyFont="1" applyFill="1" applyBorder="1" applyAlignment="1" applyProtection="1">
      <alignment horizontal="center" vertical="center"/>
    </xf>
    <xf numFmtId="49" fontId="7" fillId="0" borderId="24" xfId="0" applyNumberFormat="1" applyFont="1" applyFill="1" applyBorder="1" applyAlignment="1" applyProtection="1">
      <alignment horizontal="left" vertical="center" shrinkToFit="1"/>
      <protection locked="0"/>
    </xf>
    <xf numFmtId="49" fontId="7" fillId="0" borderId="25" xfId="0" applyNumberFormat="1" applyFont="1" applyFill="1" applyBorder="1" applyAlignment="1" applyProtection="1">
      <alignment horizontal="left" vertical="center" shrinkToFit="1"/>
      <protection locked="0"/>
    </xf>
    <xf numFmtId="49" fontId="7" fillId="0" borderId="20" xfId="0" applyNumberFormat="1" applyFont="1" applyFill="1" applyBorder="1" applyAlignment="1" applyProtection="1">
      <alignment horizontal="left" vertical="center" shrinkToFit="1"/>
      <protection locked="0"/>
    </xf>
    <xf numFmtId="49" fontId="7" fillId="0" borderId="12" xfId="0" applyNumberFormat="1" applyFont="1" applyFill="1" applyBorder="1" applyAlignment="1" applyProtection="1">
      <alignment horizontal="left" vertical="top" wrapText="1"/>
    </xf>
    <xf numFmtId="49" fontId="7" fillId="0" borderId="17" xfId="0" applyNumberFormat="1" applyFont="1" applyFill="1" applyBorder="1" applyAlignment="1" applyProtection="1">
      <alignment horizontal="left" vertical="top" wrapText="1"/>
    </xf>
    <xf numFmtId="49" fontId="7" fillId="0" borderId="14" xfId="0" applyNumberFormat="1" applyFont="1" applyFill="1" applyBorder="1" applyAlignment="1" applyProtection="1">
      <alignment horizontal="left" vertical="top" wrapText="1"/>
    </xf>
    <xf numFmtId="49" fontId="7" fillId="0" borderId="3" xfId="0" applyNumberFormat="1"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top" wrapText="1"/>
    </xf>
    <xf numFmtId="49" fontId="7" fillId="0" borderId="4" xfId="0" applyNumberFormat="1" applyFont="1" applyFill="1" applyBorder="1" applyAlignment="1" applyProtection="1">
      <alignment horizontal="left" vertical="top" wrapText="1"/>
    </xf>
    <xf numFmtId="49" fontId="7" fillId="0" borderId="45" xfId="0" applyNumberFormat="1" applyFont="1" applyFill="1" applyBorder="1" applyAlignment="1" applyProtection="1">
      <alignment horizontal="left" vertical="top" wrapText="1"/>
    </xf>
    <xf numFmtId="49" fontId="7" fillId="0" borderId="43" xfId="0" applyNumberFormat="1" applyFont="1" applyFill="1" applyBorder="1" applyAlignment="1" applyProtection="1">
      <alignment horizontal="left" vertical="top" wrapText="1"/>
    </xf>
    <xf numFmtId="49" fontId="7" fillId="0" borderId="44" xfId="0" applyNumberFormat="1" applyFont="1" applyFill="1" applyBorder="1" applyAlignment="1" applyProtection="1">
      <alignment horizontal="left" vertical="top" wrapText="1"/>
    </xf>
    <xf numFmtId="49" fontId="17" fillId="2" borderId="77" xfId="0" applyNumberFormat="1" applyFont="1" applyFill="1" applyBorder="1" applyAlignment="1" applyProtection="1">
      <alignment horizontal="left" vertical="center"/>
    </xf>
    <xf numFmtId="49" fontId="17" fillId="2" borderId="61" xfId="0" applyNumberFormat="1" applyFont="1" applyFill="1" applyBorder="1" applyAlignment="1" applyProtection="1">
      <alignment horizontal="left" vertical="center"/>
    </xf>
    <xf numFmtId="49" fontId="7" fillId="0" borderId="57" xfId="0" applyNumberFormat="1" applyFont="1" applyFill="1" applyBorder="1" applyAlignment="1" applyProtection="1">
      <alignment horizontal="left" vertical="center" shrinkToFit="1"/>
      <protection locked="0"/>
    </xf>
    <xf numFmtId="49" fontId="7" fillId="0" borderId="55" xfId="0" applyNumberFormat="1" applyFont="1" applyFill="1" applyBorder="1" applyAlignment="1" applyProtection="1">
      <alignment horizontal="left" vertical="center" shrinkToFit="1"/>
      <protection locked="0"/>
    </xf>
    <xf numFmtId="49" fontId="7" fillId="0" borderId="58" xfId="0" applyNumberFormat="1" applyFont="1" applyFill="1" applyBorder="1" applyAlignment="1" applyProtection="1">
      <alignment horizontal="left" vertical="center" shrinkToFit="1"/>
      <protection locked="0"/>
    </xf>
    <xf numFmtId="49" fontId="6" fillId="0" borderId="21" xfId="0" applyNumberFormat="1" applyFont="1" applyFill="1" applyBorder="1" applyAlignment="1" applyProtection="1">
      <alignment horizontal="left" vertical="top" shrinkToFit="1"/>
      <protection locked="0"/>
    </xf>
    <xf numFmtId="49" fontId="6" fillId="7" borderId="21" xfId="0" applyNumberFormat="1" applyFont="1" applyFill="1" applyBorder="1" applyAlignment="1" applyProtection="1">
      <alignment horizontal="left" vertical="center" shrinkToFit="1"/>
    </xf>
    <xf numFmtId="49" fontId="6" fillId="0" borderId="73" xfId="0" applyNumberFormat="1" applyFont="1" applyFill="1" applyBorder="1" applyAlignment="1" applyProtection="1">
      <alignment horizontal="center" vertical="center"/>
    </xf>
    <xf numFmtId="0" fontId="11" fillId="3" borderId="60" xfId="0" applyNumberFormat="1" applyFont="1" applyFill="1" applyBorder="1" applyAlignment="1" applyProtection="1">
      <alignment horizontal="center" vertical="center"/>
    </xf>
    <xf numFmtId="0" fontId="11" fillId="3" borderId="61" xfId="0" applyNumberFormat="1" applyFont="1" applyFill="1" applyBorder="1" applyAlignment="1" applyProtection="1">
      <alignment horizontal="center" vertical="center"/>
    </xf>
    <xf numFmtId="0" fontId="11" fillId="3" borderId="62" xfId="0" applyNumberFormat="1" applyFont="1" applyFill="1" applyBorder="1" applyAlignment="1" applyProtection="1">
      <alignment horizontal="center" vertical="center"/>
    </xf>
    <xf numFmtId="49" fontId="11" fillId="3" borderId="46" xfId="0" applyNumberFormat="1" applyFont="1" applyFill="1" applyBorder="1" applyAlignment="1" applyProtection="1">
      <alignment horizontal="center" vertical="center"/>
    </xf>
    <xf numFmtId="49" fontId="11" fillId="3" borderId="48" xfId="0" applyNumberFormat="1" applyFont="1" applyFill="1" applyBorder="1" applyAlignment="1" applyProtection="1">
      <alignment horizontal="center" vertical="center"/>
    </xf>
    <xf numFmtId="49" fontId="11" fillId="3" borderId="49" xfId="0" applyNumberFormat="1" applyFont="1" applyFill="1" applyBorder="1" applyAlignment="1" applyProtection="1">
      <alignment horizontal="center" vertical="center"/>
    </xf>
    <xf numFmtId="0" fontId="12" fillId="4" borderId="26" xfId="0" applyNumberFormat="1" applyFont="1" applyFill="1" applyBorder="1" applyAlignment="1" applyProtection="1">
      <alignment horizontal="center" vertical="center"/>
    </xf>
    <xf numFmtId="0" fontId="12" fillId="4" borderId="27" xfId="0" applyNumberFormat="1" applyFont="1" applyFill="1" applyBorder="1" applyAlignment="1" applyProtection="1">
      <alignment horizontal="center" vertical="center"/>
    </xf>
    <xf numFmtId="0" fontId="12" fillId="4" borderId="28" xfId="0" applyNumberFormat="1" applyFont="1" applyFill="1" applyBorder="1" applyAlignment="1" applyProtection="1">
      <alignment horizontal="center" vertical="center"/>
    </xf>
    <xf numFmtId="0" fontId="12" fillId="4" borderId="59" xfId="0" applyNumberFormat="1" applyFont="1" applyFill="1" applyBorder="1" applyAlignment="1" applyProtection="1">
      <alignment horizontal="center" vertical="center" wrapText="1"/>
    </xf>
    <xf numFmtId="0" fontId="12" fillId="4" borderId="55" xfId="0" applyNumberFormat="1" applyFont="1" applyFill="1" applyBorder="1" applyAlignment="1" applyProtection="1">
      <alignment horizontal="center" vertical="center" wrapText="1"/>
    </xf>
    <xf numFmtId="0" fontId="12" fillId="4" borderId="58" xfId="0" applyNumberFormat="1" applyFont="1" applyFill="1" applyBorder="1" applyAlignment="1" applyProtection="1">
      <alignment horizontal="center" vertical="center" wrapText="1"/>
    </xf>
    <xf numFmtId="49" fontId="12" fillId="4" borderId="29" xfId="0" applyNumberFormat="1" applyFont="1" applyFill="1" applyBorder="1" applyAlignment="1" applyProtection="1">
      <alignment horizontal="center" vertical="center" wrapText="1"/>
    </xf>
    <xf numFmtId="49" fontId="12" fillId="4" borderId="27" xfId="0" applyNumberFormat="1" applyFont="1" applyFill="1" applyBorder="1" applyAlignment="1" applyProtection="1">
      <alignment horizontal="center" vertical="center" wrapText="1"/>
    </xf>
    <xf numFmtId="49" fontId="12" fillId="4" borderId="57" xfId="0" applyNumberFormat="1" applyFont="1" applyFill="1" applyBorder="1" applyAlignment="1" applyProtection="1">
      <alignment horizontal="center" vertical="center" wrapText="1"/>
    </xf>
    <xf numFmtId="49" fontId="12" fillId="4" borderId="55" xfId="0" applyNumberFormat="1" applyFont="1" applyFill="1" applyBorder="1" applyAlignment="1" applyProtection="1">
      <alignment horizontal="center" vertical="center" wrapText="1"/>
    </xf>
    <xf numFmtId="0" fontId="15" fillId="0" borderId="29" xfId="0" applyNumberFormat="1" applyFont="1" applyFill="1" applyBorder="1" applyAlignment="1" applyProtection="1">
      <alignment horizontal="center" vertical="center" shrinkToFit="1"/>
      <protection locked="0"/>
    </xf>
    <xf numFmtId="0" fontId="15" fillId="0" borderId="27" xfId="0" applyNumberFormat="1" applyFont="1" applyFill="1" applyBorder="1" applyAlignment="1" applyProtection="1">
      <alignment horizontal="center" vertical="center" shrinkToFit="1"/>
      <protection locked="0"/>
    </xf>
    <xf numFmtId="0" fontId="15" fillId="0" borderId="72" xfId="0" applyNumberFormat="1" applyFont="1" applyFill="1" applyBorder="1" applyAlignment="1" applyProtection="1">
      <alignment horizontal="center" vertical="center" shrinkToFit="1"/>
      <protection locked="0"/>
    </xf>
    <xf numFmtId="0" fontId="13" fillId="0" borderId="57" xfId="0" applyNumberFormat="1" applyFont="1" applyFill="1" applyBorder="1" applyAlignment="1" applyProtection="1">
      <alignment horizontal="left" vertical="center" shrinkToFit="1"/>
      <protection locked="0"/>
    </xf>
    <xf numFmtId="0" fontId="13" fillId="0" borderId="55" xfId="0" applyNumberFormat="1" applyFont="1" applyFill="1" applyBorder="1" applyAlignment="1" applyProtection="1">
      <alignment horizontal="left" vertical="center" shrinkToFit="1"/>
      <protection locked="0"/>
    </xf>
    <xf numFmtId="0" fontId="13" fillId="0" borderId="71" xfId="0" applyNumberFormat="1" applyFont="1" applyFill="1" applyBorder="1" applyAlignment="1" applyProtection="1">
      <alignment horizontal="left" vertical="center" shrinkToFit="1"/>
      <protection locked="0"/>
    </xf>
    <xf numFmtId="0" fontId="15" fillId="0" borderId="29" xfId="0" applyNumberFormat="1" applyFont="1" applyFill="1" applyBorder="1" applyAlignment="1" applyProtection="1">
      <alignment horizontal="left" vertical="center" shrinkToFit="1"/>
      <protection locked="0"/>
    </xf>
    <xf numFmtId="0" fontId="15" fillId="0" borderId="27" xfId="0" applyNumberFormat="1" applyFont="1" applyFill="1" applyBorder="1" applyAlignment="1" applyProtection="1">
      <alignment horizontal="left" vertical="center" shrinkToFit="1"/>
      <protection locked="0"/>
    </xf>
    <xf numFmtId="0" fontId="15" fillId="0" borderId="28" xfId="0" applyNumberFormat="1" applyFont="1" applyFill="1" applyBorder="1" applyAlignment="1" applyProtection="1">
      <alignment horizontal="left" vertical="center" shrinkToFit="1"/>
      <protection locked="0"/>
    </xf>
    <xf numFmtId="0" fontId="15" fillId="0" borderId="57" xfId="0" applyNumberFormat="1" applyFont="1" applyFill="1" applyBorder="1" applyAlignment="1" applyProtection="1">
      <alignment horizontal="left" vertical="center" shrinkToFit="1"/>
      <protection locked="0"/>
    </xf>
    <xf numFmtId="0" fontId="15" fillId="0" borderId="55" xfId="0" applyNumberFormat="1" applyFont="1" applyFill="1" applyBorder="1" applyAlignment="1" applyProtection="1">
      <alignment horizontal="left" vertical="center" shrinkToFit="1"/>
      <protection locked="0"/>
    </xf>
    <xf numFmtId="0" fontId="15" fillId="0" borderId="58" xfId="0" applyNumberFormat="1" applyFont="1" applyFill="1" applyBorder="1" applyAlignment="1" applyProtection="1">
      <alignment horizontal="left" vertical="center" shrinkToFit="1"/>
      <protection locked="0"/>
    </xf>
    <xf numFmtId="49" fontId="11" fillId="3" borderId="47" xfId="0" applyNumberFormat="1" applyFont="1" applyFill="1" applyBorder="1" applyAlignment="1" applyProtection="1">
      <alignment horizontal="center" vertical="center"/>
    </xf>
    <xf numFmtId="49" fontId="7" fillId="3" borderId="29" xfId="0" applyNumberFormat="1" applyFont="1" applyFill="1" applyBorder="1" applyAlignment="1" applyProtection="1">
      <alignment horizontal="center" vertical="center"/>
    </xf>
    <xf numFmtId="49" fontId="7" fillId="0" borderId="21" xfId="0" applyNumberFormat="1" applyFont="1" applyFill="1" applyBorder="1" applyAlignment="1" applyProtection="1">
      <alignment horizontal="left" vertical="top" wrapText="1"/>
    </xf>
    <xf numFmtId="49" fontId="6" fillId="0" borderId="5"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left" vertical="center"/>
    </xf>
    <xf numFmtId="49" fontId="6" fillId="0" borderId="24" xfId="0" applyNumberFormat="1" applyFont="1" applyFill="1" applyBorder="1" applyAlignment="1" applyProtection="1">
      <alignment horizontal="left" vertical="center"/>
      <protection locked="0"/>
    </xf>
    <xf numFmtId="49" fontId="6" fillId="0" borderId="25" xfId="0" applyNumberFormat="1" applyFont="1" applyFill="1" applyBorder="1" applyAlignment="1" applyProtection="1">
      <alignment horizontal="left" vertical="center"/>
      <protection locked="0"/>
    </xf>
    <xf numFmtId="49" fontId="6" fillId="0" borderId="20" xfId="0" applyNumberFormat="1" applyFont="1" applyFill="1" applyBorder="1" applyAlignment="1" applyProtection="1">
      <alignment horizontal="left" vertical="center"/>
      <protection locked="0"/>
    </xf>
    <xf numFmtId="49" fontId="7" fillId="2" borderId="77" xfId="0" applyNumberFormat="1" applyFont="1" applyFill="1" applyBorder="1" applyAlignment="1" applyProtection="1">
      <alignment horizontal="center" vertical="center"/>
    </xf>
    <xf numFmtId="49" fontId="7" fillId="2" borderId="61" xfId="0" applyNumberFormat="1" applyFont="1" applyFill="1" applyBorder="1" applyAlignment="1" applyProtection="1">
      <alignment horizontal="center" vertical="center"/>
    </xf>
    <xf numFmtId="49" fontId="7" fillId="2" borderId="76" xfId="0" applyNumberFormat="1" applyFont="1" applyFill="1" applyBorder="1" applyAlignment="1" applyProtection="1">
      <alignment horizontal="center" vertical="center"/>
    </xf>
    <xf numFmtId="49" fontId="8" fillId="0" borderId="38" xfId="0" applyNumberFormat="1" applyFont="1" applyFill="1" applyBorder="1" applyAlignment="1" applyProtection="1">
      <alignment horizontal="left" vertical="top" wrapText="1"/>
      <protection locked="0"/>
    </xf>
    <xf numFmtId="49" fontId="8" fillId="0" borderId="39" xfId="0" applyNumberFormat="1" applyFont="1" applyFill="1" applyBorder="1" applyAlignment="1" applyProtection="1">
      <alignment horizontal="left" vertical="top" wrapText="1"/>
      <protection locked="0"/>
    </xf>
    <xf numFmtId="49" fontId="8" fillId="0" borderId="41" xfId="0" applyNumberFormat="1" applyFont="1" applyFill="1" applyBorder="1" applyAlignment="1" applyProtection="1">
      <alignment horizontal="left" vertical="top" wrapText="1"/>
      <protection locked="0"/>
    </xf>
    <xf numFmtId="0" fontId="8" fillId="0" borderId="10" xfId="0" applyFont="1" applyFill="1" applyBorder="1" applyAlignment="1" applyProtection="1">
      <alignment horizontal="center" vertical="top"/>
    </xf>
    <xf numFmtId="0" fontId="8" fillId="0" borderId="2" xfId="0" applyFont="1" applyFill="1" applyBorder="1" applyAlignment="1" applyProtection="1">
      <alignment horizontal="center" vertical="top"/>
    </xf>
    <xf numFmtId="0" fontId="8" fillId="0" borderId="11" xfId="0" applyFont="1" applyFill="1" applyBorder="1" applyAlignment="1" applyProtection="1">
      <alignment horizontal="center" vertical="top"/>
    </xf>
    <xf numFmtId="49" fontId="8" fillId="0" borderId="74" xfId="0" applyNumberFormat="1" applyFont="1" applyFill="1" applyBorder="1" applyAlignment="1" applyProtection="1">
      <alignment horizontal="left" vertical="top" wrapText="1"/>
      <protection locked="0"/>
    </xf>
    <xf numFmtId="49" fontId="8" fillId="0" borderId="4"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top"/>
    </xf>
    <xf numFmtId="0" fontId="8" fillId="0" borderId="0" xfId="0" applyFont="1" applyFill="1" applyBorder="1" applyAlignment="1" applyProtection="1">
      <alignment horizontal="center" vertical="top"/>
    </xf>
    <xf numFmtId="0" fontId="8" fillId="0" borderId="4" xfId="0" applyFont="1" applyFill="1" applyBorder="1" applyAlignment="1" applyProtection="1">
      <alignment horizontal="center" vertical="top"/>
    </xf>
    <xf numFmtId="0" fontId="8" fillId="2" borderId="7" xfId="0" applyFont="1" applyFill="1" applyBorder="1" applyAlignment="1" applyProtection="1">
      <alignment horizontal="center" vertical="top"/>
    </xf>
    <xf numFmtId="0" fontId="8" fillId="2" borderId="8" xfId="0" applyFont="1" applyFill="1" applyBorder="1" applyAlignment="1" applyProtection="1">
      <alignment horizontal="center" vertical="top"/>
    </xf>
    <xf numFmtId="0" fontId="8" fillId="2" borderId="9" xfId="0" applyFont="1" applyFill="1" applyBorder="1" applyAlignment="1" applyProtection="1">
      <alignment horizontal="center" vertical="top"/>
    </xf>
    <xf numFmtId="0" fontId="8" fillId="0" borderId="45" xfId="0" applyFont="1" applyFill="1" applyBorder="1" applyAlignment="1" applyProtection="1">
      <alignment horizontal="center" vertical="top"/>
    </xf>
    <xf numFmtId="0" fontId="8" fillId="0" borderId="43" xfId="0" applyFont="1" applyFill="1" applyBorder="1" applyAlignment="1" applyProtection="1">
      <alignment horizontal="center" vertical="top"/>
    </xf>
    <xf numFmtId="0" fontId="8" fillId="0" borderId="44" xfId="0" applyFont="1" applyFill="1" applyBorder="1" applyAlignment="1" applyProtection="1">
      <alignment horizontal="center" vertical="top"/>
    </xf>
    <xf numFmtId="0" fontId="8" fillId="0" borderId="7" xfId="0" applyFont="1" applyFill="1" applyBorder="1" applyAlignment="1" applyProtection="1">
      <alignment horizontal="center" vertical="top"/>
    </xf>
    <xf numFmtId="0" fontId="8" fillId="0" borderId="8" xfId="0" applyFont="1" applyFill="1" applyBorder="1" applyAlignment="1" applyProtection="1">
      <alignment horizontal="center" vertical="top"/>
    </xf>
    <xf numFmtId="0" fontId="8" fillId="0" borderId="9" xfId="0" applyFont="1" applyFill="1" applyBorder="1" applyAlignment="1" applyProtection="1">
      <alignment horizontal="center" vertical="top"/>
    </xf>
    <xf numFmtId="49" fontId="8" fillId="0" borderId="63" xfId="0" applyNumberFormat="1" applyFont="1" applyFill="1" applyBorder="1" applyAlignment="1" applyProtection="1">
      <alignment horizontal="left" vertical="top" wrapText="1"/>
      <protection locked="0"/>
    </xf>
    <xf numFmtId="49" fontId="26" fillId="0" borderId="38" xfId="0" applyNumberFormat="1" applyFont="1" applyFill="1" applyBorder="1" applyAlignment="1" applyProtection="1">
      <alignment horizontal="left" vertical="top" wrapText="1"/>
      <protection locked="0"/>
    </xf>
    <xf numFmtId="49" fontId="26" fillId="0" borderId="39" xfId="0" applyNumberFormat="1" applyFont="1" applyFill="1" applyBorder="1" applyAlignment="1" applyProtection="1">
      <alignment horizontal="left" vertical="top" wrapText="1"/>
      <protection locked="0"/>
    </xf>
    <xf numFmtId="49" fontId="26" fillId="0" borderId="41" xfId="0" applyNumberFormat="1" applyFont="1" applyFill="1" applyBorder="1" applyAlignment="1" applyProtection="1">
      <alignment horizontal="left" vertical="top" wrapText="1"/>
      <protection locked="0"/>
    </xf>
    <xf numFmtId="49" fontId="8" fillId="0" borderId="7" xfId="0" applyNumberFormat="1" applyFont="1" applyFill="1" applyBorder="1" applyAlignment="1" applyProtection="1">
      <alignment horizontal="center" vertical="center"/>
    </xf>
    <xf numFmtId="49" fontId="8" fillId="0" borderId="8" xfId="0" applyNumberFormat="1" applyFont="1" applyFill="1" applyBorder="1" applyAlignment="1" applyProtection="1">
      <alignment horizontal="center" vertical="center"/>
    </xf>
    <xf numFmtId="49" fontId="8" fillId="0" borderId="9" xfId="0" applyNumberFormat="1" applyFont="1" applyFill="1" applyBorder="1" applyAlignment="1" applyProtection="1">
      <alignment horizontal="center" vertical="center"/>
    </xf>
    <xf numFmtId="0" fontId="71" fillId="0" borderId="39" xfId="0" applyFont="1" applyBorder="1" applyAlignment="1">
      <alignment horizontal="left" vertical="top" wrapText="1"/>
    </xf>
    <xf numFmtId="0" fontId="71" fillId="0" borderId="74" xfId="0" applyFont="1" applyBorder="1" applyAlignment="1">
      <alignment horizontal="left" vertical="top" wrapText="1"/>
    </xf>
    <xf numFmtId="49" fontId="8" fillId="0" borderId="10"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11" xfId="0" applyNumberFormat="1"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xf>
    <xf numFmtId="49" fontId="8" fillId="0" borderId="44" xfId="0" applyNumberFormat="1" applyFont="1" applyFill="1" applyBorder="1" applyAlignment="1" applyProtection="1">
      <alignment horizontal="center" vertical="center"/>
    </xf>
    <xf numFmtId="49" fontId="8" fillId="0" borderId="32" xfId="0" applyNumberFormat="1" applyFont="1" applyFill="1" applyBorder="1" applyAlignment="1" applyProtection="1">
      <alignment horizontal="left" vertical="top" wrapText="1"/>
      <protection locked="0"/>
    </xf>
    <xf numFmtId="49" fontId="8" fillId="0" borderId="10" xfId="0" applyNumberFormat="1" applyFont="1" applyFill="1" applyBorder="1" applyAlignment="1" applyProtection="1">
      <alignment horizontal="left" vertical="center" wrapText="1"/>
    </xf>
    <xf numFmtId="49" fontId="8" fillId="0" borderId="11" xfId="0" applyNumberFormat="1" applyFont="1" applyFill="1" applyBorder="1" applyAlignment="1" applyProtection="1">
      <alignment horizontal="left" vertical="center" wrapText="1"/>
    </xf>
    <xf numFmtId="0" fontId="8" fillId="0" borderId="4" xfId="0" applyFont="1" applyBorder="1" applyAlignment="1" applyProtection="1">
      <alignment horizontal="left" vertical="center" wrapText="1"/>
    </xf>
    <xf numFmtId="49" fontId="8" fillId="0" borderId="4" xfId="0" applyNumberFormat="1" applyFont="1" applyFill="1" applyBorder="1" applyAlignment="1" applyProtection="1">
      <alignment horizontal="left" vertical="center" wrapText="1"/>
    </xf>
    <xf numFmtId="49" fontId="8" fillId="0" borderId="9" xfId="0" applyNumberFormat="1" applyFont="1" applyFill="1" applyBorder="1" applyAlignment="1" applyProtection="1">
      <alignment horizontal="left" vertical="center" wrapText="1"/>
    </xf>
    <xf numFmtId="49" fontId="8" fillId="0" borderId="44" xfId="0" applyNumberFormat="1"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shrinkToFit="1"/>
    </xf>
    <xf numFmtId="49" fontId="40" fillId="2" borderId="9" xfId="0" applyNumberFormat="1" applyFont="1" applyFill="1" applyBorder="1" applyAlignment="1" applyProtection="1">
      <alignment horizontal="left" vertical="center" shrinkToFit="1"/>
    </xf>
    <xf numFmtId="0" fontId="8" fillId="0" borderId="4" xfId="0" applyFont="1" applyBorder="1" applyAlignment="1" applyProtection="1">
      <alignment horizontal="left" vertical="center"/>
    </xf>
    <xf numFmtId="0" fontId="8" fillId="0" borderId="44" xfId="0" applyFont="1" applyBorder="1" applyAlignment="1" applyProtection="1">
      <alignment horizontal="left" vertical="center" wrapText="1"/>
    </xf>
    <xf numFmtId="49" fontId="8" fillId="2" borderId="7" xfId="0" applyNumberFormat="1" applyFont="1" applyFill="1" applyBorder="1" applyAlignment="1" applyProtection="1">
      <alignment horizontal="center" vertical="center"/>
    </xf>
    <xf numFmtId="49" fontId="8" fillId="2" borderId="8" xfId="0" applyNumberFormat="1" applyFont="1" applyFill="1" applyBorder="1" applyAlignment="1" applyProtection="1">
      <alignment horizontal="center" vertical="center"/>
    </xf>
    <xf numFmtId="49" fontId="8" fillId="2" borderId="9" xfId="0" applyNumberFormat="1" applyFont="1" applyFill="1" applyBorder="1" applyAlignment="1" applyProtection="1">
      <alignment horizontal="center" vertical="center"/>
    </xf>
    <xf numFmtId="49" fontId="26" fillId="0" borderId="10" xfId="0" applyNumberFormat="1" applyFont="1" applyFill="1" applyBorder="1" applyAlignment="1" applyProtection="1">
      <alignment horizontal="left" vertical="center" shrinkToFit="1"/>
    </xf>
    <xf numFmtId="49" fontId="26" fillId="0" borderId="11" xfId="0" applyNumberFormat="1" applyFont="1" applyFill="1" applyBorder="1" applyAlignment="1" applyProtection="1">
      <alignment horizontal="left" vertical="center" shrinkToFit="1"/>
    </xf>
    <xf numFmtId="49" fontId="26" fillId="0" borderId="4" xfId="0" applyNumberFormat="1" applyFont="1" applyFill="1" applyBorder="1" applyAlignment="1" applyProtection="1">
      <alignment horizontal="left" vertical="center" wrapText="1" shrinkToFit="1"/>
    </xf>
    <xf numFmtId="0" fontId="8" fillId="0" borderId="3" xfId="0" applyNumberFormat="1" applyFont="1" applyFill="1" applyBorder="1" applyAlignment="1" applyProtection="1">
      <alignment horizontal="left" vertical="center" wrapText="1" shrinkToFit="1"/>
    </xf>
    <xf numFmtId="0" fontId="8" fillId="0" borderId="4"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center" vertical="center" wrapText="1"/>
    </xf>
    <xf numFmtId="49" fontId="8" fillId="0" borderId="4" xfId="0" applyNumberFormat="1" applyFont="1" applyFill="1" applyBorder="1" applyAlignment="1" applyProtection="1">
      <alignment horizontal="left" vertical="top" wrapText="1"/>
    </xf>
    <xf numFmtId="49" fontId="40" fillId="2" borderId="18" xfId="0" applyNumberFormat="1" applyFont="1" applyFill="1" applyBorder="1" applyAlignment="1" applyProtection="1">
      <alignment horizontal="left" vertical="center"/>
    </xf>
    <xf numFmtId="49" fontId="40" fillId="2" borderId="15" xfId="0" applyNumberFormat="1" applyFont="1" applyFill="1" applyBorder="1" applyAlignment="1" applyProtection="1">
      <alignment horizontal="left" vertical="center"/>
    </xf>
    <xf numFmtId="49" fontId="8" fillId="0" borderId="6"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left" vertical="center"/>
    </xf>
    <xf numFmtId="49" fontId="8" fillId="0" borderId="3" xfId="0" applyNumberFormat="1" applyFont="1" applyFill="1" applyBorder="1" applyAlignment="1" applyProtection="1">
      <alignment horizontal="center" vertical="top"/>
    </xf>
    <xf numFmtId="49" fontId="8" fillId="0" borderId="4" xfId="0" applyNumberFormat="1" applyFont="1" applyFill="1" applyBorder="1" applyAlignment="1" applyProtection="1">
      <alignment horizontal="left" vertical="center" wrapText="1" shrinkToFit="1"/>
    </xf>
    <xf numFmtId="49" fontId="8" fillId="0" borderId="4" xfId="0" applyNumberFormat="1" applyFont="1" applyFill="1" applyBorder="1" applyAlignment="1" applyProtection="1">
      <alignment horizontal="left" vertical="top" wrapText="1" shrinkToFit="1"/>
    </xf>
    <xf numFmtId="49" fontId="8" fillId="0" borderId="9" xfId="0" applyNumberFormat="1" applyFont="1" applyFill="1" applyBorder="1" applyAlignment="1" applyProtection="1">
      <alignment horizontal="left" vertical="top" wrapText="1" shrinkToFit="1"/>
    </xf>
    <xf numFmtId="49" fontId="40" fillId="2" borderId="18" xfId="0" applyNumberFormat="1" applyFont="1" applyFill="1" applyBorder="1" applyAlignment="1" applyProtection="1">
      <alignment horizontal="left" vertical="center" shrinkToFit="1"/>
    </xf>
    <xf numFmtId="49" fontId="40" fillId="2" borderId="15" xfId="0" applyNumberFormat="1" applyFont="1" applyFill="1" applyBorder="1" applyAlignment="1" applyProtection="1">
      <alignment horizontal="left" vertical="center" shrinkToFit="1"/>
    </xf>
    <xf numFmtId="49" fontId="8" fillId="2" borderId="18" xfId="0" applyNumberFormat="1" applyFont="1" applyFill="1" applyBorder="1" applyAlignment="1" applyProtection="1">
      <alignment horizontal="center" vertical="center"/>
    </xf>
    <xf numFmtId="49" fontId="8" fillId="2" borderId="19" xfId="0" applyNumberFormat="1" applyFont="1" applyFill="1" applyBorder="1" applyAlignment="1" applyProtection="1">
      <alignment horizontal="center" vertical="center"/>
    </xf>
    <xf numFmtId="49" fontId="8" fillId="2" borderId="15"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horizontal="left" vertical="center" shrinkToFit="1"/>
    </xf>
    <xf numFmtId="49" fontId="8" fillId="0" borderId="11" xfId="0" applyNumberFormat="1" applyFont="1" applyFill="1" applyBorder="1" applyAlignment="1" applyProtection="1">
      <alignment horizontal="left" vertical="center" shrinkToFit="1"/>
    </xf>
    <xf numFmtId="49" fontId="8" fillId="0" borderId="6" xfId="0" applyNumberFormat="1" applyFont="1" applyFill="1" applyBorder="1" applyAlignment="1" applyProtection="1">
      <alignment horizontal="center" vertical="center"/>
    </xf>
    <xf numFmtId="0" fontId="8" fillId="2" borderId="18" xfId="0" applyFont="1" applyFill="1" applyBorder="1" applyAlignment="1" applyProtection="1">
      <alignment horizontal="center" vertical="top"/>
    </xf>
    <xf numFmtId="0" fontId="8" fillId="2" borderId="19" xfId="0" applyFont="1" applyFill="1" applyBorder="1" applyAlignment="1" applyProtection="1">
      <alignment horizontal="center" vertical="top"/>
    </xf>
    <xf numFmtId="0" fontId="8" fillId="2" borderId="15" xfId="0" applyFont="1" applyFill="1" applyBorder="1" applyAlignment="1" applyProtection="1">
      <alignment horizontal="center" vertical="top"/>
    </xf>
    <xf numFmtId="49" fontId="8" fillId="0" borderId="10" xfId="0" applyNumberFormat="1" applyFont="1" applyFill="1" applyBorder="1" applyAlignment="1" applyProtection="1">
      <alignment horizontal="left" vertical="center"/>
    </xf>
    <xf numFmtId="49" fontId="8" fillId="0" borderId="11" xfId="0" applyNumberFormat="1" applyFont="1" applyFill="1" applyBorder="1" applyAlignment="1" applyProtection="1">
      <alignment horizontal="left" vertical="center"/>
    </xf>
    <xf numFmtId="49" fontId="8" fillId="0" borderId="44" xfId="0" applyNumberFormat="1" applyFont="1" applyFill="1" applyBorder="1" applyAlignment="1" applyProtection="1">
      <alignment horizontal="left" vertical="center" wrapText="1" shrinkToFit="1"/>
    </xf>
    <xf numFmtId="0" fontId="8" fillId="0" borderId="4" xfId="0" applyFont="1" applyBorder="1" applyAlignment="1">
      <alignment horizontal="left" vertical="center" wrapText="1"/>
    </xf>
    <xf numFmtId="49" fontId="26" fillId="0" borderId="4" xfId="0" applyNumberFormat="1" applyFont="1" applyFill="1" applyBorder="1" applyAlignment="1" applyProtection="1">
      <alignment horizontal="left" vertical="top" wrapText="1"/>
    </xf>
    <xf numFmtId="49" fontId="40" fillId="2" borderId="5" xfId="0" applyNumberFormat="1" applyFont="1" applyFill="1" applyBorder="1" applyAlignment="1" applyProtection="1">
      <alignment horizontal="left" vertical="center"/>
    </xf>
    <xf numFmtId="49" fontId="40" fillId="2" borderId="6" xfId="0" applyNumberFormat="1" applyFont="1" applyFill="1" applyBorder="1" applyAlignment="1" applyProtection="1">
      <alignment horizontal="left" vertical="center"/>
    </xf>
    <xf numFmtId="49" fontId="40" fillId="2" borderId="7" xfId="0" applyNumberFormat="1" applyFont="1" applyFill="1" applyBorder="1" applyAlignment="1" applyProtection="1">
      <alignment horizontal="left" vertical="center"/>
    </xf>
    <xf numFmtId="49" fontId="40" fillId="2" borderId="9" xfId="0" applyNumberFormat="1" applyFont="1" applyFill="1" applyBorder="1" applyAlignment="1" applyProtection="1">
      <alignment horizontal="left" vertical="center"/>
    </xf>
    <xf numFmtId="49" fontId="8" fillId="0" borderId="14" xfId="0" applyNumberFormat="1" applyFont="1" applyFill="1" applyBorder="1" applyAlignment="1" applyProtection="1">
      <alignment horizontal="left" vertical="center" wrapText="1"/>
    </xf>
    <xf numFmtId="49" fontId="8" fillId="2" borderId="5" xfId="0" applyNumberFormat="1" applyFont="1" applyFill="1" applyBorder="1" applyAlignment="1" applyProtection="1">
      <alignment horizontal="center" vertical="center"/>
    </xf>
    <xf numFmtId="49" fontId="8" fillId="2" borderId="1" xfId="0" applyNumberFormat="1" applyFont="1" applyFill="1" applyBorder="1" applyAlignment="1" applyProtection="1">
      <alignment horizontal="center" vertical="center"/>
    </xf>
    <xf numFmtId="49" fontId="8" fillId="2" borderId="6" xfId="0" applyNumberFormat="1" applyFont="1" applyFill="1" applyBorder="1" applyAlignment="1" applyProtection="1">
      <alignment horizontal="center" vertical="center"/>
    </xf>
    <xf numFmtId="0" fontId="8" fillId="0" borderId="47" xfId="0" applyFont="1" applyBorder="1" applyAlignment="1" applyProtection="1">
      <alignment vertical="center" wrapText="1"/>
    </xf>
    <xf numFmtId="0" fontId="8" fillId="0" borderId="4" xfId="0" applyFont="1" applyBorder="1" applyAlignment="1" applyProtection="1">
      <alignment vertical="center" wrapText="1"/>
    </xf>
    <xf numFmtId="49" fontId="8" fillId="0" borderId="14" xfId="0" applyNumberFormat="1" applyFont="1" applyFill="1" applyBorder="1" applyAlignment="1" applyProtection="1">
      <alignment horizontal="center" vertical="center"/>
    </xf>
    <xf numFmtId="49" fontId="8" fillId="2" borderId="29" xfId="0" applyNumberFormat="1" applyFont="1" applyFill="1" applyBorder="1" applyAlignment="1" applyProtection="1">
      <alignment horizontal="center" vertical="center"/>
    </xf>
    <xf numFmtId="49" fontId="8" fillId="2" borderId="27" xfId="0" applyNumberFormat="1" applyFont="1" applyFill="1" applyBorder="1" applyAlignment="1" applyProtection="1">
      <alignment horizontal="center" vertical="center"/>
    </xf>
    <xf numFmtId="49" fontId="8" fillId="2" borderId="28" xfId="0" applyNumberFormat="1" applyFont="1" applyFill="1" applyBorder="1" applyAlignment="1" applyProtection="1">
      <alignment horizontal="center" vertical="center"/>
    </xf>
    <xf numFmtId="49" fontId="40" fillId="2" borderId="5" xfId="0" applyNumberFormat="1" applyFont="1" applyFill="1" applyBorder="1" applyAlignment="1" applyProtection="1">
      <alignment horizontal="left" vertical="center" shrinkToFit="1"/>
    </xf>
    <xf numFmtId="49" fontId="40" fillId="2" borderId="1" xfId="0" applyNumberFormat="1" applyFont="1" applyFill="1" applyBorder="1" applyAlignment="1" applyProtection="1">
      <alignment horizontal="left" vertical="center" shrinkToFit="1"/>
    </xf>
    <xf numFmtId="49" fontId="8" fillId="2" borderId="77" xfId="0" applyNumberFormat="1" applyFont="1" applyFill="1" applyBorder="1" applyAlignment="1" applyProtection="1">
      <alignment horizontal="center" vertical="center"/>
    </xf>
    <xf numFmtId="49" fontId="8" fillId="2" borderId="61" xfId="0" applyNumberFormat="1" applyFont="1" applyFill="1" applyBorder="1" applyAlignment="1" applyProtection="1">
      <alignment horizontal="center" vertical="center"/>
    </xf>
    <xf numFmtId="49" fontId="8" fillId="2" borderId="62" xfId="0" applyNumberFormat="1" applyFont="1" applyFill="1" applyBorder="1" applyAlignment="1" applyProtection="1">
      <alignment horizontal="center" vertical="center"/>
    </xf>
    <xf numFmtId="49" fontId="8" fillId="0" borderId="81" xfId="0" applyNumberFormat="1" applyFont="1" applyFill="1" applyBorder="1" applyAlignment="1" applyProtection="1">
      <alignment horizontal="left" vertical="top" wrapText="1"/>
      <protection locked="0"/>
    </xf>
    <xf numFmtId="0" fontId="8" fillId="0" borderId="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 xfId="0" applyFont="1" applyBorder="1" applyAlignment="1" applyProtection="1">
      <alignment horizontal="center" vertical="center"/>
    </xf>
    <xf numFmtId="49" fontId="8" fillId="0" borderId="45" xfId="0" applyNumberFormat="1" applyFont="1" applyFill="1" applyBorder="1" applyAlignment="1" applyProtection="1">
      <alignment horizontal="center" vertical="top"/>
    </xf>
    <xf numFmtId="49" fontId="8" fillId="0" borderId="3" xfId="0" applyNumberFormat="1" applyFont="1" applyFill="1" applyBorder="1" applyAlignment="1" applyProtection="1">
      <alignment horizontal="left" vertical="center" wrapText="1"/>
    </xf>
    <xf numFmtId="49" fontId="8" fillId="0" borderId="10" xfId="0" applyNumberFormat="1" applyFont="1" applyFill="1" applyBorder="1" applyAlignment="1" applyProtection="1">
      <alignment horizontal="left" vertical="center" wrapText="1" shrinkToFit="1"/>
    </xf>
    <xf numFmtId="49" fontId="8" fillId="0" borderId="11" xfId="0" applyNumberFormat="1" applyFont="1" applyFill="1" applyBorder="1" applyAlignment="1" applyProtection="1">
      <alignment horizontal="left" vertical="center" wrapText="1" shrinkToFit="1"/>
    </xf>
    <xf numFmtId="49" fontId="8" fillId="0" borderId="3" xfId="0" applyNumberFormat="1" applyFont="1" applyFill="1" applyBorder="1" applyAlignment="1" applyProtection="1">
      <alignment horizontal="left" vertical="center" wrapText="1" shrinkToFit="1"/>
    </xf>
    <xf numFmtId="49" fontId="8" fillId="0" borderId="4" xfId="0" applyNumberFormat="1" applyFont="1" applyFill="1" applyBorder="1" applyAlignment="1" applyProtection="1">
      <alignment horizontal="left" vertical="center" wrapText="1"/>
      <protection locked="0"/>
    </xf>
    <xf numFmtId="49" fontId="26" fillId="0" borderId="4" xfId="0" applyNumberFormat="1" applyFont="1" applyFill="1" applyBorder="1" applyAlignment="1" applyProtection="1">
      <alignment horizontal="left" vertical="center" wrapText="1"/>
    </xf>
    <xf numFmtId="49" fontId="26" fillId="0" borderId="9" xfId="0" applyNumberFormat="1" applyFont="1" applyFill="1" applyBorder="1" applyAlignment="1" applyProtection="1">
      <alignment horizontal="left" vertical="center" wrapText="1"/>
    </xf>
    <xf numFmtId="49" fontId="26" fillId="0" borderId="10" xfId="0" applyNumberFormat="1" applyFont="1" applyFill="1" applyBorder="1" applyAlignment="1" applyProtection="1">
      <alignment horizontal="left" vertical="center"/>
    </xf>
    <xf numFmtId="49" fontId="26" fillId="0" borderId="11" xfId="0" applyNumberFormat="1" applyFont="1" applyFill="1" applyBorder="1" applyAlignment="1" applyProtection="1">
      <alignment horizontal="left" vertical="center"/>
    </xf>
    <xf numFmtId="49" fontId="8" fillId="0" borderId="9" xfId="0" applyNumberFormat="1" applyFont="1" applyFill="1" applyBorder="1" applyAlignment="1" applyProtection="1">
      <alignment horizontal="left" vertical="center" wrapText="1" shrinkToFit="1"/>
    </xf>
    <xf numFmtId="49" fontId="8" fillId="0" borderId="47" xfId="0" applyNumberFormat="1" applyFont="1" applyFill="1" applyBorder="1" applyAlignment="1" applyProtection="1">
      <alignment horizontal="center" vertical="center"/>
    </xf>
    <xf numFmtId="49" fontId="8" fillId="0" borderId="47" xfId="0" applyNumberFormat="1" applyFont="1" applyFill="1" applyBorder="1" applyAlignment="1" applyProtection="1">
      <alignment vertical="center" wrapText="1"/>
    </xf>
    <xf numFmtId="49" fontId="8" fillId="0" borderId="4" xfId="0" applyNumberFormat="1" applyFont="1" applyFill="1" applyBorder="1" applyAlignment="1" applyProtection="1">
      <alignment vertical="center" wrapText="1"/>
    </xf>
    <xf numFmtId="49" fontId="8" fillId="0" borderId="9" xfId="0" applyNumberFormat="1" applyFont="1" applyFill="1" applyBorder="1" applyAlignment="1" applyProtection="1">
      <alignment vertical="center" wrapText="1"/>
    </xf>
    <xf numFmtId="49" fontId="8" fillId="0" borderId="22" xfId="0" applyNumberFormat="1" applyFont="1" applyFill="1" applyBorder="1" applyAlignment="1" applyProtection="1">
      <alignment horizontal="left" vertical="center"/>
    </xf>
    <xf numFmtId="49" fontId="8" fillId="0" borderId="13" xfId="0" applyNumberFormat="1" applyFont="1" applyFill="1" applyBorder="1" applyAlignment="1" applyProtection="1">
      <alignment horizontal="left" vertical="center"/>
    </xf>
    <xf numFmtId="49" fontId="8" fillId="0" borderId="46" xfId="0" applyNumberFormat="1" applyFont="1" applyFill="1" applyBorder="1" applyAlignment="1" applyProtection="1">
      <alignment horizontal="left" vertical="center"/>
    </xf>
    <xf numFmtId="49" fontId="8" fillId="0" borderId="47" xfId="0" applyNumberFormat="1" applyFont="1" applyFill="1" applyBorder="1" applyAlignment="1" applyProtection="1">
      <alignment horizontal="left" vertical="center"/>
    </xf>
    <xf numFmtId="49" fontId="49" fillId="3" borderId="49" xfId="0" applyNumberFormat="1" applyFont="1" applyFill="1" applyBorder="1" applyAlignment="1" applyProtection="1">
      <alignment horizontal="center" vertical="center" wrapText="1"/>
    </xf>
    <xf numFmtId="49" fontId="49" fillId="3" borderId="73" xfId="0" applyNumberFormat="1" applyFont="1" applyFill="1" applyBorder="1" applyAlignment="1" applyProtection="1">
      <alignment horizontal="center" vertical="center"/>
    </xf>
    <xf numFmtId="49" fontId="49" fillId="3" borderId="63" xfId="0" applyNumberFormat="1" applyFont="1" applyFill="1" applyBorder="1" applyAlignment="1" applyProtection="1">
      <alignment horizontal="center" vertical="center"/>
    </xf>
    <xf numFmtId="49" fontId="49" fillId="3" borderId="74" xfId="0" applyNumberFormat="1" applyFont="1" applyFill="1" applyBorder="1" applyAlignment="1" applyProtection="1">
      <alignment horizontal="center" vertical="center"/>
    </xf>
    <xf numFmtId="49" fontId="8" fillId="0" borderId="38" xfId="0" applyNumberFormat="1" applyFont="1" applyFill="1" applyBorder="1" applyAlignment="1" applyProtection="1">
      <alignment horizontal="left" vertical="center" wrapText="1"/>
      <protection locked="0"/>
    </xf>
    <xf numFmtId="49" fontId="8" fillId="0" borderId="41" xfId="0" applyNumberFormat="1" applyFont="1" applyFill="1" applyBorder="1" applyAlignment="1" applyProtection="1">
      <alignment horizontal="left" vertical="center" wrapText="1"/>
      <protection locked="0"/>
    </xf>
    <xf numFmtId="49" fontId="8" fillId="0" borderId="49" xfId="0" applyNumberFormat="1" applyFont="1" applyFill="1" applyBorder="1" applyAlignment="1" applyProtection="1">
      <alignment horizontal="left" vertical="top" wrapText="1"/>
      <protection locked="0"/>
    </xf>
    <xf numFmtId="49" fontId="8" fillId="0" borderId="54" xfId="0" applyNumberFormat="1" applyFont="1" applyFill="1" applyBorder="1" applyAlignment="1" applyProtection="1">
      <alignment horizontal="left" vertical="top" wrapText="1"/>
      <protection locked="0"/>
    </xf>
    <xf numFmtId="49" fontId="8" fillId="0" borderId="50"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center" wrapText="1"/>
    </xf>
    <xf numFmtId="49" fontId="8" fillId="0" borderId="8" xfId="0" applyNumberFormat="1" applyFont="1" applyFill="1" applyBorder="1" applyAlignment="1" applyProtection="1">
      <alignment horizontal="left" vertical="center"/>
    </xf>
    <xf numFmtId="49" fontId="40" fillId="2" borderId="8" xfId="0" applyNumberFormat="1" applyFont="1" applyFill="1" applyBorder="1" applyAlignment="1" applyProtection="1">
      <alignment horizontal="left" vertical="center"/>
    </xf>
    <xf numFmtId="49" fontId="8" fillId="0" borderId="2" xfId="0" applyNumberFormat="1" applyFont="1" applyFill="1" applyBorder="1" applyAlignment="1" applyProtection="1">
      <alignment horizontal="left" vertical="center"/>
    </xf>
    <xf numFmtId="0" fontId="8" fillId="0" borderId="44" xfId="0" applyNumberFormat="1" applyFont="1" applyFill="1" applyBorder="1" applyAlignment="1" applyProtection="1">
      <alignment horizontal="left" vertical="center" wrapText="1" shrinkToFit="1"/>
    </xf>
    <xf numFmtId="0" fontId="8" fillId="0" borderId="4" xfId="0" applyNumberFormat="1" applyFont="1" applyFill="1" applyBorder="1" applyAlignment="1" applyProtection="1">
      <alignment horizontal="left" vertical="top" wrapText="1" shrinkToFit="1"/>
    </xf>
    <xf numFmtId="49" fontId="8" fillId="0" borderId="51" xfId="0" applyNumberFormat="1" applyFont="1" applyFill="1" applyBorder="1" applyAlignment="1" applyProtection="1">
      <alignment horizontal="left" vertical="top" wrapText="1"/>
      <protection locked="0"/>
    </xf>
    <xf numFmtId="49" fontId="8" fillId="0" borderId="64" xfId="0" applyNumberFormat="1" applyFont="1" applyFill="1" applyBorder="1" applyAlignment="1" applyProtection="1">
      <alignment horizontal="left" vertical="top" wrapText="1"/>
      <protection locked="0"/>
    </xf>
    <xf numFmtId="49" fontId="8" fillId="0" borderId="2" xfId="0" applyNumberFormat="1" applyFont="1" applyFill="1" applyBorder="1" applyAlignment="1" applyProtection="1">
      <alignment horizontal="left" vertical="center" shrinkToFit="1"/>
    </xf>
    <xf numFmtId="0" fontId="8" fillId="0" borderId="3"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left" vertical="center"/>
    </xf>
    <xf numFmtId="0" fontId="8" fillId="0" borderId="11" xfId="0" applyFont="1" applyFill="1" applyBorder="1" applyAlignment="1" applyProtection="1">
      <alignment horizontal="left" vertical="center"/>
    </xf>
    <xf numFmtId="49" fontId="54" fillId="0" borderId="4" xfId="0" applyNumberFormat="1" applyFont="1" applyFill="1" applyBorder="1" applyAlignment="1" applyProtection="1">
      <alignment horizontal="left" vertical="center" wrapText="1"/>
    </xf>
    <xf numFmtId="49" fontId="54" fillId="0" borderId="9" xfId="0" applyNumberFormat="1" applyFont="1" applyFill="1" applyBorder="1" applyAlignment="1" applyProtection="1">
      <alignment horizontal="left" vertical="center" wrapText="1"/>
    </xf>
    <xf numFmtId="0" fontId="8" fillId="0" borderId="10"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49" fontId="40" fillId="2" borderId="77" xfId="0" applyNumberFormat="1" applyFont="1" applyFill="1" applyBorder="1" applyAlignment="1" applyProtection="1">
      <alignment horizontal="left" vertical="center"/>
    </xf>
    <xf numFmtId="49" fontId="40" fillId="2" borderId="62" xfId="0" applyNumberFormat="1" applyFont="1" applyFill="1" applyBorder="1" applyAlignment="1" applyProtection="1">
      <alignment horizontal="left" vertical="center"/>
    </xf>
    <xf numFmtId="49" fontId="8" fillId="0" borderId="3" xfId="0" applyNumberFormat="1" applyFont="1" applyFill="1" applyBorder="1" applyAlignment="1" applyProtection="1">
      <alignment vertical="center"/>
    </xf>
    <xf numFmtId="49" fontId="8" fillId="0" borderId="4" xfId="0" applyNumberFormat="1" applyFont="1" applyFill="1" applyBorder="1" applyAlignment="1" applyProtection="1">
      <alignment vertical="center"/>
    </xf>
    <xf numFmtId="0" fontId="8" fillId="0" borderId="46" xfId="0" applyFont="1" applyFill="1" applyBorder="1" applyAlignment="1" applyProtection="1">
      <alignment horizontal="center" vertical="center"/>
    </xf>
    <xf numFmtId="0" fontId="8" fillId="0" borderId="48"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50" fillId="6" borderId="29" xfId="0" quotePrefix="1" applyNumberFormat="1" applyFont="1" applyFill="1" applyBorder="1" applyAlignment="1" applyProtection="1">
      <alignment horizontal="left" vertical="center" shrinkToFit="1"/>
    </xf>
    <xf numFmtId="0" fontId="50" fillId="6" borderId="28" xfId="0" applyNumberFormat="1" applyFont="1" applyFill="1" applyBorder="1" applyAlignment="1" applyProtection="1">
      <alignment horizontal="left" vertical="center" shrinkToFit="1"/>
    </xf>
    <xf numFmtId="0" fontId="50" fillId="6" borderId="55" xfId="0" applyNumberFormat="1" applyFont="1" applyFill="1" applyBorder="1" applyAlignment="1" applyProtection="1">
      <alignment horizontal="left" vertical="center" shrinkToFit="1"/>
    </xf>
    <xf numFmtId="0" fontId="50" fillId="6" borderId="58" xfId="0" applyNumberFormat="1" applyFont="1" applyFill="1" applyBorder="1" applyAlignment="1" applyProtection="1">
      <alignment horizontal="left" vertical="center" shrinkToFit="1"/>
    </xf>
    <xf numFmtId="0" fontId="49" fillId="6" borderId="26" xfId="0" applyNumberFormat="1" applyFont="1" applyFill="1" applyBorder="1" applyAlignment="1" applyProtection="1">
      <alignment horizontal="center" vertical="center"/>
    </xf>
    <xf numFmtId="0" fontId="49" fillId="6" borderId="27" xfId="0" applyNumberFormat="1" applyFont="1" applyFill="1" applyBorder="1" applyAlignment="1" applyProtection="1">
      <alignment horizontal="center" vertical="center"/>
    </xf>
    <xf numFmtId="0" fontId="49" fillId="6" borderId="28" xfId="0" applyNumberFormat="1" applyFont="1" applyFill="1" applyBorder="1" applyAlignment="1" applyProtection="1">
      <alignment horizontal="center" vertical="center"/>
    </xf>
    <xf numFmtId="49" fontId="40" fillId="2" borderId="29" xfId="0" applyNumberFormat="1" applyFont="1" applyFill="1" applyBorder="1" applyAlignment="1" applyProtection="1">
      <alignment horizontal="left" vertical="center"/>
    </xf>
    <xf numFmtId="49" fontId="40" fillId="2" borderId="28" xfId="0" applyNumberFormat="1" applyFont="1" applyFill="1" applyBorder="1" applyAlignment="1" applyProtection="1">
      <alignment horizontal="left" vertical="center"/>
    </xf>
    <xf numFmtId="49" fontId="40" fillId="2" borderId="19" xfId="0" applyNumberFormat="1" applyFont="1" applyFill="1" applyBorder="1" applyAlignment="1" applyProtection="1">
      <alignment horizontal="left" vertical="center" shrinkToFit="1"/>
    </xf>
    <xf numFmtId="0" fontId="49" fillId="3" borderId="60" xfId="0" applyNumberFormat="1" applyFont="1" applyFill="1" applyBorder="1" applyAlignment="1" applyProtection="1">
      <alignment horizontal="center" vertical="center"/>
    </xf>
    <xf numFmtId="0" fontId="49" fillId="3" borderId="61" xfId="0" applyNumberFormat="1" applyFont="1" applyFill="1" applyBorder="1" applyAlignment="1" applyProtection="1">
      <alignment horizontal="center" vertical="center"/>
    </xf>
    <xf numFmtId="0" fontId="49" fillId="3" borderId="62" xfId="0" applyNumberFormat="1" applyFont="1" applyFill="1" applyBorder="1" applyAlignment="1" applyProtection="1">
      <alignment horizontal="center" vertical="center"/>
    </xf>
    <xf numFmtId="49" fontId="6" fillId="0" borderId="10" xfId="0" applyNumberFormat="1" applyFont="1" applyFill="1" applyBorder="1" applyAlignment="1" applyProtection="1">
      <alignment horizontal="left" vertical="center" shrinkToFit="1"/>
    </xf>
    <xf numFmtId="49" fontId="6" fillId="0" borderId="2" xfId="0" applyNumberFormat="1" applyFont="1" applyFill="1" applyBorder="1" applyAlignment="1" applyProtection="1">
      <alignment horizontal="left" vertical="center" shrinkToFit="1"/>
    </xf>
    <xf numFmtId="49" fontId="49" fillId="3" borderId="46" xfId="0" applyNumberFormat="1" applyFont="1" applyFill="1" applyBorder="1" applyAlignment="1" applyProtection="1">
      <alignment horizontal="center" vertical="center"/>
    </xf>
    <xf numFmtId="49" fontId="49" fillId="3" borderId="48" xfId="0" applyNumberFormat="1" applyFont="1" applyFill="1" applyBorder="1" applyAlignment="1" applyProtection="1">
      <alignment horizontal="center" vertical="center"/>
    </xf>
    <xf numFmtId="49" fontId="49" fillId="3" borderId="47" xfId="0" applyNumberFormat="1" applyFont="1" applyFill="1" applyBorder="1" applyAlignment="1" applyProtection="1">
      <alignment horizontal="center" vertical="center"/>
    </xf>
    <xf numFmtId="49" fontId="49" fillId="3" borderId="45" xfId="0" applyNumberFormat="1" applyFont="1" applyFill="1" applyBorder="1" applyAlignment="1" applyProtection="1">
      <alignment horizontal="center" vertical="center"/>
    </xf>
    <xf numFmtId="49" fontId="49" fillId="3" borderId="43" xfId="0" applyNumberFormat="1" applyFont="1" applyFill="1" applyBorder="1" applyAlignment="1" applyProtection="1">
      <alignment horizontal="center" vertical="center"/>
    </xf>
    <xf numFmtId="49" fontId="49" fillId="3" borderId="44" xfId="0" applyNumberFormat="1" applyFont="1" applyFill="1" applyBorder="1" applyAlignment="1" applyProtection="1">
      <alignment horizontal="center" vertical="center"/>
    </xf>
    <xf numFmtId="49" fontId="49" fillId="6" borderId="29"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horizontal="center" vertical="center"/>
    </xf>
    <xf numFmtId="49" fontId="49" fillId="6" borderId="28" xfId="0" applyNumberFormat="1" applyFont="1" applyFill="1" applyBorder="1" applyAlignment="1" applyProtection="1">
      <alignment horizontal="center" vertical="center"/>
    </xf>
    <xf numFmtId="49" fontId="49" fillId="6" borderId="57" xfId="0" applyNumberFormat="1" applyFont="1" applyFill="1" applyBorder="1" applyAlignment="1" applyProtection="1">
      <alignment horizontal="center" vertical="center" wrapText="1"/>
    </xf>
    <xf numFmtId="49" fontId="49" fillId="6" borderId="55" xfId="0" applyNumberFormat="1" applyFont="1" applyFill="1" applyBorder="1" applyAlignment="1" applyProtection="1">
      <alignment horizontal="center" vertical="center"/>
    </xf>
    <xf numFmtId="49" fontId="49" fillId="6" borderId="58" xfId="0" applyNumberFormat="1" applyFont="1" applyFill="1" applyBorder="1" applyAlignment="1" applyProtection="1">
      <alignment horizontal="center" vertical="center"/>
    </xf>
    <xf numFmtId="49" fontId="40" fillId="2" borderId="22" xfId="0" applyNumberFormat="1" applyFont="1" applyFill="1" applyBorder="1" applyAlignment="1" applyProtection="1">
      <alignment horizontal="left" vertical="center" shrinkToFit="1"/>
    </xf>
    <xf numFmtId="49" fontId="40" fillId="2" borderId="13" xfId="0" applyNumberFormat="1" applyFont="1" applyFill="1" applyBorder="1" applyAlignment="1" applyProtection="1">
      <alignment horizontal="left" vertical="center" shrinkToFit="1"/>
    </xf>
    <xf numFmtId="49" fontId="6" fillId="0" borderId="0" xfId="0" applyNumberFormat="1" applyFont="1" applyFill="1" applyBorder="1" applyAlignment="1" applyProtection="1">
      <alignment horizontal="left" vertical="center" shrinkToFit="1"/>
    </xf>
    <xf numFmtId="49" fontId="8" fillId="2" borderId="22" xfId="0" applyNumberFormat="1" applyFont="1" applyFill="1" applyBorder="1" applyAlignment="1" applyProtection="1">
      <alignment horizontal="center" vertical="center"/>
    </xf>
    <xf numFmtId="49" fontId="8" fillId="2" borderId="23" xfId="0" applyNumberFormat="1" applyFont="1" applyFill="1" applyBorder="1" applyAlignment="1" applyProtection="1">
      <alignment horizontal="center" vertical="center"/>
    </xf>
    <xf numFmtId="49" fontId="8" fillId="2" borderId="13" xfId="0" applyNumberFormat="1" applyFont="1" applyFill="1" applyBorder="1" applyAlignment="1" applyProtection="1">
      <alignment horizontal="center" vertical="center"/>
    </xf>
    <xf numFmtId="0" fontId="49" fillId="6" borderId="59" xfId="0" applyNumberFormat="1" applyFont="1" applyFill="1" applyBorder="1" applyAlignment="1" applyProtection="1">
      <alignment horizontal="center" vertical="center" wrapText="1"/>
    </xf>
    <xf numFmtId="0" fontId="49" fillId="6" borderId="55" xfId="0" applyNumberFormat="1" applyFont="1" applyFill="1" applyBorder="1" applyAlignment="1" applyProtection="1">
      <alignment horizontal="center" vertical="center" wrapText="1"/>
    </xf>
    <xf numFmtId="0" fontId="49" fillId="6" borderId="58" xfId="0" applyNumberFormat="1" applyFont="1" applyFill="1" applyBorder="1" applyAlignment="1" applyProtection="1">
      <alignment horizontal="center" vertical="center" wrapText="1"/>
    </xf>
    <xf numFmtId="0" fontId="54" fillId="0" borderId="4" xfId="1" applyFont="1" applyBorder="1" applyAlignment="1" applyProtection="1">
      <alignment horizontal="left" vertical="center" wrapText="1" shrinkToFit="1"/>
    </xf>
    <xf numFmtId="49" fontId="8" fillId="0" borderId="47" xfId="0" applyNumberFormat="1" applyFont="1" applyFill="1" applyBorder="1" applyAlignment="1" applyProtection="1">
      <alignment horizontal="left" vertical="center" wrapText="1"/>
    </xf>
    <xf numFmtId="0" fontId="8" fillId="0" borderId="5" xfId="0" applyFont="1" applyFill="1" applyBorder="1" applyAlignment="1" applyProtection="1">
      <alignment horizontal="center" vertical="top"/>
    </xf>
    <xf numFmtId="0" fontId="8" fillId="0" borderId="1" xfId="0" applyFont="1" applyFill="1" applyBorder="1" applyAlignment="1" applyProtection="1">
      <alignment horizontal="center" vertical="top"/>
    </xf>
    <xf numFmtId="0" fontId="8" fillId="0" borderId="6" xfId="0" applyFont="1" applyFill="1" applyBorder="1" applyAlignment="1" applyProtection="1">
      <alignment horizontal="center" vertical="top"/>
    </xf>
    <xf numFmtId="49" fontId="8" fillId="0" borderId="46" xfId="0" applyNumberFormat="1" applyFont="1" applyFill="1" applyBorder="1" applyAlignment="1" applyProtection="1">
      <alignment horizontal="left" vertical="center" wrapText="1"/>
    </xf>
    <xf numFmtId="49" fontId="8" fillId="0" borderId="3" xfId="0" applyNumberFormat="1" applyFont="1" applyFill="1" applyBorder="1" applyAlignment="1" applyProtection="1">
      <alignment horizontal="left" vertical="top" shrinkToFit="1"/>
    </xf>
    <xf numFmtId="49" fontId="8" fillId="0" borderId="4" xfId="0" applyNumberFormat="1" applyFont="1" applyFill="1" applyBorder="1" applyAlignment="1" applyProtection="1">
      <alignment horizontal="left" vertical="top" shrinkToFit="1"/>
    </xf>
    <xf numFmtId="49" fontId="8" fillId="0" borderId="3" xfId="0" applyNumberFormat="1" applyFont="1" applyFill="1" applyBorder="1" applyAlignment="1" applyProtection="1">
      <alignment horizontal="left" shrinkToFit="1"/>
    </xf>
    <xf numFmtId="49" fontId="8" fillId="0" borderId="4" xfId="0" applyNumberFormat="1" applyFont="1" applyFill="1" applyBorder="1" applyAlignment="1" applyProtection="1">
      <alignment horizontal="left" shrinkToFit="1"/>
    </xf>
    <xf numFmtId="0" fontId="8" fillId="0" borderId="46" xfId="0" applyFont="1" applyFill="1" applyBorder="1" applyAlignment="1" applyProtection="1">
      <alignment horizontal="center" vertical="top"/>
    </xf>
    <xf numFmtId="0" fontId="8" fillId="0" borderId="48" xfId="0" applyFont="1" applyFill="1" applyBorder="1" applyAlignment="1" applyProtection="1">
      <alignment horizontal="center" vertical="top"/>
    </xf>
    <xf numFmtId="0" fontId="8" fillId="0" borderId="47" xfId="0" applyFont="1" applyFill="1" applyBorder="1" applyAlignment="1" applyProtection="1">
      <alignment horizontal="center" vertical="top"/>
    </xf>
    <xf numFmtId="49" fontId="40" fillId="2" borderId="7" xfId="0" applyNumberFormat="1" applyFont="1" applyFill="1" applyBorder="1" applyAlignment="1" applyProtection="1">
      <alignment horizontal="left" vertical="center" wrapText="1"/>
    </xf>
    <xf numFmtId="49" fontId="40" fillId="2" borderId="9" xfId="0" applyNumberFormat="1" applyFont="1" applyFill="1" applyBorder="1" applyAlignment="1" applyProtection="1">
      <alignment horizontal="left" vertical="center" wrapText="1"/>
    </xf>
    <xf numFmtId="49" fontId="40" fillId="2" borderId="12" xfId="0" applyNumberFormat="1" applyFont="1" applyFill="1" applyBorder="1" applyAlignment="1" applyProtection="1">
      <alignment horizontal="left" vertical="center" wrapText="1"/>
    </xf>
    <xf numFmtId="49" fontId="40" fillId="2" borderId="14" xfId="0" applyNumberFormat="1" applyFont="1" applyFill="1" applyBorder="1" applyAlignment="1" applyProtection="1">
      <alignment horizontal="left" vertical="center" wrapText="1"/>
    </xf>
    <xf numFmtId="0" fontId="63" fillId="0" borderId="4" xfId="0" applyFont="1" applyFill="1" applyBorder="1" applyAlignment="1" applyProtection="1">
      <alignment horizontal="left" vertical="center" wrapText="1"/>
    </xf>
    <xf numFmtId="49" fontId="6" fillId="0" borderId="0" xfId="0" applyNumberFormat="1" applyFont="1" applyFill="1" applyBorder="1" applyAlignment="1" applyProtection="1">
      <alignment horizontal="left" vertical="center" wrapText="1"/>
      <protection locked="0"/>
    </xf>
    <xf numFmtId="0" fontId="63" fillId="0" borderId="4" xfId="0" applyFont="1" applyFill="1" applyBorder="1" applyAlignment="1" applyProtection="1">
      <alignment horizontal="left" vertical="center" wrapText="1" shrinkToFit="1"/>
    </xf>
    <xf numFmtId="49" fontId="8" fillId="0" borderId="46" xfId="0" applyNumberFormat="1" applyFont="1" applyFill="1" applyBorder="1" applyAlignment="1" applyProtection="1">
      <alignment horizontal="left" vertical="center" shrinkToFit="1"/>
    </xf>
    <xf numFmtId="49" fontId="8" fillId="0" borderId="47" xfId="0" applyNumberFormat="1" applyFont="1" applyFill="1" applyBorder="1" applyAlignment="1" applyProtection="1">
      <alignment horizontal="left" vertical="center" shrinkToFit="1"/>
    </xf>
    <xf numFmtId="49" fontId="8" fillId="0" borderId="22" xfId="0" applyNumberFormat="1" applyFont="1" applyFill="1" applyBorder="1" applyAlignment="1" applyProtection="1">
      <alignment horizontal="center" vertical="center"/>
    </xf>
    <xf numFmtId="49" fontId="8" fillId="0" borderId="23" xfId="0" applyNumberFormat="1" applyFont="1" applyFill="1" applyBorder="1" applyAlignment="1" applyProtection="1">
      <alignment horizontal="center" vertical="center"/>
    </xf>
    <xf numFmtId="49" fontId="8" fillId="0" borderId="13" xfId="0" applyNumberFormat="1" applyFont="1" applyFill="1" applyBorder="1" applyAlignment="1" applyProtection="1">
      <alignment horizontal="center" vertical="center"/>
    </xf>
    <xf numFmtId="49" fontId="8" fillId="3" borderId="4" xfId="0" applyNumberFormat="1" applyFont="1" applyFill="1" applyBorder="1" applyAlignment="1" applyProtection="1">
      <alignment horizontal="left" vertical="center" wrapText="1" shrinkToFit="1"/>
      <protection locked="0"/>
    </xf>
    <xf numFmtId="49" fontId="55" fillId="0" borderId="63" xfId="0" applyNumberFormat="1" applyFont="1" applyFill="1" applyBorder="1" applyAlignment="1" applyProtection="1">
      <alignment horizontal="left" vertical="top" wrapText="1"/>
      <protection locked="0"/>
    </xf>
    <xf numFmtId="49" fontId="55" fillId="0" borderId="39" xfId="0" applyNumberFormat="1" applyFont="1" applyFill="1" applyBorder="1" applyAlignment="1" applyProtection="1">
      <alignment horizontal="left" vertical="top" wrapText="1"/>
      <protection locked="0"/>
    </xf>
    <xf numFmtId="49" fontId="55" fillId="0" borderId="41" xfId="0" applyNumberFormat="1" applyFont="1" applyFill="1" applyBorder="1" applyAlignment="1" applyProtection="1">
      <alignment horizontal="left" vertical="top" wrapText="1"/>
      <protection locked="0"/>
    </xf>
    <xf numFmtId="49" fontId="8" fillId="0" borderId="0" xfId="0" applyNumberFormat="1" applyFont="1" applyFill="1" applyBorder="1" applyAlignment="1" applyProtection="1">
      <alignment horizontal="left" vertical="center"/>
    </xf>
    <xf numFmtId="49" fontId="8" fillId="3" borderId="4" xfId="0" applyNumberFormat="1" applyFont="1" applyFill="1" applyBorder="1" applyAlignment="1" applyProtection="1">
      <alignment horizontal="left" vertical="center" wrapText="1"/>
      <protection locked="0"/>
    </xf>
    <xf numFmtId="49" fontId="40" fillId="2" borderId="29" xfId="0" applyNumberFormat="1" applyFont="1" applyFill="1" applyBorder="1" applyAlignment="1" applyProtection="1">
      <alignment horizontal="left" vertical="center" shrinkToFit="1"/>
    </xf>
    <xf numFmtId="49" fontId="40" fillId="2" borderId="27" xfId="0" applyNumberFormat="1" applyFont="1" applyFill="1" applyBorder="1" applyAlignment="1" applyProtection="1">
      <alignment horizontal="left" vertical="center" shrinkToFit="1"/>
    </xf>
    <xf numFmtId="49" fontId="55" fillId="0" borderId="38" xfId="0" applyNumberFormat="1" applyFont="1" applyFill="1" applyBorder="1" applyAlignment="1" applyProtection="1">
      <alignment horizontal="left" vertical="top" wrapText="1"/>
      <protection locked="0"/>
    </xf>
    <xf numFmtId="49" fontId="55" fillId="0" borderId="32"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xf>
    <xf numFmtId="49" fontId="6" fillId="0" borderId="9" xfId="0" applyNumberFormat="1" applyFont="1" applyFill="1" applyBorder="1" applyAlignment="1" applyProtection="1">
      <alignment horizontal="left" vertical="top" wrapText="1"/>
    </xf>
    <xf numFmtId="0" fontId="8" fillId="2" borderId="19" xfId="0" applyNumberFormat="1" applyFont="1" applyFill="1" applyBorder="1" applyAlignment="1" applyProtection="1">
      <alignment horizontal="left" vertical="center"/>
    </xf>
    <xf numFmtId="0" fontId="8" fillId="2" borderId="15" xfId="0" applyNumberFormat="1" applyFont="1" applyFill="1" applyBorder="1" applyAlignment="1" applyProtection="1">
      <alignment horizontal="left" vertical="center"/>
    </xf>
    <xf numFmtId="49" fontId="6" fillId="0" borderId="63" xfId="0" applyNumberFormat="1" applyFont="1" applyFill="1" applyBorder="1" applyAlignment="1" applyProtection="1">
      <alignment horizontal="left" vertical="top" wrapText="1"/>
      <protection locked="0"/>
    </xf>
    <xf numFmtId="49" fontId="6" fillId="0" borderId="39" xfId="0" applyNumberFormat="1" applyFont="1" applyFill="1" applyBorder="1" applyAlignment="1" applyProtection="1">
      <alignment horizontal="left" vertical="top" wrapText="1"/>
      <protection locked="0"/>
    </xf>
    <xf numFmtId="49" fontId="6" fillId="0" borderId="74" xfId="0" applyNumberFormat="1" applyFont="1" applyFill="1" applyBorder="1" applyAlignment="1" applyProtection="1">
      <alignment horizontal="left" vertical="top" wrapText="1"/>
      <protection locked="0"/>
    </xf>
    <xf numFmtId="0" fontId="8" fillId="0" borderId="45"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44" xfId="0" applyFont="1" applyBorder="1" applyAlignment="1" applyProtection="1">
      <alignment horizontal="center" vertical="center"/>
    </xf>
    <xf numFmtId="0" fontId="8" fillId="2" borderId="61" xfId="0" applyNumberFormat="1" applyFont="1" applyFill="1" applyBorder="1" applyAlignment="1" applyProtection="1">
      <alignment horizontal="left" vertical="center"/>
    </xf>
    <xf numFmtId="0" fontId="8" fillId="2" borderId="62" xfId="0" applyNumberFormat="1" applyFont="1" applyFill="1" applyBorder="1" applyAlignment="1" applyProtection="1">
      <alignment horizontal="left" vertical="center"/>
    </xf>
    <xf numFmtId="49" fontId="8" fillId="2" borderId="24" xfId="0" applyNumberFormat="1" applyFont="1" applyFill="1" applyBorder="1" applyAlignment="1" applyProtection="1">
      <alignment horizontal="center" vertical="center"/>
    </xf>
    <xf numFmtId="49" fontId="8" fillId="2" borderId="25" xfId="0" applyNumberFormat="1" applyFont="1" applyFill="1" applyBorder="1" applyAlignment="1" applyProtection="1">
      <alignment horizontal="center" vertical="center"/>
    </xf>
    <xf numFmtId="49" fontId="8" fillId="2" borderId="20" xfId="0" applyNumberFormat="1" applyFont="1" applyFill="1" applyBorder="1" applyAlignment="1" applyProtection="1">
      <alignment horizontal="center" vertical="center"/>
    </xf>
    <xf numFmtId="49" fontId="8" fillId="2" borderId="68" xfId="0" applyNumberFormat="1" applyFont="1" applyFill="1" applyBorder="1" applyAlignment="1" applyProtection="1">
      <alignment horizontal="left" vertical="center"/>
    </xf>
    <xf numFmtId="49" fontId="8" fillId="2" borderId="25"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8" fillId="0" borderId="4" xfId="0" applyNumberFormat="1" applyFont="1" applyFill="1" applyBorder="1" applyAlignment="1" applyProtection="1">
      <alignment horizontal="left" vertical="center"/>
    </xf>
    <xf numFmtId="49" fontId="26" fillId="0" borderId="32" xfId="0" applyNumberFormat="1" applyFont="1" applyFill="1" applyBorder="1" applyAlignment="1" applyProtection="1">
      <alignment horizontal="left" vertical="top" wrapText="1"/>
      <protection locked="0"/>
    </xf>
    <xf numFmtId="49" fontId="8" fillId="0" borderId="6" xfId="0" applyNumberFormat="1" applyFont="1" applyFill="1" applyBorder="1" applyAlignment="1" applyProtection="1">
      <alignment horizontal="left" vertical="center" wrapText="1" shrinkToFit="1"/>
    </xf>
    <xf numFmtId="49" fontId="40" fillId="2" borderId="77" xfId="0" applyNumberFormat="1" applyFont="1" applyFill="1" applyBorder="1" applyAlignment="1" applyProtection="1">
      <alignment horizontal="left" vertical="center" shrinkToFit="1"/>
    </xf>
    <xf numFmtId="49" fontId="40" fillId="2" borderId="62" xfId="0" applyNumberFormat="1" applyFont="1" applyFill="1" applyBorder="1" applyAlignment="1" applyProtection="1">
      <alignment horizontal="left" vertical="center" shrinkToFit="1"/>
    </xf>
    <xf numFmtId="49" fontId="26" fillId="0" borderId="9" xfId="0" applyNumberFormat="1" applyFont="1" applyFill="1" applyBorder="1" applyAlignment="1" applyProtection="1">
      <alignment horizontal="left" vertical="center" wrapText="1" shrinkToFit="1"/>
    </xf>
    <xf numFmtId="0" fontId="20" fillId="0" borderId="43" xfId="0" applyNumberFormat="1" applyFont="1" applyFill="1" applyBorder="1" applyAlignment="1" applyProtection="1">
      <alignment horizontal="left" vertical="center"/>
    </xf>
    <xf numFmtId="0" fontId="6" fillId="0" borderId="43" xfId="0" applyNumberFormat="1" applyFont="1" applyFill="1" applyBorder="1" applyAlignment="1" applyProtection="1">
      <alignment horizontal="left" vertical="center"/>
    </xf>
    <xf numFmtId="49" fontId="6" fillId="0" borderId="5" xfId="0" applyNumberFormat="1" applyFont="1" applyFill="1" applyBorder="1" applyAlignment="1" applyProtection="1">
      <alignment horizontal="left" vertical="top" wrapText="1" shrinkToFit="1"/>
      <protection locked="0"/>
    </xf>
    <xf numFmtId="49" fontId="6" fillId="0" borderId="1" xfId="0" applyNumberFormat="1" applyFont="1" applyFill="1" applyBorder="1" applyAlignment="1" applyProtection="1">
      <alignment horizontal="left" vertical="top" wrapText="1" shrinkToFit="1"/>
      <protection locked="0"/>
    </xf>
    <xf numFmtId="49" fontId="6" fillId="0" borderId="64" xfId="0" applyNumberFormat="1" applyFont="1" applyFill="1" applyBorder="1" applyAlignment="1" applyProtection="1">
      <alignment horizontal="left" vertical="top" wrapText="1" shrinkToFit="1"/>
      <protection locked="0"/>
    </xf>
    <xf numFmtId="49" fontId="6" fillId="0" borderId="12" xfId="0" applyNumberFormat="1" applyFont="1" applyFill="1" applyBorder="1" applyAlignment="1" applyProtection="1">
      <alignment horizontal="left" vertical="top" wrapText="1" shrinkToFit="1"/>
      <protection locked="0"/>
    </xf>
    <xf numFmtId="49" fontId="6" fillId="0" borderId="17" xfId="0" applyNumberFormat="1" applyFont="1" applyFill="1" applyBorder="1" applyAlignment="1" applyProtection="1">
      <alignment horizontal="left" vertical="top" wrapText="1" shrinkToFit="1"/>
      <protection locked="0"/>
    </xf>
    <xf numFmtId="49" fontId="6" fillId="0" borderId="70" xfId="0" applyNumberFormat="1" applyFont="1" applyFill="1" applyBorder="1" applyAlignment="1" applyProtection="1">
      <alignment horizontal="left" vertical="top" wrapText="1" shrinkToFit="1"/>
      <protection locked="0"/>
    </xf>
    <xf numFmtId="0" fontId="13" fillId="6" borderId="26" xfId="0" applyNumberFormat="1" applyFont="1" applyFill="1" applyBorder="1" applyAlignment="1" applyProtection="1">
      <alignment horizontal="center" vertical="center"/>
    </xf>
    <xf numFmtId="0" fontId="13" fillId="6" borderId="27" xfId="0" applyNumberFormat="1" applyFont="1" applyFill="1" applyBorder="1" applyAlignment="1" applyProtection="1">
      <alignment horizontal="center" vertical="center"/>
    </xf>
    <xf numFmtId="0" fontId="13" fillId="6" borderId="28" xfId="0" applyNumberFormat="1" applyFont="1" applyFill="1" applyBorder="1" applyAlignment="1" applyProtection="1">
      <alignment horizontal="center" vertical="center"/>
    </xf>
    <xf numFmtId="0" fontId="15" fillId="6" borderId="29" xfId="0" applyNumberFormat="1" applyFont="1" applyFill="1" applyBorder="1" applyAlignment="1" applyProtection="1">
      <alignment horizontal="left" vertical="center" shrinkToFit="1"/>
    </xf>
    <xf numFmtId="0" fontId="15" fillId="6" borderId="28" xfId="0" applyNumberFormat="1" applyFont="1" applyFill="1" applyBorder="1" applyAlignment="1" applyProtection="1">
      <alignment horizontal="left" vertical="center" shrinkToFit="1"/>
    </xf>
    <xf numFmtId="49" fontId="13" fillId="6" borderId="29" xfId="0" applyNumberFormat="1" applyFont="1" applyFill="1" applyBorder="1" applyAlignment="1" applyProtection="1">
      <alignment horizontal="center" vertical="center" wrapText="1"/>
    </xf>
    <xf numFmtId="49" fontId="13" fillId="6" borderId="27" xfId="0" applyNumberFormat="1" applyFont="1" applyFill="1" applyBorder="1" applyAlignment="1" applyProtection="1">
      <alignment horizontal="center" vertical="center" wrapText="1"/>
    </xf>
    <xf numFmtId="49" fontId="13" fillId="6" borderId="28" xfId="0" applyNumberFormat="1" applyFont="1" applyFill="1" applyBorder="1" applyAlignment="1" applyProtection="1">
      <alignment horizontal="center" vertical="center" wrapText="1"/>
    </xf>
    <xf numFmtId="0" fontId="13" fillId="6" borderId="59" xfId="0" applyNumberFormat="1" applyFont="1" applyFill="1" applyBorder="1" applyAlignment="1" applyProtection="1">
      <alignment horizontal="center" vertical="center" wrapText="1"/>
    </xf>
    <xf numFmtId="0" fontId="13" fillId="6" borderId="55" xfId="0" applyNumberFormat="1" applyFont="1" applyFill="1" applyBorder="1" applyAlignment="1" applyProtection="1">
      <alignment horizontal="center" vertical="center" wrapText="1"/>
    </xf>
    <xf numFmtId="0" fontId="13" fillId="6" borderId="58" xfId="0" applyNumberFormat="1" applyFont="1" applyFill="1" applyBorder="1" applyAlignment="1" applyProtection="1">
      <alignment horizontal="center" vertical="center" wrapText="1"/>
    </xf>
    <xf numFmtId="0" fontId="15" fillId="6" borderId="57" xfId="0" applyNumberFormat="1" applyFont="1" applyFill="1" applyBorder="1" applyAlignment="1" applyProtection="1">
      <alignment horizontal="left" vertical="center" shrinkToFit="1"/>
    </xf>
    <xf numFmtId="0" fontId="15" fillId="6" borderId="58" xfId="0" applyNumberFormat="1" applyFont="1" applyFill="1" applyBorder="1" applyAlignment="1" applyProtection="1">
      <alignment horizontal="left" vertical="center" shrinkToFit="1"/>
    </xf>
    <xf numFmtId="49" fontId="13" fillId="6" borderId="57" xfId="0" applyNumberFormat="1" applyFont="1" applyFill="1" applyBorder="1" applyAlignment="1" applyProtection="1">
      <alignment horizontal="center" vertical="center" wrapText="1"/>
    </xf>
    <xf numFmtId="49" fontId="13" fillId="6" borderId="55" xfId="0" applyNumberFormat="1" applyFont="1" applyFill="1" applyBorder="1" applyAlignment="1" applyProtection="1">
      <alignment horizontal="center" vertical="center" wrapText="1"/>
    </xf>
    <xf numFmtId="49" fontId="13" fillId="6" borderId="58" xfId="0" applyNumberFormat="1" applyFont="1" applyFill="1" applyBorder="1" applyAlignment="1" applyProtection="1">
      <alignment horizontal="center" vertical="center" wrapText="1"/>
    </xf>
    <xf numFmtId="49" fontId="6" fillId="0" borderId="57" xfId="0" applyNumberFormat="1" applyFont="1" applyFill="1" applyBorder="1" applyAlignment="1" applyProtection="1">
      <alignment horizontal="left" vertical="top" wrapText="1" shrinkToFit="1"/>
      <protection locked="0"/>
    </xf>
    <xf numFmtId="49" fontId="6" fillId="0" borderId="55" xfId="0" applyNumberFormat="1" applyFont="1" applyFill="1" applyBorder="1" applyAlignment="1" applyProtection="1">
      <alignment horizontal="left" vertical="top" wrapText="1" shrinkToFit="1"/>
      <protection locked="0"/>
    </xf>
    <xf numFmtId="49" fontId="6" fillId="0" borderId="71" xfId="0" applyNumberFormat="1" applyFont="1" applyFill="1" applyBorder="1" applyAlignment="1" applyProtection="1">
      <alignment horizontal="left" vertical="top" wrapText="1" shrinkToFit="1"/>
      <protection locked="0"/>
    </xf>
    <xf numFmtId="49" fontId="12" fillId="3" borderId="48" xfId="0" applyNumberFormat="1" applyFont="1" applyFill="1" applyBorder="1" applyAlignment="1" applyProtection="1">
      <alignment horizontal="center" vertical="center"/>
    </xf>
    <xf numFmtId="49" fontId="12" fillId="3" borderId="49" xfId="0" applyNumberFormat="1" applyFont="1" applyFill="1" applyBorder="1" applyAlignment="1" applyProtection="1">
      <alignment horizontal="center" vertical="center"/>
    </xf>
    <xf numFmtId="49" fontId="12" fillId="3" borderId="1" xfId="0" applyNumberFormat="1" applyFont="1" applyFill="1" applyBorder="1" applyAlignment="1" applyProtection="1">
      <alignment horizontal="center" vertical="center"/>
    </xf>
    <xf numFmtId="49" fontId="12" fillId="3" borderId="64" xfId="0" applyNumberFormat="1" applyFont="1" applyFill="1" applyBorder="1" applyAlignment="1" applyProtection="1">
      <alignment horizontal="center" vertical="center"/>
    </xf>
    <xf numFmtId="49" fontId="6" fillId="0" borderId="24" xfId="0" applyNumberFormat="1" applyFont="1" applyFill="1" applyBorder="1" applyAlignment="1" applyProtection="1">
      <alignment horizontal="left" vertical="top" wrapText="1" shrinkToFit="1"/>
      <protection locked="0"/>
    </xf>
    <xf numFmtId="49" fontId="6" fillId="0" borderId="25" xfId="0" applyNumberFormat="1" applyFont="1" applyFill="1" applyBorder="1" applyAlignment="1" applyProtection="1">
      <alignment horizontal="left" vertical="top" wrapText="1" shrinkToFit="1"/>
      <protection locked="0"/>
    </xf>
    <xf numFmtId="49" fontId="6" fillId="0" borderId="69" xfId="0" applyNumberFormat="1" applyFont="1" applyFill="1" applyBorder="1" applyAlignment="1" applyProtection="1">
      <alignment horizontal="left" vertical="top" wrapText="1" shrinkToFit="1"/>
      <protection locked="0"/>
    </xf>
  </cellXfs>
  <cellStyles count="5">
    <cellStyle name="標準" xfId="0" builtinId="0"/>
    <cellStyle name="標準 2" xfId="2" xr:uid="{00000000-0005-0000-0000-000030000000}"/>
    <cellStyle name="標準 3" xfId="3" xr:uid="{00000000-0005-0000-0000-000031000000}"/>
    <cellStyle name="標準 4" xfId="4" xr:uid="{42B4E487-0D46-4D56-B0E8-4794516A2617}"/>
    <cellStyle name="標準_H20第２案（職種別打合せ後修正）" xfId="1" xr:uid="{A8884846-A77B-445F-8B85-56CFCDFEA75C}"/>
  </cellStyles>
  <dxfs count="12">
    <dxf>
      <font>
        <color rgb="FF9C0006"/>
      </font>
    </dxf>
    <dxf>
      <font>
        <color rgb="FF9C0006"/>
      </font>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
      <font>
        <color rgb="FF9C0006"/>
      </font>
    </dxf>
    <dxf>
      <font>
        <b/>
        <i val="0"/>
        <color rgb="FF9C0006"/>
      </font>
      <fill>
        <patternFill>
          <bgColor rgb="FFFFC7CE"/>
        </patternFill>
      </fill>
    </dxf>
    <dxf>
      <font>
        <color rgb="FF9C0006"/>
      </font>
    </dxf>
    <dxf>
      <font>
        <color rgb="FF9C0006"/>
      </font>
    </dxf>
  </dxfs>
  <tableStyles count="0" defaultTableStyle="TableStyleMedium9" defaultPivotStyle="PivotStyleLight16"/>
  <colors>
    <mruColors>
      <color rgb="FFFFFFCC"/>
      <color rgb="FF0000FF"/>
      <color rgb="FFFF5B5B"/>
      <color rgb="FFFFCCFF"/>
      <color rgb="FFCCFFFF"/>
      <color rgb="FFCCFF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23</xdr:row>
      <xdr:rowOff>0</xdr:rowOff>
    </xdr:from>
    <xdr:to>
      <xdr:col>10</xdr:col>
      <xdr:colOff>645795</xdr:colOff>
      <xdr:row>24</xdr:row>
      <xdr:rowOff>0</xdr:rowOff>
    </xdr:to>
    <xdr:sp macro="" textlink="">
      <xdr:nvSpPr>
        <xdr:cNvPr id="12" name="テキスト ボックス 11">
          <a:extLst>
            <a:ext uri="{FF2B5EF4-FFF2-40B4-BE49-F238E27FC236}">
              <a16:creationId xmlns:a16="http://schemas.microsoft.com/office/drawing/2014/main" id="{3E01B2B3-CF87-4D24-8AB1-99F44F78AFA9}"/>
            </a:ext>
          </a:extLst>
        </xdr:cNvPr>
        <xdr:cNvSpPr txBox="1"/>
      </xdr:nvSpPr>
      <xdr:spPr>
        <a:xfrm>
          <a:off x="4023360" y="770001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571500</xdr:colOff>
      <xdr:row>14</xdr:row>
      <xdr:rowOff>114300</xdr:rowOff>
    </xdr:from>
    <xdr:to>
      <xdr:col>4</xdr:col>
      <xdr:colOff>114301</xdr:colOff>
      <xdr:row>15</xdr:row>
      <xdr:rowOff>209549</xdr:rowOff>
    </xdr:to>
    <xdr:sp macro="" textlink="">
      <xdr:nvSpPr>
        <xdr:cNvPr id="4" name="矢印: 左 3">
          <a:extLst>
            <a:ext uri="{FF2B5EF4-FFF2-40B4-BE49-F238E27FC236}">
              <a16:creationId xmlns:a16="http://schemas.microsoft.com/office/drawing/2014/main" id="{393E26F3-2F4C-4B35-8BFF-66D794D5973A}"/>
            </a:ext>
          </a:extLst>
        </xdr:cNvPr>
        <xdr:cNvSpPr/>
      </xdr:nvSpPr>
      <xdr:spPr>
        <a:xfrm rot="3694680">
          <a:off x="1209676" y="4086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504825</xdr:colOff>
      <xdr:row>13</xdr:row>
      <xdr:rowOff>180975</xdr:rowOff>
    </xdr:from>
    <xdr:to>
      <xdr:col>6</xdr:col>
      <xdr:colOff>19050</xdr:colOff>
      <xdr:row>17</xdr:row>
      <xdr:rowOff>142875</xdr:rowOff>
    </xdr:to>
    <xdr:pic>
      <xdr:nvPicPr>
        <xdr:cNvPr id="5" name="図 4">
          <a:extLst>
            <a:ext uri="{FF2B5EF4-FFF2-40B4-BE49-F238E27FC236}">
              <a16:creationId xmlns:a16="http://schemas.microsoft.com/office/drawing/2014/main" id="{30EBC958-A3E9-49FE-941C-9B106BCFF9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3952875"/>
          <a:ext cx="88582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571501</xdr:colOff>
      <xdr:row>14</xdr:row>
      <xdr:rowOff>76201</xdr:rowOff>
    </xdr:from>
    <xdr:to>
      <xdr:col>6</xdr:col>
      <xdr:colOff>114302</xdr:colOff>
      <xdr:row>15</xdr:row>
      <xdr:rowOff>171450</xdr:rowOff>
    </xdr:to>
    <xdr:sp macro="" textlink="">
      <xdr:nvSpPr>
        <xdr:cNvPr id="3" name="矢印: 左 2">
          <a:extLst>
            <a:ext uri="{FF2B5EF4-FFF2-40B4-BE49-F238E27FC236}">
              <a16:creationId xmlns:a16="http://schemas.microsoft.com/office/drawing/2014/main" id="{6F286BDD-1C79-40A0-9609-108505D682FD}"/>
            </a:ext>
          </a:extLst>
        </xdr:cNvPr>
        <xdr:cNvSpPr/>
      </xdr:nvSpPr>
      <xdr:spPr>
        <a:xfrm rot="3694680">
          <a:off x="2581277" y="4124325"/>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571500</xdr:colOff>
      <xdr:row>21</xdr:row>
      <xdr:rowOff>85725</xdr:rowOff>
    </xdr:from>
    <xdr:to>
      <xdr:col>4</xdr:col>
      <xdr:colOff>114301</xdr:colOff>
      <xdr:row>22</xdr:row>
      <xdr:rowOff>180974</xdr:rowOff>
    </xdr:to>
    <xdr:sp macro="" textlink="">
      <xdr:nvSpPr>
        <xdr:cNvPr id="8" name="矢印: 左 7">
          <a:extLst>
            <a:ext uri="{FF2B5EF4-FFF2-40B4-BE49-F238E27FC236}">
              <a16:creationId xmlns:a16="http://schemas.microsoft.com/office/drawing/2014/main" id="{FCE1205E-87A3-4888-9ABD-3515B1CA1A30}"/>
            </a:ext>
          </a:extLst>
        </xdr:cNvPr>
        <xdr:cNvSpPr/>
      </xdr:nvSpPr>
      <xdr:spPr>
        <a:xfrm rot="3694680">
          <a:off x="1209676" y="6724649"/>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600075</xdr:colOff>
      <xdr:row>20</xdr:row>
      <xdr:rowOff>180975</xdr:rowOff>
    </xdr:from>
    <xdr:to>
      <xdr:col>6</xdr:col>
      <xdr:colOff>19050</xdr:colOff>
      <xdr:row>24</xdr:row>
      <xdr:rowOff>133350</xdr:rowOff>
    </xdr:to>
    <xdr:pic>
      <xdr:nvPicPr>
        <xdr:cNvPr id="9" name="図 8">
          <a:extLst>
            <a:ext uri="{FF2B5EF4-FFF2-40B4-BE49-F238E27FC236}">
              <a16:creationId xmlns:a16="http://schemas.microsoft.com/office/drawing/2014/main" id="{B23D3AC1-0E37-4FE6-9E91-919BD05577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1675" y="6543675"/>
          <a:ext cx="790575"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542926</xdr:colOff>
      <xdr:row>21</xdr:row>
      <xdr:rowOff>76200</xdr:rowOff>
    </xdr:from>
    <xdr:to>
      <xdr:col>6</xdr:col>
      <xdr:colOff>85727</xdr:colOff>
      <xdr:row>22</xdr:row>
      <xdr:rowOff>171449</xdr:rowOff>
    </xdr:to>
    <xdr:sp macro="" textlink="">
      <xdr:nvSpPr>
        <xdr:cNvPr id="10" name="矢印: 左 9">
          <a:extLst>
            <a:ext uri="{FF2B5EF4-FFF2-40B4-BE49-F238E27FC236}">
              <a16:creationId xmlns:a16="http://schemas.microsoft.com/office/drawing/2014/main" id="{D89E3471-3B45-4B9C-A384-3CF66CA4E344}"/>
            </a:ext>
          </a:extLst>
        </xdr:cNvPr>
        <xdr:cNvSpPr/>
      </xdr:nvSpPr>
      <xdr:spPr>
        <a:xfrm rot="3694680">
          <a:off x="2552702" y="67532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571500</xdr:colOff>
      <xdr:row>28</xdr:row>
      <xdr:rowOff>85725</xdr:rowOff>
    </xdr:from>
    <xdr:to>
      <xdr:col>6</xdr:col>
      <xdr:colOff>114301</xdr:colOff>
      <xdr:row>29</xdr:row>
      <xdr:rowOff>180974</xdr:rowOff>
    </xdr:to>
    <xdr:sp macro="" textlink="">
      <xdr:nvSpPr>
        <xdr:cNvPr id="11" name="矢印: 左 10">
          <a:extLst>
            <a:ext uri="{FF2B5EF4-FFF2-40B4-BE49-F238E27FC236}">
              <a16:creationId xmlns:a16="http://schemas.microsoft.com/office/drawing/2014/main" id="{17CF5A05-54C7-460D-B31F-54C4BAE75378}"/>
            </a:ext>
          </a:extLst>
        </xdr:cNvPr>
        <xdr:cNvSpPr/>
      </xdr:nvSpPr>
      <xdr:spPr>
        <a:xfrm rot="3694680">
          <a:off x="2743201" y="8391524"/>
          <a:ext cx="323849" cy="228601"/>
        </a:xfrm>
        <a:prstGeom prst="leftArrow">
          <a:avLst>
            <a:gd name="adj1" fmla="val 27778"/>
            <a:gd name="adj2" fmla="val 92857"/>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xdr:colOff>
      <xdr:row>21</xdr:row>
      <xdr:rowOff>0</xdr:rowOff>
    </xdr:from>
    <xdr:to>
      <xdr:col>10</xdr:col>
      <xdr:colOff>647700</xdr:colOff>
      <xdr:row>22</xdr:row>
      <xdr:rowOff>0</xdr:rowOff>
    </xdr:to>
    <xdr:sp macro="" textlink="">
      <xdr:nvSpPr>
        <xdr:cNvPr id="2" name="テキスト ボックス 1">
          <a:extLst>
            <a:ext uri="{FF2B5EF4-FFF2-40B4-BE49-F238E27FC236}">
              <a16:creationId xmlns:a16="http://schemas.microsoft.com/office/drawing/2014/main" id="{88135C97-F4FF-4339-A2A7-341E7E31C0FE}"/>
            </a:ext>
          </a:extLst>
        </xdr:cNvPr>
        <xdr:cNvSpPr txBox="1"/>
      </xdr:nvSpPr>
      <xdr:spPr>
        <a:xfrm>
          <a:off x="4025265" y="7242810"/>
          <a:ext cx="2703195" cy="2286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491490</xdr:colOff>
      <xdr:row>20</xdr:row>
      <xdr:rowOff>80010</xdr:rowOff>
    </xdr:from>
    <xdr:to>
      <xdr:col>5</xdr:col>
      <xdr:colOff>678180</xdr:colOff>
      <xdr:row>20</xdr:row>
      <xdr:rowOff>175260</xdr:rowOff>
    </xdr:to>
    <xdr:sp macro="" textlink="">
      <xdr:nvSpPr>
        <xdr:cNvPr id="6" name="矢印: 上向き折線 5">
          <a:extLst>
            <a:ext uri="{FF2B5EF4-FFF2-40B4-BE49-F238E27FC236}">
              <a16:creationId xmlns:a16="http://schemas.microsoft.com/office/drawing/2014/main" id="{20DFF56D-3D43-4E77-AC85-59B992038A07}"/>
            </a:ext>
          </a:extLst>
        </xdr:cNvPr>
        <xdr:cNvSpPr/>
      </xdr:nvSpPr>
      <xdr:spPr>
        <a:xfrm rot="16200000" flipV="1">
          <a:off x="3188970" y="7277100"/>
          <a:ext cx="95250" cy="186690"/>
        </a:xfrm>
        <a:prstGeom prst="bentUpArrow">
          <a:avLst>
            <a:gd name="adj1" fmla="val 25000"/>
            <a:gd name="adj2" fmla="val 28661"/>
            <a:gd name="adj3" fmla="val 50000"/>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171450</xdr:colOff>
      <xdr:row>24</xdr:row>
      <xdr:rowOff>161925</xdr:rowOff>
    </xdr:from>
    <xdr:to>
      <xdr:col>5</xdr:col>
      <xdr:colOff>95250</xdr:colOff>
      <xdr:row>24</xdr:row>
      <xdr:rowOff>171450</xdr:rowOff>
    </xdr:to>
    <xdr:cxnSp macro="">
      <xdr:nvCxnSpPr>
        <xdr:cNvPr id="8" name="直線矢印コネクタ 7">
          <a:extLst>
            <a:ext uri="{FF2B5EF4-FFF2-40B4-BE49-F238E27FC236}">
              <a16:creationId xmlns:a16="http://schemas.microsoft.com/office/drawing/2014/main" id="{72D10424-90C1-4803-874C-D924D0AB9A6E}"/>
            </a:ext>
          </a:extLst>
        </xdr:cNvPr>
        <xdr:cNvCxnSpPr/>
      </xdr:nvCxnSpPr>
      <xdr:spPr>
        <a:xfrm flipV="1">
          <a:off x="762000" y="5372100"/>
          <a:ext cx="6953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161925</xdr:colOff>
      <xdr:row>10</xdr:row>
      <xdr:rowOff>95250</xdr:rowOff>
    </xdr:from>
    <xdr:to>
      <xdr:col>5</xdr:col>
      <xdr:colOff>85725</xdr:colOff>
      <xdr:row>10</xdr:row>
      <xdr:rowOff>104775</xdr:rowOff>
    </xdr:to>
    <xdr:cxnSp macro="">
      <xdr:nvCxnSpPr>
        <xdr:cNvPr id="5" name="直線矢印コネクタ 4">
          <a:extLst>
            <a:ext uri="{FF2B5EF4-FFF2-40B4-BE49-F238E27FC236}">
              <a16:creationId xmlns:a16="http://schemas.microsoft.com/office/drawing/2014/main" id="{74D32E0E-24F0-4B33-BE0F-A90531B7017C}"/>
            </a:ext>
          </a:extLst>
        </xdr:cNvPr>
        <xdr:cNvCxnSpPr/>
      </xdr:nvCxnSpPr>
      <xdr:spPr>
        <a:xfrm flipV="1">
          <a:off x="752475" y="2505075"/>
          <a:ext cx="69532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10</xdr:row>
      <xdr:rowOff>85725</xdr:rowOff>
    </xdr:from>
    <xdr:to>
      <xdr:col>5</xdr:col>
      <xdr:colOff>57150</xdr:colOff>
      <xdr:row>18</xdr:row>
      <xdr:rowOff>0</xdr:rowOff>
    </xdr:to>
    <xdr:cxnSp macro="">
      <xdr:nvCxnSpPr>
        <xdr:cNvPr id="4" name="直線矢印コネクタ 3">
          <a:extLst>
            <a:ext uri="{FF2B5EF4-FFF2-40B4-BE49-F238E27FC236}">
              <a16:creationId xmlns:a16="http://schemas.microsoft.com/office/drawing/2014/main" id="{AFCDDB41-821E-41F1-9816-00B897583515}"/>
            </a:ext>
          </a:extLst>
        </xdr:cNvPr>
        <xdr:cNvCxnSpPr/>
      </xdr:nvCxnSpPr>
      <xdr:spPr>
        <a:xfrm>
          <a:off x="371475" y="2495550"/>
          <a:ext cx="1047750" cy="15144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7</xdr:row>
      <xdr:rowOff>66675</xdr:rowOff>
    </xdr:from>
    <xdr:to>
      <xdr:col>3</xdr:col>
      <xdr:colOff>219075</xdr:colOff>
      <xdr:row>10</xdr:row>
      <xdr:rowOff>133350</xdr:rowOff>
    </xdr:to>
    <xdr:sp macro="" textlink="">
      <xdr:nvSpPr>
        <xdr:cNvPr id="2" name="テキスト ボックス 1">
          <a:extLst>
            <a:ext uri="{FF2B5EF4-FFF2-40B4-BE49-F238E27FC236}">
              <a16:creationId xmlns:a16="http://schemas.microsoft.com/office/drawing/2014/main" id="{C474F04B-9FA6-4AC0-9A49-DC7A74835A64}"/>
            </a:ext>
          </a:extLst>
        </xdr:cNvPr>
        <xdr:cNvSpPr txBox="1"/>
      </xdr:nvSpPr>
      <xdr:spPr>
        <a:xfrm>
          <a:off x="28575" y="1876425"/>
          <a:ext cx="1076325" cy="666750"/>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900" b="1">
              <a:solidFill>
                <a:srgbClr val="0000FF"/>
              </a:solidFill>
              <a:latin typeface="+mn-ea"/>
              <a:ea typeface="+mn-ea"/>
            </a:rPr>
            <a:t>医師及び歯科医師の標準数欄には、</a:t>
          </a:r>
          <a:endParaRPr kumimoji="1" lang="en-US" altLang="ja-JP" sz="900" b="1">
            <a:solidFill>
              <a:srgbClr val="0000FF"/>
            </a:solidFill>
            <a:latin typeface="+mn-ea"/>
            <a:ea typeface="+mn-ea"/>
          </a:endParaRPr>
        </a:p>
        <a:p>
          <a:r>
            <a:rPr kumimoji="1" lang="ja-JP" altLang="en-US" sz="900" b="1">
              <a:solidFill>
                <a:srgbClr val="0000FF"/>
              </a:solidFill>
              <a:latin typeface="+mn-ea"/>
              <a:ea typeface="+mn-ea"/>
            </a:rPr>
            <a:t>小数点以下第５桁</a:t>
          </a:r>
          <a:endParaRPr kumimoji="1" lang="en-US" altLang="ja-JP" sz="900" b="1">
            <a:solidFill>
              <a:srgbClr val="0000FF"/>
            </a:solidFill>
            <a:latin typeface="+mn-ea"/>
            <a:ea typeface="+mn-ea"/>
          </a:endParaRPr>
        </a:p>
        <a:p>
          <a:r>
            <a:rPr kumimoji="1" lang="ja-JP" altLang="en-US" sz="900" b="1">
              <a:solidFill>
                <a:srgbClr val="0000FF"/>
              </a:solidFill>
              <a:latin typeface="+mn-ea"/>
              <a:ea typeface="+mn-ea"/>
            </a:rPr>
            <a:t>まで記載して下さい。</a:t>
          </a:r>
        </a:p>
      </xdr:txBody>
    </xdr:sp>
    <xdr:clientData/>
  </xdr:twoCellAnchor>
  <xdr:twoCellAnchor>
    <xdr:from>
      <xdr:col>0</xdr:col>
      <xdr:colOff>28575</xdr:colOff>
      <xdr:row>20</xdr:row>
      <xdr:rowOff>19049</xdr:rowOff>
    </xdr:from>
    <xdr:to>
      <xdr:col>3</xdr:col>
      <xdr:colOff>219075</xdr:colOff>
      <xdr:row>25</xdr:row>
      <xdr:rowOff>152399</xdr:rowOff>
    </xdr:to>
    <xdr:sp macro="" textlink="">
      <xdr:nvSpPr>
        <xdr:cNvPr id="3" name="テキスト ボックス 2">
          <a:extLst>
            <a:ext uri="{FF2B5EF4-FFF2-40B4-BE49-F238E27FC236}">
              <a16:creationId xmlns:a16="http://schemas.microsoft.com/office/drawing/2014/main" id="{7AE70F5B-AD10-4EAE-9EEE-AE498E4D2BAD}"/>
            </a:ext>
          </a:extLst>
        </xdr:cNvPr>
        <xdr:cNvSpPr txBox="1"/>
      </xdr:nvSpPr>
      <xdr:spPr>
        <a:xfrm>
          <a:off x="28575" y="4429124"/>
          <a:ext cx="1076325" cy="113347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lstStyle/>
        <a:p>
          <a:r>
            <a:rPr kumimoji="1" lang="ja-JP" altLang="en-US" sz="900" b="1">
              <a:solidFill>
                <a:srgbClr val="0000FF"/>
              </a:solidFill>
              <a:latin typeface="+mn-ea"/>
              <a:ea typeface="+mn-ea"/>
            </a:rPr>
            <a:t>医師及び歯科医師以外の職種の標準数欄には、別添「常勤医師等の取扱いについて」を参照の上、整数を記載して下さい。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49"/>
  <sheetViews>
    <sheetView view="pageBreakPreview" zoomScaleNormal="100" zoomScaleSheetLayoutView="100" workbookViewId="0">
      <selection activeCell="D3" sqref="D3"/>
    </sheetView>
  </sheetViews>
  <sheetFormatPr defaultColWidth="9" defaultRowHeight="13.5"/>
  <cols>
    <col min="1" max="1" width="5.625" style="8" customWidth="1"/>
    <col min="2" max="2" width="2.125" style="8" customWidth="1"/>
    <col min="3" max="11" width="9" style="8"/>
    <col min="12" max="12" width="2.125" style="8" customWidth="1"/>
    <col min="13" max="16384" width="9" style="8"/>
  </cols>
  <sheetData>
    <row r="1" spans="2:12" ht="33.75" customHeight="1">
      <c r="B1" s="54"/>
      <c r="C1" s="55"/>
      <c r="D1" s="54"/>
      <c r="E1" s="54"/>
      <c r="F1" s="54"/>
      <c r="G1" s="54"/>
      <c r="H1" s="54"/>
      <c r="I1" s="54"/>
      <c r="J1" s="54"/>
      <c r="K1" s="54"/>
      <c r="L1" s="54"/>
    </row>
    <row r="2" spans="2:12" ht="27" customHeight="1">
      <c r="B2" s="54"/>
      <c r="C2" s="56"/>
      <c r="D2" s="690" t="s">
        <v>1347</v>
      </c>
      <c r="E2" s="690"/>
      <c r="F2" s="690"/>
      <c r="G2" s="690"/>
      <c r="H2" s="690"/>
      <c r="I2" s="690"/>
      <c r="J2" s="690"/>
      <c r="K2" s="54"/>
      <c r="L2" s="54"/>
    </row>
    <row r="3" spans="2:12" ht="27" customHeight="1">
      <c r="B3" s="54"/>
      <c r="C3" s="56"/>
      <c r="D3" s="143"/>
      <c r="E3" s="143"/>
      <c r="F3" s="143"/>
      <c r="G3" s="143"/>
      <c r="H3" s="143"/>
      <c r="I3" s="143"/>
      <c r="J3" s="143"/>
      <c r="K3" s="54"/>
      <c r="L3" s="54"/>
    </row>
    <row r="4" spans="2:12" ht="18" customHeight="1">
      <c r="B4" s="54"/>
      <c r="C4" s="56"/>
      <c r="D4" s="143"/>
      <c r="E4" s="143"/>
      <c r="F4" s="143"/>
      <c r="G4" s="143"/>
      <c r="H4" s="143"/>
      <c r="I4" s="692" t="s">
        <v>1346</v>
      </c>
      <c r="J4" s="693"/>
      <c r="K4" s="693"/>
      <c r="L4" s="54"/>
    </row>
    <row r="5" spans="2:12" ht="18" customHeight="1">
      <c r="B5" s="54"/>
      <c r="C5" s="56"/>
      <c r="D5" s="57"/>
      <c r="E5" s="54"/>
      <c r="F5" s="54"/>
      <c r="G5" s="54"/>
      <c r="H5" s="54"/>
      <c r="I5" s="691" t="s">
        <v>1047</v>
      </c>
      <c r="J5" s="691"/>
      <c r="K5" s="691"/>
      <c r="L5" s="54"/>
    </row>
    <row r="6" spans="2:12" ht="18" customHeight="1">
      <c r="B6" s="54"/>
      <c r="C6" s="56"/>
      <c r="D6" s="57"/>
      <c r="E6" s="54"/>
      <c r="F6" s="54"/>
      <c r="G6" s="54"/>
      <c r="H6" s="54"/>
      <c r="I6" s="144"/>
      <c r="J6" s="144"/>
      <c r="K6" s="144"/>
      <c r="L6" s="54"/>
    </row>
    <row r="7" spans="2:12" ht="18" customHeight="1">
      <c r="B7" s="54"/>
      <c r="C7" s="56"/>
      <c r="D7" s="57"/>
      <c r="E7" s="54"/>
      <c r="F7" s="54"/>
      <c r="G7" s="54"/>
      <c r="H7" s="54"/>
      <c r="I7" s="58"/>
      <c r="J7" s="58"/>
      <c r="K7" s="58"/>
      <c r="L7" s="54"/>
    </row>
    <row r="8" spans="2:12" ht="33" customHeight="1">
      <c r="B8" s="54"/>
      <c r="C8" s="694" t="s">
        <v>1028</v>
      </c>
      <c r="D8" s="694"/>
      <c r="E8" s="694"/>
      <c r="F8" s="694"/>
      <c r="G8" s="694"/>
      <c r="H8" s="694"/>
      <c r="I8" s="694"/>
      <c r="J8" s="694"/>
      <c r="K8" s="694"/>
      <c r="L8" s="54"/>
    </row>
    <row r="9" spans="2:12" s="172" customFormat="1" ht="21" customHeight="1">
      <c r="B9" s="171"/>
      <c r="C9" s="695" t="s">
        <v>187</v>
      </c>
      <c r="D9" s="695"/>
      <c r="E9" s="695"/>
      <c r="F9" s="695"/>
      <c r="G9" s="695"/>
      <c r="H9" s="695"/>
      <c r="I9" s="695"/>
      <c r="J9" s="695"/>
      <c r="K9" s="695"/>
      <c r="L9" s="171"/>
    </row>
    <row r="10" spans="2:12" ht="57" customHeight="1">
      <c r="B10" s="54"/>
      <c r="C10" s="694" t="s">
        <v>1306</v>
      </c>
      <c r="D10" s="695"/>
      <c r="E10" s="695"/>
      <c r="F10" s="695"/>
      <c r="G10" s="695"/>
      <c r="H10" s="695"/>
      <c r="I10" s="695"/>
      <c r="J10" s="695"/>
      <c r="K10" s="695"/>
      <c r="L10" s="54"/>
    </row>
    <row r="11" spans="2:12" ht="33" customHeight="1">
      <c r="B11" s="54"/>
      <c r="C11" s="694" t="s">
        <v>1307</v>
      </c>
      <c r="D11" s="695"/>
      <c r="E11" s="695"/>
      <c r="F11" s="695"/>
      <c r="G11" s="695"/>
      <c r="H11" s="695"/>
      <c r="I11" s="695"/>
      <c r="J11" s="695"/>
      <c r="K11" s="695"/>
      <c r="L11" s="54"/>
    </row>
    <row r="12" spans="2:12" ht="57" customHeight="1">
      <c r="B12" s="54"/>
      <c r="C12" s="694" t="s">
        <v>1029</v>
      </c>
      <c r="D12" s="694"/>
      <c r="E12" s="694"/>
      <c r="F12" s="694"/>
      <c r="G12" s="694"/>
      <c r="H12" s="694"/>
      <c r="I12" s="694"/>
      <c r="J12" s="694"/>
      <c r="K12" s="694"/>
      <c r="L12" s="54"/>
    </row>
    <row r="13" spans="2:12" ht="7.5" customHeight="1">
      <c r="B13" s="54"/>
      <c r="C13" s="59"/>
      <c r="D13" s="60"/>
      <c r="E13" s="60"/>
      <c r="F13" s="60"/>
      <c r="G13" s="60"/>
      <c r="H13" s="60"/>
      <c r="I13" s="60"/>
      <c r="J13" s="60"/>
      <c r="K13" s="61"/>
      <c r="L13" s="54"/>
    </row>
    <row r="14" spans="2:12" ht="17.25" customHeight="1">
      <c r="B14" s="54"/>
      <c r="C14" s="62"/>
      <c r="D14" s="63" t="s">
        <v>192</v>
      </c>
      <c r="E14" s="64"/>
      <c r="F14" s="65"/>
      <c r="G14" s="66"/>
      <c r="H14" s="686" t="s">
        <v>194</v>
      </c>
      <c r="I14" s="687"/>
      <c r="J14" s="63" t="s">
        <v>191</v>
      </c>
      <c r="K14" s="67"/>
      <c r="L14" s="54"/>
    </row>
    <row r="15" spans="2:12" ht="18" customHeight="1">
      <c r="B15" s="54"/>
      <c r="C15" s="62"/>
      <c r="D15" s="68"/>
      <c r="E15" s="69" t="s">
        <v>193</v>
      </c>
      <c r="F15" s="65"/>
      <c r="G15" s="66"/>
      <c r="H15" s="688" t="s">
        <v>201</v>
      </c>
      <c r="I15" s="689"/>
      <c r="J15" s="63" t="s">
        <v>189</v>
      </c>
      <c r="K15" s="67"/>
      <c r="L15" s="54"/>
    </row>
    <row r="16" spans="2:12" ht="18" customHeight="1">
      <c r="B16" s="54"/>
      <c r="C16" s="62"/>
      <c r="D16" s="64"/>
      <c r="E16" s="64"/>
      <c r="F16" s="65"/>
      <c r="G16" s="66"/>
      <c r="H16" s="688" t="s">
        <v>202</v>
      </c>
      <c r="I16" s="689"/>
      <c r="J16" s="63" t="s">
        <v>190</v>
      </c>
      <c r="K16" s="67"/>
      <c r="L16" s="54"/>
    </row>
    <row r="17" spans="2:12" ht="18" customHeight="1">
      <c r="B17" s="54"/>
      <c r="C17" s="62"/>
      <c r="D17" s="64"/>
      <c r="E17" s="64"/>
      <c r="F17" s="65"/>
      <c r="G17" s="66"/>
      <c r="H17" s="688" t="s">
        <v>203</v>
      </c>
      <c r="I17" s="689"/>
      <c r="J17" s="63" t="s">
        <v>188</v>
      </c>
      <c r="K17" s="67"/>
      <c r="L17" s="54"/>
    </row>
    <row r="18" spans="2:12" ht="15" customHeight="1">
      <c r="B18" s="54"/>
      <c r="C18" s="70"/>
      <c r="D18" s="71"/>
      <c r="E18" s="71"/>
      <c r="F18" s="72"/>
      <c r="G18" s="73"/>
      <c r="H18" s="698"/>
      <c r="I18" s="698"/>
      <c r="J18" s="72"/>
      <c r="K18" s="74"/>
      <c r="L18" s="54"/>
    </row>
    <row r="19" spans="2:12" ht="72" customHeight="1">
      <c r="B19" s="54"/>
      <c r="C19" s="694" t="s">
        <v>1063</v>
      </c>
      <c r="D19" s="694"/>
      <c r="E19" s="694"/>
      <c r="F19" s="694"/>
      <c r="G19" s="694"/>
      <c r="H19" s="694"/>
      <c r="I19" s="694"/>
      <c r="J19" s="694"/>
      <c r="K19" s="694"/>
      <c r="L19" s="54"/>
    </row>
    <row r="20" spans="2:12" ht="7.5" customHeight="1">
      <c r="B20" s="54"/>
      <c r="C20" s="75"/>
      <c r="D20" s="76"/>
      <c r="E20" s="76"/>
      <c r="F20" s="76"/>
      <c r="G20" s="76"/>
      <c r="H20" s="76"/>
      <c r="I20" s="76"/>
      <c r="J20" s="76"/>
      <c r="K20" s="77"/>
      <c r="L20" s="54"/>
    </row>
    <row r="21" spans="2:12" ht="18" customHeight="1">
      <c r="B21" s="54"/>
      <c r="C21" s="78"/>
      <c r="D21" s="63" t="s">
        <v>34</v>
      </c>
      <c r="E21" s="79"/>
      <c r="F21" s="79"/>
      <c r="G21" s="701" t="s">
        <v>1064</v>
      </c>
      <c r="H21" s="701"/>
      <c r="I21" s="701"/>
      <c r="J21" s="701"/>
      <c r="K21" s="702"/>
      <c r="L21" s="54"/>
    </row>
    <row r="22" spans="2:12" ht="18" customHeight="1">
      <c r="B22" s="54"/>
      <c r="C22" s="78"/>
      <c r="D22" s="81" t="s">
        <v>27</v>
      </c>
      <c r="E22" s="69" t="s">
        <v>193</v>
      </c>
      <c r="F22" s="79"/>
      <c r="G22" s="79"/>
      <c r="H22" s="699" t="s">
        <v>1062</v>
      </c>
      <c r="I22" s="699"/>
      <c r="J22" s="699"/>
      <c r="K22" s="700"/>
      <c r="L22" s="54"/>
    </row>
    <row r="23" spans="2:12" ht="18" customHeight="1">
      <c r="B23" s="54"/>
      <c r="C23" s="78"/>
      <c r="D23" s="79"/>
      <c r="E23" s="79"/>
      <c r="F23" s="79"/>
      <c r="G23" s="79"/>
      <c r="H23" s="198" t="s">
        <v>1060</v>
      </c>
      <c r="I23" s="79"/>
      <c r="J23" s="79"/>
      <c r="K23" s="80"/>
      <c r="L23" s="54"/>
    </row>
    <row r="24" spans="2:12" ht="18" customHeight="1">
      <c r="B24" s="54"/>
      <c r="C24" s="78"/>
      <c r="D24" s="79"/>
      <c r="E24" s="79"/>
      <c r="F24" s="79"/>
      <c r="G24" s="79"/>
      <c r="H24" s="699" t="s">
        <v>1061</v>
      </c>
      <c r="I24" s="699"/>
      <c r="J24" s="699"/>
      <c r="K24" s="700"/>
      <c r="L24" s="54"/>
    </row>
    <row r="25" spans="2:12" ht="15" customHeight="1">
      <c r="B25" s="54"/>
      <c r="C25" s="70"/>
      <c r="D25" s="73"/>
      <c r="E25" s="73"/>
      <c r="F25" s="73"/>
      <c r="G25" s="73"/>
      <c r="H25" s="73"/>
      <c r="I25" s="73"/>
      <c r="J25" s="73"/>
      <c r="K25" s="74"/>
      <c r="L25" s="54"/>
    </row>
    <row r="26" spans="2:12" ht="48" customHeight="1">
      <c r="B26" s="54"/>
      <c r="C26" s="694" t="s">
        <v>1027</v>
      </c>
      <c r="D26" s="694"/>
      <c r="E26" s="694"/>
      <c r="F26" s="694"/>
      <c r="G26" s="694"/>
      <c r="H26" s="694"/>
      <c r="I26" s="694"/>
      <c r="J26" s="694"/>
      <c r="K26" s="694"/>
      <c r="L26" s="54"/>
    </row>
    <row r="27" spans="2:12" ht="15" customHeight="1">
      <c r="B27" s="54"/>
      <c r="C27" s="82"/>
      <c r="D27" s="60"/>
      <c r="E27" s="60"/>
      <c r="F27" s="199" t="s">
        <v>905</v>
      </c>
      <c r="G27" s="60"/>
      <c r="H27" s="60"/>
      <c r="I27" s="60"/>
      <c r="J27" s="60"/>
      <c r="K27" s="61"/>
      <c r="L27" s="54"/>
    </row>
    <row r="28" spans="2:12" ht="18" customHeight="1">
      <c r="B28" s="54"/>
      <c r="C28" s="83"/>
      <c r="D28" s="84" t="s">
        <v>902</v>
      </c>
      <c r="E28" s="66"/>
      <c r="F28" s="63" t="s">
        <v>34</v>
      </c>
      <c r="G28" s="66"/>
      <c r="H28" s="84" t="s">
        <v>902</v>
      </c>
      <c r="I28" s="66"/>
      <c r="J28" s="66"/>
      <c r="K28" s="67"/>
      <c r="L28" s="54"/>
    </row>
    <row r="29" spans="2:12" ht="18" customHeight="1">
      <c r="B29" s="54"/>
      <c r="C29" s="83"/>
      <c r="D29" s="85"/>
      <c r="E29" s="66"/>
      <c r="F29" s="68" t="s">
        <v>199</v>
      </c>
      <c r="G29" s="86" t="s">
        <v>903</v>
      </c>
      <c r="H29" s="85" t="s">
        <v>904</v>
      </c>
      <c r="I29" s="66"/>
      <c r="J29" s="66"/>
      <c r="K29" s="67"/>
      <c r="L29" s="54"/>
    </row>
    <row r="30" spans="2:12" ht="15" customHeight="1">
      <c r="B30" s="54"/>
      <c r="C30" s="87"/>
      <c r="D30" s="200" t="s">
        <v>906</v>
      </c>
      <c r="E30" s="201"/>
      <c r="F30" s="200" t="s">
        <v>908</v>
      </c>
      <c r="G30" s="201"/>
      <c r="H30" s="200" t="s">
        <v>907</v>
      </c>
      <c r="I30" s="73"/>
      <c r="J30" s="73"/>
      <c r="K30" s="74"/>
      <c r="L30" s="54"/>
    </row>
    <row r="31" spans="2:12" ht="33" customHeight="1">
      <c r="B31" s="54"/>
      <c r="C31" s="703" t="s">
        <v>1025</v>
      </c>
      <c r="D31" s="703"/>
      <c r="E31" s="703"/>
      <c r="F31" s="703"/>
      <c r="G31" s="703"/>
      <c r="H31" s="703"/>
      <c r="I31" s="703"/>
      <c r="J31" s="703"/>
      <c r="K31" s="703"/>
      <c r="L31" s="54"/>
    </row>
    <row r="32" spans="2:12" ht="33" customHeight="1">
      <c r="B32" s="54"/>
      <c r="C32" s="694" t="s">
        <v>1026</v>
      </c>
      <c r="D32" s="695"/>
      <c r="E32" s="695"/>
      <c r="F32" s="695"/>
      <c r="G32" s="695"/>
      <c r="H32" s="695"/>
      <c r="I32" s="695"/>
      <c r="J32" s="695"/>
      <c r="K32" s="695"/>
      <c r="L32" s="54"/>
    </row>
    <row r="33" spans="2:12" ht="21" customHeight="1">
      <c r="B33" s="54"/>
      <c r="C33" s="696" t="s">
        <v>1073</v>
      </c>
      <c r="D33" s="697"/>
      <c r="E33" s="697"/>
      <c r="F33" s="697"/>
      <c r="G33" s="697"/>
      <c r="H33" s="697"/>
      <c r="I33" s="697"/>
      <c r="J33" s="697"/>
      <c r="K33" s="697"/>
      <c r="L33" s="54"/>
    </row>
    <row r="34" spans="2:12" ht="18" hidden="1" customHeight="1">
      <c r="C34" s="178" t="s">
        <v>1049</v>
      </c>
      <c r="D34" s="178"/>
      <c r="E34" s="178"/>
      <c r="F34" s="178"/>
      <c r="G34" s="178"/>
      <c r="H34" s="178"/>
      <c r="I34" s="178"/>
      <c r="J34" s="178"/>
      <c r="K34" s="178"/>
    </row>
    <row r="35" spans="2:12" ht="18" hidden="1" customHeight="1">
      <c r="C35" s="704" t="s">
        <v>1051</v>
      </c>
      <c r="D35" s="704"/>
      <c r="E35" s="704"/>
      <c r="F35" s="704" t="s">
        <v>1050</v>
      </c>
      <c r="G35" s="704"/>
      <c r="H35" s="704"/>
      <c r="I35" s="704"/>
      <c r="J35" s="704"/>
      <c r="K35" s="704"/>
    </row>
    <row r="36" spans="2:12" ht="18" hidden="1" customHeight="1">
      <c r="C36" s="704" t="s">
        <v>1053</v>
      </c>
      <c r="D36" s="704"/>
      <c r="E36" s="704"/>
      <c r="F36" s="704" t="s">
        <v>1054</v>
      </c>
      <c r="G36" s="704"/>
      <c r="H36" s="704"/>
      <c r="I36" s="704"/>
      <c r="J36" s="704"/>
      <c r="K36" s="704"/>
    </row>
    <row r="37" spans="2:12" ht="18" hidden="1" customHeight="1">
      <c r="C37" s="704" t="s">
        <v>1052</v>
      </c>
      <c r="D37" s="704"/>
      <c r="E37" s="704"/>
      <c r="F37" s="704" t="s">
        <v>1055</v>
      </c>
      <c r="G37" s="704"/>
      <c r="H37" s="704"/>
      <c r="I37" s="704"/>
      <c r="J37" s="704"/>
      <c r="K37" s="704"/>
    </row>
    <row r="38" spans="2:12" ht="18" customHeight="1">
      <c r="C38" s="178"/>
      <c r="D38" s="178"/>
      <c r="E38" s="178"/>
      <c r="F38" s="178"/>
      <c r="G38" s="178"/>
      <c r="H38" s="178"/>
      <c r="I38" s="178"/>
      <c r="J38" s="178"/>
      <c r="K38" s="178"/>
    </row>
    <row r="39" spans="2:12" ht="18" customHeight="1">
      <c r="C39" s="178"/>
      <c r="D39" s="178"/>
      <c r="E39" s="178"/>
      <c r="F39" s="178"/>
      <c r="G39" s="178"/>
      <c r="H39" s="178"/>
      <c r="I39" s="178"/>
      <c r="J39" s="178"/>
      <c r="K39" s="178"/>
    </row>
    <row r="40" spans="2:12" ht="18" customHeight="1">
      <c r="C40" s="178"/>
      <c r="D40" s="178"/>
      <c r="E40" s="178"/>
      <c r="F40" s="178"/>
      <c r="G40" s="178"/>
      <c r="H40" s="178"/>
      <c r="I40" s="178"/>
      <c r="J40" s="178"/>
      <c r="K40" s="178"/>
    </row>
    <row r="41" spans="2:12" ht="18" customHeight="1">
      <c r="C41" s="178"/>
      <c r="D41" s="178"/>
      <c r="E41" s="178"/>
      <c r="F41" s="178"/>
      <c r="G41" s="178"/>
      <c r="H41" s="178"/>
      <c r="I41" s="178"/>
      <c r="J41" s="178"/>
      <c r="K41" s="178"/>
    </row>
    <row r="42" spans="2:12" ht="18" customHeight="1"/>
    <row r="43" spans="2:12" ht="18" customHeight="1"/>
    <row r="44" spans="2:12" ht="18" customHeight="1"/>
    <row r="45" spans="2:12" ht="18" customHeight="1"/>
    <row r="46" spans="2:12" ht="18" customHeight="1"/>
    <row r="47" spans="2:12" ht="18" customHeight="1"/>
    <row r="48" spans="2:12" ht="18" customHeight="1"/>
    <row r="49" ht="18" customHeight="1"/>
  </sheetData>
  <sheetProtection algorithmName="SHA-512" hashValue="L/0jSLz7o7yuiMvyf1QoEvdVOCHy3fkZrl7DyyufliJsk7VpYQVW66PxJxdUID+8VEZuHhiXMDdeA4FdGMtPKg==" saltValue="l5BXdgwv5mqj10XO/yrA3Q==" spinCount="100000" sheet="1" objects="1" scenarios="1"/>
  <mergeCells count="27">
    <mergeCell ref="C35:E35"/>
    <mergeCell ref="C37:E37"/>
    <mergeCell ref="F35:K35"/>
    <mergeCell ref="C36:E36"/>
    <mergeCell ref="F36:K36"/>
    <mergeCell ref="F37:K37"/>
    <mergeCell ref="C33:K33"/>
    <mergeCell ref="C32:K32"/>
    <mergeCell ref="H17:I17"/>
    <mergeCell ref="H18:I18"/>
    <mergeCell ref="C19:K19"/>
    <mergeCell ref="C26:K26"/>
    <mergeCell ref="H22:K22"/>
    <mergeCell ref="H24:K24"/>
    <mergeCell ref="G21:K21"/>
    <mergeCell ref="C31:K31"/>
    <mergeCell ref="H14:I14"/>
    <mergeCell ref="H15:I15"/>
    <mergeCell ref="H16:I16"/>
    <mergeCell ref="D2:J2"/>
    <mergeCell ref="I5:K5"/>
    <mergeCell ref="I4:K4"/>
    <mergeCell ref="C8:K8"/>
    <mergeCell ref="C12:K12"/>
    <mergeCell ref="C9:K9"/>
    <mergeCell ref="C11:K11"/>
    <mergeCell ref="C10:K10"/>
  </mergeCells>
  <phoneticPr fontId="1"/>
  <dataValidations count="2">
    <dataValidation type="list" allowBlank="1" showInputMessage="1" showErrorMessage="1" sqref="D15 F29" xr:uid="{07869000-F29D-46D5-B61B-7AE2E2E4D4FF}">
      <formula1>"　,○,△,✕,－"</formula1>
    </dataValidation>
    <dataValidation type="list" allowBlank="1" showInputMessage="1" showErrorMessage="1" sqref="D22" xr:uid="{3704EDA7-3EE9-4553-9F80-1DB9BED22797}">
      <formula1>"　,全部委託,一部委託,無"</formula1>
    </dataValidation>
  </dataValidations>
  <printOptions horizontalCentered="1"/>
  <pageMargins left="0.78740157480314965" right="0.78740157480314965" top="0.78740157480314965" bottom="0.78740157480314965" header="0.39370078740157483" footer="0.39370078740157483"/>
  <pageSetup paperSize="9" scale="96" orientation="portrait" r:id="rId1"/>
  <headerFooter>
    <oddHeader xml:space="preserve">&amp;C&amp;K000000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7329-AA5A-4673-9A89-65234B17D2B3}">
  <sheetPr>
    <tabColor rgb="FF00B0F0"/>
  </sheetPr>
  <dimension ref="A1:AA30"/>
  <sheetViews>
    <sheetView view="pageBreakPreview" zoomScaleNormal="100" zoomScaleSheetLayoutView="100" workbookViewId="0">
      <pane ySplit="4" topLeftCell="A5" activePane="bottomLeft" state="frozen"/>
      <selection pane="bottomLeft" activeCell="D3" sqref="D3"/>
    </sheetView>
  </sheetViews>
  <sheetFormatPr defaultColWidth="8.875" defaultRowHeight="17.100000000000001" customHeight="1"/>
  <cols>
    <col min="1" max="3" width="3.875" style="14" customWidth="1"/>
    <col min="4" max="5" width="3.125" style="3" customWidth="1"/>
    <col min="6" max="6" width="10.625" style="3" customWidth="1"/>
    <col min="7" max="7" width="3.125" style="3" customWidth="1"/>
    <col min="8" max="8" width="10.625" style="3" customWidth="1"/>
    <col min="9" max="9" width="3.125" style="3" customWidth="1"/>
    <col min="10" max="10" width="10.625" style="3" customWidth="1"/>
    <col min="11" max="11" width="3.125" style="3" customWidth="1"/>
    <col min="12" max="12" width="10.625" style="3" customWidth="1"/>
    <col min="13" max="13" width="3.125" style="3" customWidth="1"/>
    <col min="14" max="14" width="10.625" style="3" customWidth="1"/>
    <col min="15" max="15" width="3.125" style="3" customWidth="1"/>
    <col min="16" max="16" width="10.625" style="3" customWidth="1"/>
    <col min="17" max="17" width="3.125" style="3" customWidth="1"/>
    <col min="18" max="18" width="10.625" style="3" customWidth="1"/>
    <col min="19" max="19" width="3.125" style="3" customWidth="1"/>
    <col min="20" max="20" width="3.125" style="2" customWidth="1"/>
    <col min="21" max="21" width="2.375" style="2" customWidth="1"/>
    <col min="22" max="22" width="7.125" style="3" customWidth="1"/>
    <col min="23" max="23" width="2.375" style="3" customWidth="1"/>
    <col min="24" max="24" width="8.875" style="3"/>
    <col min="25" max="26" width="8.875" style="3" customWidth="1"/>
    <col min="27" max="27" width="17.625" style="3" customWidth="1"/>
    <col min="28" max="16384" width="8.875" style="3"/>
  </cols>
  <sheetData>
    <row r="1" spans="1:27" s="1" customFormat="1" ht="31.5" customHeight="1">
      <c r="A1" s="787" t="s">
        <v>30</v>
      </c>
      <c r="B1" s="788"/>
      <c r="C1" s="788"/>
      <c r="D1" s="789" t="s">
        <v>1023</v>
      </c>
      <c r="E1" s="790"/>
      <c r="F1" s="790"/>
      <c r="G1" s="790"/>
      <c r="H1" s="790"/>
      <c r="I1" s="790"/>
      <c r="J1" s="790"/>
      <c r="K1" s="790"/>
      <c r="L1" s="790"/>
      <c r="M1" s="791"/>
      <c r="N1" s="792" t="s">
        <v>32</v>
      </c>
      <c r="O1" s="792"/>
      <c r="P1" s="789" t="s">
        <v>198</v>
      </c>
      <c r="Q1" s="793"/>
      <c r="R1" s="793"/>
      <c r="S1" s="793"/>
      <c r="T1" s="793"/>
      <c r="U1" s="793"/>
      <c r="V1" s="793"/>
      <c r="W1" s="794"/>
    </row>
    <row r="2" spans="1:27" s="2" customFormat="1" ht="31.5" customHeight="1" thickBot="1">
      <c r="A2" s="795" t="s">
        <v>31</v>
      </c>
      <c r="B2" s="796"/>
      <c r="C2" s="796"/>
      <c r="D2" s="797" t="s">
        <v>1022</v>
      </c>
      <c r="E2" s="798"/>
      <c r="F2" s="798"/>
      <c r="G2" s="798"/>
      <c r="H2" s="798"/>
      <c r="I2" s="798"/>
      <c r="J2" s="798"/>
      <c r="K2" s="798"/>
      <c r="L2" s="798"/>
      <c r="M2" s="799"/>
      <c r="N2" s="800" t="s">
        <v>37</v>
      </c>
      <c r="O2" s="800"/>
      <c r="P2" s="801" t="s">
        <v>1021</v>
      </c>
      <c r="Q2" s="802"/>
      <c r="R2" s="802"/>
      <c r="S2" s="802"/>
      <c r="T2" s="802"/>
      <c r="U2" s="802"/>
      <c r="V2" s="802"/>
      <c r="W2" s="803"/>
    </row>
    <row r="3" spans="1:27" ht="16.5" customHeight="1">
      <c r="A3" s="804" t="s">
        <v>11</v>
      </c>
      <c r="B3" s="805"/>
      <c r="C3" s="806"/>
      <c r="D3" s="145"/>
      <c r="E3" s="807" t="s">
        <v>196</v>
      </c>
      <c r="F3" s="807"/>
      <c r="G3" s="807"/>
      <c r="H3" s="807"/>
      <c r="I3" s="807"/>
      <c r="J3" s="807"/>
      <c r="K3" s="807"/>
      <c r="L3" s="807"/>
      <c r="M3" s="807"/>
      <c r="N3" s="807"/>
      <c r="O3" s="807"/>
      <c r="P3" s="807"/>
      <c r="Q3" s="807"/>
      <c r="R3" s="807"/>
      <c r="S3" s="807"/>
      <c r="T3" s="808"/>
      <c r="U3" s="811" t="s">
        <v>34</v>
      </c>
      <c r="V3" s="807"/>
      <c r="W3" s="812"/>
      <c r="Y3" s="7"/>
      <c r="Z3" s="7"/>
    </row>
    <row r="4" spans="1:27" ht="16.5" customHeight="1" thickBot="1">
      <c r="A4" s="47" t="s">
        <v>0</v>
      </c>
      <c r="B4" s="48" t="s">
        <v>1</v>
      </c>
      <c r="C4" s="49" t="s">
        <v>2</v>
      </c>
      <c r="D4" s="50" t="s">
        <v>195</v>
      </c>
      <c r="E4" s="809"/>
      <c r="F4" s="809"/>
      <c r="G4" s="809"/>
      <c r="H4" s="809"/>
      <c r="I4" s="809"/>
      <c r="J4" s="809"/>
      <c r="K4" s="809"/>
      <c r="L4" s="809"/>
      <c r="M4" s="809"/>
      <c r="N4" s="809"/>
      <c r="O4" s="809"/>
      <c r="P4" s="809"/>
      <c r="Q4" s="809"/>
      <c r="R4" s="809"/>
      <c r="S4" s="809"/>
      <c r="T4" s="810"/>
      <c r="U4" s="813"/>
      <c r="V4" s="809"/>
      <c r="W4" s="814"/>
    </row>
    <row r="5" spans="1:27" ht="15.6" customHeight="1">
      <c r="A5" s="51">
        <v>1</v>
      </c>
      <c r="B5" s="52"/>
      <c r="C5" s="53"/>
      <c r="D5" s="815" t="s">
        <v>135</v>
      </c>
      <c r="E5" s="816"/>
      <c r="F5" s="816"/>
      <c r="G5" s="816"/>
      <c r="H5" s="816"/>
      <c r="I5" s="816"/>
      <c r="J5" s="816"/>
      <c r="K5" s="816"/>
      <c r="L5" s="816"/>
      <c r="M5" s="816"/>
      <c r="N5" s="816"/>
      <c r="O5" s="816"/>
      <c r="P5" s="816"/>
      <c r="Q5" s="816"/>
      <c r="R5" s="816"/>
      <c r="S5" s="816"/>
      <c r="T5" s="146"/>
      <c r="U5" s="817"/>
      <c r="V5" s="818"/>
      <c r="W5" s="819"/>
      <c r="Y5" s="94"/>
      <c r="Z5" s="94"/>
    </row>
    <row r="6" spans="1:27" ht="15.75" customHeight="1">
      <c r="A6" s="40">
        <v>1</v>
      </c>
      <c r="B6" s="41" t="s">
        <v>5</v>
      </c>
      <c r="C6" s="42"/>
      <c r="D6" s="767" t="s">
        <v>946</v>
      </c>
      <c r="E6" s="768"/>
      <c r="F6" s="768"/>
      <c r="G6" s="768"/>
      <c r="H6" s="768"/>
      <c r="I6" s="768"/>
      <c r="J6" s="768"/>
      <c r="K6" s="768"/>
      <c r="L6" s="768"/>
      <c r="M6" s="768"/>
      <c r="N6" s="768"/>
      <c r="O6" s="768"/>
      <c r="P6" s="768"/>
      <c r="Q6" s="768"/>
      <c r="R6" s="768"/>
      <c r="S6" s="768"/>
      <c r="T6" s="101"/>
      <c r="U6" s="769"/>
      <c r="V6" s="770"/>
      <c r="W6" s="771"/>
      <c r="Y6" s="94"/>
      <c r="Z6" s="94"/>
      <c r="AA6" s="95"/>
    </row>
    <row r="7" spans="1:27" ht="15.75" customHeight="1">
      <c r="A7" s="102"/>
      <c r="B7" s="103"/>
      <c r="C7" s="104"/>
      <c r="D7" s="148" t="s">
        <v>23</v>
      </c>
      <c r="E7" s="749" t="s">
        <v>965</v>
      </c>
      <c r="F7" s="749"/>
      <c r="G7" s="749"/>
      <c r="H7" s="749"/>
      <c r="I7" s="749"/>
      <c r="J7" s="749"/>
      <c r="K7" s="749"/>
      <c r="L7" s="749"/>
      <c r="M7" s="749"/>
      <c r="N7" s="749"/>
      <c r="O7" s="749"/>
      <c r="P7" s="749"/>
      <c r="Q7" s="749"/>
      <c r="R7" s="749"/>
      <c r="S7" s="749"/>
      <c r="T7" s="750"/>
      <c r="U7" s="149" t="s">
        <v>35</v>
      </c>
      <c r="V7" s="88" t="s">
        <v>199</v>
      </c>
      <c r="W7" s="107" t="s">
        <v>36</v>
      </c>
      <c r="Y7" s="94"/>
      <c r="Z7" s="94"/>
      <c r="AA7" s="95"/>
    </row>
    <row r="8" spans="1:27" ht="15.75" customHeight="1">
      <c r="A8" s="16"/>
      <c r="B8" s="17"/>
      <c r="C8" s="18"/>
      <c r="D8" s="751"/>
      <c r="E8" s="779" t="s">
        <v>1314</v>
      </c>
      <c r="F8" s="752" t="s">
        <v>962</v>
      </c>
      <c r="G8" s="732"/>
      <c r="H8" s="733" t="s">
        <v>953</v>
      </c>
      <c r="I8" s="733"/>
      <c r="J8" s="733"/>
      <c r="K8" s="733"/>
      <c r="L8" s="733"/>
      <c r="M8" s="733"/>
      <c r="N8" s="733"/>
      <c r="O8" s="734"/>
      <c r="P8" s="731" t="s">
        <v>948</v>
      </c>
      <c r="Q8" s="755"/>
      <c r="R8" s="757" t="s">
        <v>958</v>
      </c>
      <c r="S8" s="758"/>
      <c r="T8" s="760"/>
      <c r="U8" s="720"/>
      <c r="V8" s="721"/>
      <c r="W8" s="722"/>
      <c r="Y8" s="94"/>
      <c r="Z8" s="94"/>
      <c r="AA8" s="94"/>
    </row>
    <row r="9" spans="1:27" ht="15.75" customHeight="1">
      <c r="A9" s="16"/>
      <c r="B9" s="17"/>
      <c r="C9" s="18"/>
      <c r="D9" s="751"/>
      <c r="E9" s="780"/>
      <c r="F9" s="753"/>
      <c r="G9" s="754"/>
      <c r="H9" s="731" t="s">
        <v>949</v>
      </c>
      <c r="I9" s="732"/>
      <c r="J9" s="733" t="s">
        <v>954</v>
      </c>
      <c r="K9" s="733"/>
      <c r="L9" s="733"/>
      <c r="M9" s="733"/>
      <c r="N9" s="733"/>
      <c r="O9" s="734"/>
      <c r="P9" s="756"/>
      <c r="Q9" s="756"/>
      <c r="R9" s="751"/>
      <c r="S9" s="759"/>
      <c r="T9" s="760"/>
      <c r="U9" s="720"/>
      <c r="V9" s="721"/>
      <c r="W9" s="722"/>
      <c r="Y9" s="94"/>
      <c r="Z9" s="94"/>
      <c r="AA9" s="94"/>
    </row>
    <row r="10" spans="1:27" ht="15.75" customHeight="1">
      <c r="A10" s="16"/>
      <c r="B10" s="17"/>
      <c r="C10" s="18"/>
      <c r="D10" s="751"/>
      <c r="E10" s="780"/>
      <c r="F10" s="123"/>
      <c r="G10" s="124" t="s">
        <v>950</v>
      </c>
      <c r="H10" s="125"/>
      <c r="I10" s="124" t="s">
        <v>951</v>
      </c>
      <c r="J10" s="126" t="s">
        <v>955</v>
      </c>
      <c r="K10" s="127"/>
      <c r="L10" s="128" t="s">
        <v>956</v>
      </c>
      <c r="M10" s="147" t="s">
        <v>952</v>
      </c>
      <c r="N10" s="735" t="s">
        <v>957</v>
      </c>
      <c r="O10" s="736"/>
      <c r="P10" s="737" t="s">
        <v>960</v>
      </c>
      <c r="Q10" s="736"/>
      <c r="R10" s="738" t="s">
        <v>961</v>
      </c>
      <c r="S10" s="739"/>
      <c r="T10" s="760"/>
      <c r="U10" s="720"/>
      <c r="V10" s="721"/>
      <c r="W10" s="722"/>
      <c r="Y10" s="94"/>
      <c r="Z10" s="94"/>
      <c r="AA10" s="94"/>
    </row>
    <row r="11" spans="1:27" ht="15.75" customHeight="1">
      <c r="A11" s="16"/>
      <c r="B11" s="17"/>
      <c r="C11" s="18"/>
      <c r="D11" s="615"/>
      <c r="E11" s="781"/>
      <c r="F11" s="196">
        <v>10.12345</v>
      </c>
      <c r="G11" s="124" t="s">
        <v>947</v>
      </c>
      <c r="H11" s="130">
        <v>7</v>
      </c>
      <c r="I11" s="124" t="s">
        <v>947</v>
      </c>
      <c r="J11" s="131">
        <v>20</v>
      </c>
      <c r="K11" s="124" t="s">
        <v>947</v>
      </c>
      <c r="L11" s="132">
        <v>5</v>
      </c>
      <c r="M11" s="124" t="s">
        <v>947</v>
      </c>
      <c r="N11" s="203">
        <f>H11+L11</f>
        <v>12</v>
      </c>
      <c r="O11" s="124" t="s">
        <v>947</v>
      </c>
      <c r="P11" s="134">
        <f>N11-F11</f>
        <v>1.8765499999999999</v>
      </c>
      <c r="Q11" s="152" t="s">
        <v>947</v>
      </c>
      <c r="R11" s="105">
        <f>N11/F11*100</f>
        <v>118.53666487215327</v>
      </c>
      <c r="S11" s="153" t="s">
        <v>959</v>
      </c>
      <c r="T11" s="760"/>
      <c r="U11" s="720"/>
      <c r="V11" s="721"/>
      <c r="W11" s="722"/>
      <c r="Y11" s="94"/>
      <c r="Z11" s="94"/>
      <c r="AA11" s="94"/>
    </row>
    <row r="12" spans="1:27" ht="15.75" customHeight="1">
      <c r="A12" s="28"/>
      <c r="B12" s="29"/>
      <c r="C12" s="39"/>
      <c r="D12" s="740"/>
      <c r="E12" s="741"/>
      <c r="F12" s="741"/>
      <c r="G12" s="741"/>
      <c r="H12" s="741"/>
      <c r="I12" s="741"/>
      <c r="J12" s="741"/>
      <c r="K12" s="741"/>
      <c r="L12" s="741"/>
      <c r="M12" s="741"/>
      <c r="N12" s="741"/>
      <c r="O12" s="741"/>
      <c r="P12" s="741"/>
      <c r="Q12" s="741"/>
      <c r="R12" s="741"/>
      <c r="S12" s="741"/>
      <c r="T12" s="742"/>
      <c r="U12" s="743"/>
      <c r="V12" s="744"/>
      <c r="W12" s="745"/>
      <c r="Y12" s="94"/>
      <c r="Z12" s="94"/>
      <c r="AA12" s="94"/>
    </row>
    <row r="13" spans="1:27" ht="15.75" customHeight="1">
      <c r="A13" s="40">
        <v>1</v>
      </c>
      <c r="B13" s="41">
        <v>2</v>
      </c>
      <c r="C13" s="42"/>
      <c r="D13" s="785" t="s">
        <v>964</v>
      </c>
      <c r="E13" s="786"/>
      <c r="F13" s="786"/>
      <c r="G13" s="786"/>
      <c r="H13" s="786"/>
      <c r="I13" s="786"/>
      <c r="J13" s="786"/>
      <c r="K13" s="786"/>
      <c r="L13" s="786"/>
      <c r="M13" s="786"/>
      <c r="N13" s="786"/>
      <c r="O13" s="786"/>
      <c r="P13" s="786"/>
      <c r="Q13" s="786"/>
      <c r="R13" s="786"/>
      <c r="S13" s="786"/>
      <c r="T13" s="101"/>
      <c r="U13" s="782"/>
      <c r="V13" s="783"/>
      <c r="W13" s="784"/>
      <c r="Y13" s="94"/>
      <c r="Z13" s="94"/>
      <c r="AA13" s="94"/>
    </row>
    <row r="14" spans="1:27" ht="15.75" customHeight="1">
      <c r="A14" s="102"/>
      <c r="B14" s="103"/>
      <c r="C14" s="104"/>
      <c r="D14" s="148" t="s">
        <v>23</v>
      </c>
      <c r="E14" s="749" t="s">
        <v>966</v>
      </c>
      <c r="F14" s="749"/>
      <c r="G14" s="749"/>
      <c r="H14" s="749"/>
      <c r="I14" s="749"/>
      <c r="J14" s="749"/>
      <c r="K14" s="749"/>
      <c r="L14" s="749"/>
      <c r="M14" s="749"/>
      <c r="N14" s="749"/>
      <c r="O14" s="749"/>
      <c r="P14" s="749"/>
      <c r="Q14" s="749"/>
      <c r="R14" s="749"/>
      <c r="S14" s="749"/>
      <c r="T14" s="750"/>
      <c r="U14" s="149" t="s">
        <v>35</v>
      </c>
      <c r="V14" s="88" t="s">
        <v>200</v>
      </c>
      <c r="W14" s="107" t="s">
        <v>36</v>
      </c>
      <c r="Y14" s="94"/>
      <c r="Z14" s="94"/>
    </row>
    <row r="15" spans="1:27" ht="15.75" customHeight="1">
      <c r="A15" s="16"/>
      <c r="B15" s="17"/>
      <c r="C15" s="18"/>
      <c r="D15" s="751"/>
      <c r="E15" s="761" t="s">
        <v>968</v>
      </c>
      <c r="F15" s="752" t="s">
        <v>962</v>
      </c>
      <c r="G15" s="776"/>
      <c r="H15" s="773" t="s">
        <v>953</v>
      </c>
      <c r="I15" s="733"/>
      <c r="J15" s="733"/>
      <c r="K15" s="733"/>
      <c r="L15" s="733"/>
      <c r="M15" s="733"/>
      <c r="N15" s="733"/>
      <c r="O15" s="734"/>
      <c r="P15" s="772" t="s">
        <v>948</v>
      </c>
      <c r="Q15" s="732"/>
      <c r="R15" s="757" t="s">
        <v>958</v>
      </c>
      <c r="S15" s="758"/>
      <c r="T15" s="760"/>
      <c r="U15" s="720"/>
      <c r="V15" s="721"/>
      <c r="W15" s="722"/>
      <c r="Y15" s="94"/>
      <c r="Z15" s="94"/>
    </row>
    <row r="16" spans="1:27" ht="15.75" customHeight="1">
      <c r="A16" s="16"/>
      <c r="B16" s="17"/>
      <c r="C16" s="18"/>
      <c r="D16" s="751"/>
      <c r="E16" s="762"/>
      <c r="F16" s="777"/>
      <c r="G16" s="778"/>
      <c r="H16" s="772" t="s">
        <v>949</v>
      </c>
      <c r="I16" s="732"/>
      <c r="J16" s="773" t="s">
        <v>954</v>
      </c>
      <c r="K16" s="733"/>
      <c r="L16" s="733"/>
      <c r="M16" s="733"/>
      <c r="N16" s="733"/>
      <c r="O16" s="734"/>
      <c r="P16" s="753"/>
      <c r="Q16" s="754"/>
      <c r="R16" s="751"/>
      <c r="S16" s="759"/>
      <c r="T16" s="760"/>
      <c r="U16" s="720"/>
      <c r="V16" s="721"/>
      <c r="W16" s="722"/>
      <c r="Y16" s="94"/>
      <c r="Z16" s="94"/>
    </row>
    <row r="17" spans="1:26" ht="15.75" customHeight="1">
      <c r="A17" s="16"/>
      <c r="B17" s="17"/>
      <c r="C17" s="18"/>
      <c r="D17" s="751"/>
      <c r="E17" s="762"/>
      <c r="F17" s="123"/>
      <c r="G17" s="124" t="s">
        <v>950</v>
      </c>
      <c r="H17" s="125"/>
      <c r="I17" s="124" t="s">
        <v>951</v>
      </c>
      <c r="J17" s="126" t="s">
        <v>955</v>
      </c>
      <c r="K17" s="127"/>
      <c r="L17" s="128" t="s">
        <v>956</v>
      </c>
      <c r="M17" s="147" t="s">
        <v>952</v>
      </c>
      <c r="N17" s="774" t="s">
        <v>957</v>
      </c>
      <c r="O17" s="775"/>
      <c r="P17" s="737" t="s">
        <v>960</v>
      </c>
      <c r="Q17" s="736"/>
      <c r="R17" s="738" t="s">
        <v>961</v>
      </c>
      <c r="S17" s="739"/>
      <c r="T17" s="760"/>
      <c r="U17" s="720"/>
      <c r="V17" s="721"/>
      <c r="W17" s="722"/>
      <c r="Y17" s="94"/>
      <c r="Z17" s="94"/>
    </row>
    <row r="18" spans="1:26" ht="15.75" customHeight="1">
      <c r="A18" s="16"/>
      <c r="B18" s="17"/>
      <c r="C18" s="18"/>
      <c r="D18" s="615"/>
      <c r="E18" s="763"/>
      <c r="F18" s="197">
        <v>2.2349999999999999</v>
      </c>
      <c r="G18" s="124" t="s">
        <v>947</v>
      </c>
      <c r="H18" s="130">
        <v>1</v>
      </c>
      <c r="I18" s="124" t="s">
        <v>947</v>
      </c>
      <c r="J18" s="131">
        <v>2</v>
      </c>
      <c r="K18" s="124" t="s">
        <v>947</v>
      </c>
      <c r="L18" s="132">
        <v>0.8</v>
      </c>
      <c r="M18" s="124" t="s">
        <v>947</v>
      </c>
      <c r="N18" s="133">
        <f>H18+L18</f>
        <v>1.8</v>
      </c>
      <c r="O18" s="124" t="s">
        <v>947</v>
      </c>
      <c r="P18" s="202">
        <f>N18-F18</f>
        <v>-0.43499999999999983</v>
      </c>
      <c r="Q18" s="152" t="s">
        <v>947</v>
      </c>
      <c r="R18" s="105">
        <f>N18/F18*100</f>
        <v>80.53691275167786</v>
      </c>
      <c r="S18" s="153" t="s">
        <v>959</v>
      </c>
      <c r="T18" s="760"/>
      <c r="U18" s="720"/>
      <c r="V18" s="721"/>
      <c r="W18" s="722"/>
      <c r="Y18" s="94"/>
      <c r="Z18" s="94"/>
    </row>
    <row r="19" spans="1:26" ht="15.75" customHeight="1">
      <c r="A19" s="28"/>
      <c r="B19" s="29"/>
      <c r="C19" s="39"/>
      <c r="D19" s="764"/>
      <c r="E19" s="765"/>
      <c r="F19" s="765"/>
      <c r="G19" s="765"/>
      <c r="H19" s="765"/>
      <c r="I19" s="765"/>
      <c r="J19" s="765"/>
      <c r="K19" s="765"/>
      <c r="L19" s="765"/>
      <c r="M19" s="765"/>
      <c r="N19" s="765"/>
      <c r="O19" s="765"/>
      <c r="P19" s="765"/>
      <c r="Q19" s="765"/>
      <c r="R19" s="765"/>
      <c r="S19" s="765"/>
      <c r="T19" s="766"/>
      <c r="U19" s="743"/>
      <c r="V19" s="744"/>
      <c r="W19" s="745"/>
      <c r="Y19" s="94"/>
      <c r="Z19" s="94"/>
    </row>
    <row r="20" spans="1:26" ht="15.75" customHeight="1">
      <c r="A20" s="40">
        <v>1</v>
      </c>
      <c r="B20" s="41">
        <v>3</v>
      </c>
      <c r="C20" s="42"/>
      <c r="D20" s="767" t="s">
        <v>970</v>
      </c>
      <c r="E20" s="768"/>
      <c r="F20" s="768"/>
      <c r="G20" s="768"/>
      <c r="H20" s="768"/>
      <c r="I20" s="768"/>
      <c r="J20" s="768"/>
      <c r="K20" s="768"/>
      <c r="L20" s="768"/>
      <c r="M20" s="768"/>
      <c r="N20" s="768"/>
      <c r="O20" s="768"/>
      <c r="P20" s="768"/>
      <c r="Q20" s="768"/>
      <c r="R20" s="768"/>
      <c r="S20" s="768"/>
      <c r="T20" s="101"/>
      <c r="U20" s="769"/>
      <c r="V20" s="770"/>
      <c r="W20" s="771"/>
      <c r="Y20" s="94"/>
      <c r="Z20" s="94"/>
    </row>
    <row r="21" spans="1:26" ht="15.75" customHeight="1">
      <c r="A21" s="102"/>
      <c r="B21" s="103"/>
      <c r="C21" s="104"/>
      <c r="D21" s="148" t="s">
        <v>23</v>
      </c>
      <c r="E21" s="749" t="s">
        <v>967</v>
      </c>
      <c r="F21" s="749"/>
      <c r="G21" s="749"/>
      <c r="H21" s="749"/>
      <c r="I21" s="749"/>
      <c r="J21" s="749"/>
      <c r="K21" s="749"/>
      <c r="L21" s="749"/>
      <c r="M21" s="749"/>
      <c r="N21" s="749"/>
      <c r="O21" s="749"/>
      <c r="P21" s="749"/>
      <c r="Q21" s="749"/>
      <c r="R21" s="749"/>
      <c r="S21" s="749"/>
      <c r="T21" s="750"/>
      <c r="U21" s="149" t="s">
        <v>35</v>
      </c>
      <c r="V21" s="88" t="s">
        <v>199</v>
      </c>
      <c r="W21" s="107" t="s">
        <v>36</v>
      </c>
      <c r="Y21" s="94"/>
      <c r="Z21" s="94"/>
    </row>
    <row r="22" spans="1:26" ht="15.75" customHeight="1">
      <c r="A22" s="16"/>
      <c r="B22" s="17"/>
      <c r="C22" s="18"/>
      <c r="D22" s="751"/>
      <c r="E22" s="761" t="s">
        <v>969</v>
      </c>
      <c r="F22" s="752" t="s">
        <v>962</v>
      </c>
      <c r="G22" s="732"/>
      <c r="H22" s="733" t="s">
        <v>953</v>
      </c>
      <c r="I22" s="733"/>
      <c r="J22" s="733"/>
      <c r="K22" s="733"/>
      <c r="L22" s="733"/>
      <c r="M22" s="733"/>
      <c r="N22" s="733"/>
      <c r="O22" s="734"/>
      <c r="P22" s="731" t="s">
        <v>948</v>
      </c>
      <c r="Q22" s="755"/>
      <c r="R22" s="757" t="s">
        <v>958</v>
      </c>
      <c r="S22" s="758"/>
      <c r="T22" s="760"/>
      <c r="U22" s="720"/>
      <c r="V22" s="721"/>
      <c r="W22" s="722"/>
      <c r="Y22" s="94"/>
      <c r="Z22" s="94"/>
    </row>
    <row r="23" spans="1:26" ht="15.75" customHeight="1">
      <c r="A23" s="16"/>
      <c r="B23" s="17"/>
      <c r="C23" s="18"/>
      <c r="D23" s="751"/>
      <c r="E23" s="762"/>
      <c r="F23" s="753"/>
      <c r="G23" s="754"/>
      <c r="H23" s="731" t="s">
        <v>949</v>
      </c>
      <c r="I23" s="732"/>
      <c r="J23" s="733" t="s">
        <v>954</v>
      </c>
      <c r="K23" s="733"/>
      <c r="L23" s="733"/>
      <c r="M23" s="733"/>
      <c r="N23" s="733"/>
      <c r="O23" s="734"/>
      <c r="P23" s="756"/>
      <c r="Q23" s="756"/>
      <c r="R23" s="751"/>
      <c r="S23" s="759"/>
      <c r="T23" s="760"/>
      <c r="U23" s="720"/>
      <c r="V23" s="721"/>
      <c r="W23" s="722"/>
      <c r="Y23" s="94"/>
      <c r="Z23" s="94"/>
    </row>
    <row r="24" spans="1:26" ht="15.75" customHeight="1">
      <c r="A24" s="16"/>
      <c r="B24" s="17"/>
      <c r="C24" s="18"/>
      <c r="D24" s="751"/>
      <c r="E24" s="762"/>
      <c r="F24" s="123"/>
      <c r="G24" s="124" t="s">
        <v>950</v>
      </c>
      <c r="H24" s="125"/>
      <c r="I24" s="124" t="s">
        <v>951</v>
      </c>
      <c r="J24" s="126" t="s">
        <v>955</v>
      </c>
      <c r="K24" s="127"/>
      <c r="L24" s="128" t="s">
        <v>956</v>
      </c>
      <c r="M24" s="147" t="s">
        <v>952</v>
      </c>
      <c r="N24" s="735" t="s">
        <v>957</v>
      </c>
      <c r="O24" s="736"/>
      <c r="P24" s="737" t="s">
        <v>960</v>
      </c>
      <c r="Q24" s="736"/>
      <c r="R24" s="738" t="s">
        <v>961</v>
      </c>
      <c r="S24" s="739"/>
      <c r="T24" s="760"/>
      <c r="U24" s="720"/>
      <c r="V24" s="721"/>
      <c r="W24" s="722"/>
      <c r="Y24" s="94"/>
      <c r="Z24" s="94"/>
    </row>
    <row r="25" spans="1:26" ht="15.75" customHeight="1">
      <c r="A25" s="16"/>
      <c r="B25" s="17"/>
      <c r="C25" s="18"/>
      <c r="D25" s="615"/>
      <c r="E25" s="763"/>
      <c r="F25" s="129">
        <v>3</v>
      </c>
      <c r="G25" s="124" t="s">
        <v>947</v>
      </c>
      <c r="H25" s="130">
        <v>4</v>
      </c>
      <c r="I25" s="124" t="s">
        <v>947</v>
      </c>
      <c r="J25" s="131">
        <v>1</v>
      </c>
      <c r="K25" s="124" t="s">
        <v>947</v>
      </c>
      <c r="L25" s="135">
        <v>0.8</v>
      </c>
      <c r="M25" s="124" t="s">
        <v>947</v>
      </c>
      <c r="N25" s="136">
        <f>H25+L25</f>
        <v>4.8</v>
      </c>
      <c r="O25" s="124" t="s">
        <v>947</v>
      </c>
      <c r="P25" s="137">
        <f>N25-F25</f>
        <v>1.7999999999999998</v>
      </c>
      <c r="Q25" s="152" t="s">
        <v>947</v>
      </c>
      <c r="R25" s="105">
        <f>N25/F25*100</f>
        <v>160</v>
      </c>
      <c r="S25" s="153" t="s">
        <v>959</v>
      </c>
      <c r="T25" s="760"/>
      <c r="U25" s="720"/>
      <c r="V25" s="721"/>
      <c r="W25" s="722"/>
      <c r="Y25" s="94"/>
      <c r="Z25" s="94"/>
    </row>
    <row r="26" spans="1:26" ht="15.75" customHeight="1">
      <c r="A26" s="28"/>
      <c r="B26" s="29"/>
      <c r="C26" s="39"/>
      <c r="D26" s="740"/>
      <c r="E26" s="741"/>
      <c r="F26" s="741"/>
      <c r="G26" s="741"/>
      <c r="H26" s="741"/>
      <c r="I26" s="741"/>
      <c r="J26" s="741"/>
      <c r="K26" s="741"/>
      <c r="L26" s="741"/>
      <c r="M26" s="741"/>
      <c r="N26" s="741"/>
      <c r="O26" s="741"/>
      <c r="P26" s="741"/>
      <c r="Q26" s="741"/>
      <c r="R26" s="741"/>
      <c r="S26" s="741"/>
      <c r="T26" s="742"/>
      <c r="U26" s="743"/>
      <c r="V26" s="744"/>
      <c r="W26" s="745"/>
      <c r="Y26" s="94"/>
      <c r="Z26" s="94"/>
    </row>
    <row r="27" spans="1:26" ht="15.75" customHeight="1">
      <c r="A27" s="16"/>
      <c r="B27" s="17"/>
      <c r="C27" s="18"/>
      <c r="D27" s="746"/>
      <c r="E27" s="747"/>
      <c r="F27" s="747"/>
      <c r="G27" s="748"/>
      <c r="H27" s="724" t="s">
        <v>971</v>
      </c>
      <c r="I27" s="724"/>
      <c r="J27" s="724"/>
      <c r="K27" s="724"/>
      <c r="L27" s="724"/>
      <c r="M27" s="724"/>
      <c r="N27" s="725" t="s">
        <v>972</v>
      </c>
      <c r="O27" s="726"/>
      <c r="P27" s="726"/>
      <c r="Q27" s="726"/>
      <c r="R27" s="726"/>
      <c r="S27" s="727"/>
      <c r="T27" s="150"/>
      <c r="U27" s="728"/>
      <c r="V27" s="729"/>
      <c r="W27" s="730"/>
      <c r="Y27" s="94"/>
      <c r="Z27" s="94"/>
    </row>
    <row r="28" spans="1:26" ht="15.75" customHeight="1">
      <c r="A28" s="16"/>
      <c r="B28" s="17"/>
      <c r="C28" s="18"/>
      <c r="D28" s="108" t="s">
        <v>5</v>
      </c>
      <c r="E28" s="109" t="s">
        <v>5</v>
      </c>
      <c r="F28" s="714" t="s">
        <v>946</v>
      </c>
      <c r="G28" s="715"/>
      <c r="H28" s="716"/>
      <c r="I28" s="716"/>
      <c r="J28" s="716"/>
      <c r="K28" s="716"/>
      <c r="L28" s="716"/>
      <c r="M28" s="716"/>
      <c r="N28" s="717"/>
      <c r="O28" s="718"/>
      <c r="P28" s="718"/>
      <c r="Q28" s="718"/>
      <c r="R28" s="718"/>
      <c r="S28" s="719"/>
      <c r="T28" s="150"/>
      <c r="U28" s="720"/>
      <c r="V28" s="721"/>
      <c r="W28" s="722"/>
      <c r="Y28" s="94"/>
      <c r="Z28" s="94"/>
    </row>
    <row r="29" spans="1:26" ht="15.75" customHeight="1">
      <c r="A29" s="16"/>
      <c r="B29" s="17"/>
      <c r="C29" s="18"/>
      <c r="D29" s="108" t="s">
        <v>5</v>
      </c>
      <c r="E29" s="109" t="s">
        <v>6</v>
      </c>
      <c r="F29" s="714" t="s">
        <v>964</v>
      </c>
      <c r="G29" s="715"/>
      <c r="H29" s="723" t="s">
        <v>1004</v>
      </c>
      <c r="I29" s="723"/>
      <c r="J29" s="723"/>
      <c r="K29" s="723"/>
      <c r="L29" s="723"/>
      <c r="M29" s="723"/>
      <c r="N29" s="717"/>
      <c r="O29" s="718"/>
      <c r="P29" s="718"/>
      <c r="Q29" s="718"/>
      <c r="R29" s="718"/>
      <c r="S29" s="719"/>
      <c r="T29" s="150"/>
      <c r="U29" s="720"/>
      <c r="V29" s="721"/>
      <c r="W29" s="722"/>
      <c r="Y29" s="94"/>
      <c r="Z29" s="94"/>
    </row>
    <row r="30" spans="1:26" ht="15.75" customHeight="1" thickBot="1">
      <c r="A30" s="36"/>
      <c r="B30" s="37"/>
      <c r="C30" s="38"/>
      <c r="D30" s="110" t="s">
        <v>5</v>
      </c>
      <c r="E30" s="111" t="s">
        <v>228</v>
      </c>
      <c r="F30" s="705" t="s">
        <v>970</v>
      </c>
      <c r="G30" s="706"/>
      <c r="H30" s="707"/>
      <c r="I30" s="707"/>
      <c r="J30" s="707"/>
      <c r="K30" s="707"/>
      <c r="L30" s="707"/>
      <c r="M30" s="707"/>
      <c r="N30" s="708"/>
      <c r="O30" s="709"/>
      <c r="P30" s="709"/>
      <c r="Q30" s="709"/>
      <c r="R30" s="709"/>
      <c r="S30" s="710"/>
      <c r="T30" s="154"/>
      <c r="U30" s="711"/>
      <c r="V30" s="712"/>
      <c r="W30" s="713"/>
      <c r="Y30" s="94"/>
      <c r="Z30" s="94"/>
    </row>
  </sheetData>
  <sheetProtection algorithmName="SHA-512" hashValue="/5GQTxGL/mSspQsbOYsS8ws9jq6oxDV6YKStdum1dJV4lFwe5JjF6irGUQQPx+wVv0kqDl8VuUQ4bBK3d8DwHQ==" saltValue="ZXQdKr9dsTB4zkyfye4VZQ==" spinCount="100000" sheet="1" objects="1" scenarios="1"/>
  <mergeCells count="92">
    <mergeCell ref="D6:S6"/>
    <mergeCell ref="U6:W6"/>
    <mergeCell ref="A1:C1"/>
    <mergeCell ref="D1:M1"/>
    <mergeCell ref="N1:O1"/>
    <mergeCell ref="P1:W1"/>
    <mergeCell ref="A2:C2"/>
    <mergeCell ref="D2:M2"/>
    <mergeCell ref="N2:O2"/>
    <mergeCell ref="P2:W2"/>
    <mergeCell ref="A3:C3"/>
    <mergeCell ref="E3:T4"/>
    <mergeCell ref="U3:W4"/>
    <mergeCell ref="D5:S5"/>
    <mergeCell ref="U5:W5"/>
    <mergeCell ref="P10:Q10"/>
    <mergeCell ref="R10:S10"/>
    <mergeCell ref="U10:W10"/>
    <mergeCell ref="E7:T7"/>
    <mergeCell ref="D8:D10"/>
    <mergeCell ref="F8:G9"/>
    <mergeCell ref="H8:O8"/>
    <mergeCell ref="P8:Q9"/>
    <mergeCell ref="R8:S9"/>
    <mergeCell ref="T8:T11"/>
    <mergeCell ref="P15:Q16"/>
    <mergeCell ref="R15:S16"/>
    <mergeCell ref="E15:E18"/>
    <mergeCell ref="U11:W11"/>
    <mergeCell ref="D12:T12"/>
    <mergeCell ref="U12:W12"/>
    <mergeCell ref="E8:E11"/>
    <mergeCell ref="U18:W18"/>
    <mergeCell ref="E14:T14"/>
    <mergeCell ref="U13:W13"/>
    <mergeCell ref="D13:S13"/>
    <mergeCell ref="U8:W8"/>
    <mergeCell ref="H9:I9"/>
    <mergeCell ref="J9:O9"/>
    <mergeCell ref="U9:W9"/>
    <mergeCell ref="N10:O10"/>
    <mergeCell ref="D19:T19"/>
    <mergeCell ref="U19:W19"/>
    <mergeCell ref="D20:S20"/>
    <mergeCell ref="U20:W20"/>
    <mergeCell ref="T15:T18"/>
    <mergeCell ref="U15:W15"/>
    <mergeCell ref="H16:I16"/>
    <mergeCell ref="J16:O16"/>
    <mergeCell ref="U16:W16"/>
    <mergeCell ref="N17:O17"/>
    <mergeCell ref="P17:Q17"/>
    <mergeCell ref="R17:S17"/>
    <mergeCell ref="U17:W17"/>
    <mergeCell ref="D15:D17"/>
    <mergeCell ref="F15:G16"/>
    <mergeCell ref="H15:O15"/>
    <mergeCell ref="E21:T21"/>
    <mergeCell ref="D22:D24"/>
    <mergeCell ref="F22:G23"/>
    <mergeCell ref="H22:O22"/>
    <mergeCell ref="P22:Q23"/>
    <mergeCell ref="R22:S23"/>
    <mergeCell ref="T22:T25"/>
    <mergeCell ref="E22:E25"/>
    <mergeCell ref="H27:M27"/>
    <mergeCell ref="N27:S27"/>
    <mergeCell ref="U27:W27"/>
    <mergeCell ref="U22:W22"/>
    <mergeCell ref="H23:I23"/>
    <mergeCell ref="J23:O23"/>
    <mergeCell ref="U23:W23"/>
    <mergeCell ref="N24:O24"/>
    <mergeCell ref="P24:Q24"/>
    <mergeCell ref="R24:S24"/>
    <mergeCell ref="U24:W24"/>
    <mergeCell ref="U25:W25"/>
    <mergeCell ref="D26:T26"/>
    <mergeCell ref="U26:W26"/>
    <mergeCell ref="D27:G27"/>
    <mergeCell ref="F30:G30"/>
    <mergeCell ref="H30:M30"/>
    <mergeCell ref="N30:S30"/>
    <mergeCell ref="U30:W30"/>
    <mergeCell ref="F28:G28"/>
    <mergeCell ref="H28:M28"/>
    <mergeCell ref="N28:S28"/>
    <mergeCell ref="U28:W28"/>
    <mergeCell ref="F29:G29"/>
    <mergeCell ref="H29:M29"/>
    <mergeCell ref="N29:S29"/>
    <mergeCell ref="U29:W29"/>
  </mergeCells>
  <phoneticPr fontId="1"/>
  <conditionalFormatting sqref="R11">
    <cfRule type="cellIs" dxfId="11" priority="6" operator="lessThan">
      <formula>100</formula>
    </cfRule>
  </conditionalFormatting>
  <conditionalFormatting sqref="R18">
    <cfRule type="cellIs" dxfId="10" priority="7" operator="lessThan">
      <formula>100</formula>
    </cfRule>
    <cfRule type="cellIs" dxfId="9" priority="8" operator="lessThan">
      <formula>90</formula>
    </cfRule>
  </conditionalFormatting>
  <conditionalFormatting sqref="R25">
    <cfRule type="cellIs" dxfId="8" priority="5" operator="lessThan">
      <formula>100</formula>
    </cfRule>
  </conditionalFormatting>
  <dataValidations count="1">
    <dataValidation type="list" allowBlank="1" showInputMessage="1" showErrorMessage="1" sqref="V7 V14 V21" xr:uid="{54E5EA14-1E58-47A5-93AF-90401514E950}">
      <formula1>"　,○,×,－"</formula1>
    </dataValidation>
  </dataValidations>
  <printOptions horizontalCentered="1" verticalCentered="1"/>
  <pageMargins left="0.78740157480314965" right="0.78740157480314965" top="0.94488188976377963" bottom="0.94488188976377963" header="0.59055118110236227" footer="0.59055118110236227"/>
  <pageSetup paperSize="9" orientation="landscape" cellComments="asDisplayed" r:id="rId1"/>
  <headerFooter alignWithMargins="0">
    <oddHeader>&amp;C&amp;"BIZ UDP明朝 Medium,太字"&amp;14令和8年度病院自主点検表①&amp;KFF0000(記入例)&amp;R&amp;"BIZ UDP明朝 Medium,太字"&amp;10R8.4&amp;"BIZ UDP明朝 Medium,標準"&amp;11　&amp;K00+000a&amp;K000000
&amp;"BIZ UDP明朝 Medium,太字"&amp;10群馬県監査指導課&amp;K00+000Ｒ４&amp;K000000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AE70-32A2-4DF6-A124-4B995FB81A5D}">
  <sheetPr>
    <tabColor rgb="FF00B0F0"/>
    <pageSetUpPr fitToPage="1"/>
  </sheetPr>
  <dimension ref="A1:M60"/>
  <sheetViews>
    <sheetView view="pageBreakPreview" zoomScaleNormal="78" zoomScaleSheetLayoutView="100" workbookViewId="0">
      <selection activeCell="D3" sqref="D3"/>
    </sheetView>
  </sheetViews>
  <sheetFormatPr defaultColWidth="8.875" defaultRowHeight="13.5"/>
  <cols>
    <col min="1" max="3" width="3.875" style="292" customWidth="1"/>
    <col min="4" max="4" width="3.125" style="95" customWidth="1"/>
    <col min="5" max="5" width="59.5" style="95" customWidth="1"/>
    <col min="6" max="6" width="2.375" style="208" customWidth="1"/>
    <col min="7" max="7" width="7.125" style="95" customWidth="1"/>
    <col min="8" max="8" width="2.375" style="95" customWidth="1"/>
    <col min="9" max="9" width="48" style="95" customWidth="1"/>
    <col min="10" max="10" width="3.75" style="95" hidden="1" customWidth="1"/>
    <col min="11" max="11" width="8.875" style="95"/>
    <col min="12" max="13" width="8.875" style="95" hidden="1" customWidth="1"/>
    <col min="14" max="14" width="8.875" style="95"/>
    <col min="15" max="15" width="2.625" style="95" customWidth="1"/>
    <col min="16" max="16384" width="8.875" style="95"/>
  </cols>
  <sheetData>
    <row r="1" spans="1:13" s="206" customFormat="1" ht="31.5" customHeight="1">
      <c r="A1" s="828" t="s">
        <v>30</v>
      </c>
      <c r="B1" s="829"/>
      <c r="C1" s="830"/>
      <c r="D1" s="831"/>
      <c r="E1" s="832"/>
      <c r="F1" s="833" t="s">
        <v>32</v>
      </c>
      <c r="G1" s="834"/>
      <c r="H1" s="835"/>
      <c r="I1" s="619" t="s">
        <v>1008</v>
      </c>
      <c r="J1" s="617"/>
      <c r="L1" s="207"/>
      <c r="M1" s="207"/>
    </row>
    <row r="2" spans="1:13" s="208" customFormat="1" ht="31.5" customHeight="1" thickBot="1">
      <c r="A2" s="820" t="s">
        <v>31</v>
      </c>
      <c r="B2" s="821"/>
      <c r="C2" s="822"/>
      <c r="D2" s="823" t="s">
        <v>1009</v>
      </c>
      <c r="E2" s="824"/>
      <c r="F2" s="825" t="s">
        <v>37</v>
      </c>
      <c r="G2" s="826"/>
      <c r="H2" s="827"/>
      <c r="I2" s="620" t="s">
        <v>1007</v>
      </c>
      <c r="J2" s="618"/>
      <c r="L2" s="209"/>
      <c r="M2" s="209"/>
    </row>
    <row r="3" spans="1:13" ht="16.5" customHeight="1">
      <c r="A3" s="836" t="s">
        <v>11</v>
      </c>
      <c r="B3" s="837"/>
      <c r="C3" s="838"/>
      <c r="D3" s="210"/>
      <c r="E3" s="839" t="s">
        <v>1199</v>
      </c>
      <c r="F3" s="841" t="s">
        <v>34</v>
      </c>
      <c r="G3" s="842"/>
      <c r="H3" s="839"/>
      <c r="I3" s="845" t="s">
        <v>1198</v>
      </c>
      <c r="J3" s="847" t="s">
        <v>1074</v>
      </c>
      <c r="L3" s="211" t="s">
        <v>929</v>
      </c>
      <c r="M3" s="211" t="s">
        <v>930</v>
      </c>
    </row>
    <row r="4" spans="1:13" ht="16.5" customHeight="1" thickBot="1">
      <c r="A4" s="212" t="s">
        <v>0</v>
      </c>
      <c r="B4" s="213" t="s">
        <v>1</v>
      </c>
      <c r="C4" s="214" t="s">
        <v>2</v>
      </c>
      <c r="D4" s="215" t="s">
        <v>195</v>
      </c>
      <c r="E4" s="840"/>
      <c r="F4" s="843"/>
      <c r="G4" s="844"/>
      <c r="H4" s="840"/>
      <c r="I4" s="846"/>
      <c r="J4" s="848"/>
      <c r="L4" s="216"/>
      <c r="M4" s="216"/>
    </row>
    <row r="5" spans="1:13" ht="15.75" customHeight="1">
      <c r="A5" s="217">
        <v>1</v>
      </c>
      <c r="B5" s="218"/>
      <c r="C5" s="219"/>
      <c r="D5" s="860" t="s">
        <v>135</v>
      </c>
      <c r="E5" s="861"/>
      <c r="F5" s="862"/>
      <c r="G5" s="863"/>
      <c r="H5" s="864"/>
      <c r="I5" s="220"/>
      <c r="J5" s="221"/>
      <c r="L5" s="172"/>
      <c r="M5" s="172"/>
    </row>
    <row r="6" spans="1:13" ht="15.75" customHeight="1">
      <c r="A6" s="222">
        <v>1</v>
      </c>
      <c r="B6" s="223" t="s">
        <v>5</v>
      </c>
      <c r="C6" s="224"/>
      <c r="D6" s="849" t="s">
        <v>133</v>
      </c>
      <c r="E6" s="850"/>
      <c r="F6" s="851"/>
      <c r="G6" s="852"/>
      <c r="H6" s="853"/>
      <c r="I6" s="225"/>
      <c r="J6" s="226"/>
      <c r="L6" s="172"/>
      <c r="M6" s="172"/>
    </row>
    <row r="7" spans="1:13" ht="15.75" customHeight="1">
      <c r="A7" s="227" t="s">
        <v>861</v>
      </c>
      <c r="B7" s="228">
        <v>1</v>
      </c>
      <c r="C7" s="229" t="s">
        <v>346</v>
      </c>
      <c r="D7" s="230" t="s">
        <v>23</v>
      </c>
      <c r="E7" s="231" t="s">
        <v>40</v>
      </c>
      <c r="F7" s="232" t="s">
        <v>35</v>
      </c>
      <c r="G7" s="233" t="s">
        <v>199</v>
      </c>
      <c r="H7" s="234" t="s">
        <v>36</v>
      </c>
      <c r="I7" s="854" t="s">
        <v>683</v>
      </c>
      <c r="J7" s="235"/>
      <c r="L7" s="172">
        <v>1</v>
      </c>
      <c r="M7" s="172"/>
    </row>
    <row r="8" spans="1:13" ht="15.75" customHeight="1">
      <c r="A8" s="227"/>
      <c r="B8" s="228"/>
      <c r="C8" s="229"/>
      <c r="D8" s="236"/>
      <c r="E8" s="237" t="s">
        <v>1048</v>
      </c>
      <c r="F8" s="857"/>
      <c r="G8" s="858"/>
      <c r="H8" s="859"/>
      <c r="I8" s="855"/>
      <c r="J8" s="235"/>
      <c r="L8" s="172"/>
      <c r="M8" s="172"/>
    </row>
    <row r="9" spans="1:13" ht="15.75" customHeight="1" thickBot="1">
      <c r="A9" s="238"/>
      <c r="B9" s="239"/>
      <c r="C9" s="240"/>
      <c r="D9" s="241" t="s">
        <v>25</v>
      </c>
      <c r="E9" s="242" t="s">
        <v>692</v>
      </c>
      <c r="F9" s="243" t="s">
        <v>35</v>
      </c>
      <c r="G9" s="244" t="s">
        <v>200</v>
      </c>
      <c r="H9" s="245" t="s">
        <v>36</v>
      </c>
      <c r="I9" s="856"/>
      <c r="J9" s="235"/>
      <c r="L9" s="172">
        <v>1</v>
      </c>
      <c r="M9" s="172"/>
    </row>
    <row r="10" spans="1:13" ht="15.75" customHeight="1">
      <c r="A10" s="246">
        <v>2</v>
      </c>
      <c r="B10" s="247">
        <v>10</v>
      </c>
      <c r="C10" s="248"/>
      <c r="D10" s="866" t="s">
        <v>263</v>
      </c>
      <c r="E10" s="867"/>
      <c r="F10" s="868"/>
      <c r="G10" s="869"/>
      <c r="H10" s="870"/>
      <c r="I10" s="249"/>
      <c r="J10" s="250"/>
      <c r="L10" s="172"/>
      <c r="M10" s="172"/>
    </row>
    <row r="11" spans="1:13" ht="15.75" customHeight="1">
      <c r="A11" s="251" t="s">
        <v>231</v>
      </c>
      <c r="B11" s="211" t="s">
        <v>12</v>
      </c>
      <c r="C11" s="252" t="s">
        <v>5</v>
      </c>
      <c r="D11" s="871" t="s">
        <v>267</v>
      </c>
      <c r="E11" s="872"/>
      <c r="F11" s="873"/>
      <c r="G11" s="874"/>
      <c r="H11" s="875"/>
      <c r="I11" s="876" t="s">
        <v>1264</v>
      </c>
      <c r="J11" s="253"/>
      <c r="L11" s="172"/>
      <c r="M11" s="172"/>
    </row>
    <row r="12" spans="1:13" ht="15.75" customHeight="1">
      <c r="A12" s="251"/>
      <c r="B12" s="211"/>
      <c r="C12" s="252"/>
      <c r="D12" s="254" t="s">
        <v>23</v>
      </c>
      <c r="E12" s="255" t="s">
        <v>273</v>
      </c>
      <c r="F12" s="230" t="s">
        <v>35</v>
      </c>
      <c r="G12" s="256" t="s">
        <v>199</v>
      </c>
      <c r="H12" s="257" t="s">
        <v>36</v>
      </c>
      <c r="I12" s="877"/>
      <c r="J12" s="253"/>
      <c r="L12" s="172">
        <v>1</v>
      </c>
      <c r="M12" s="172"/>
    </row>
    <row r="13" spans="1:13" ht="15.75" customHeight="1">
      <c r="A13" s="251"/>
      <c r="B13" s="211"/>
      <c r="C13" s="252"/>
      <c r="D13" s="254" t="s">
        <v>25</v>
      </c>
      <c r="E13" s="255" t="s">
        <v>690</v>
      </c>
      <c r="F13" s="230" t="s">
        <v>35</v>
      </c>
      <c r="G13" s="256" t="s">
        <v>199</v>
      </c>
      <c r="H13" s="257" t="s">
        <v>36</v>
      </c>
      <c r="I13" s="877"/>
      <c r="J13" s="253"/>
      <c r="L13" s="172">
        <v>1</v>
      </c>
      <c r="M13" s="172"/>
    </row>
    <row r="14" spans="1:13" ht="15.75" customHeight="1">
      <c r="A14" s="251"/>
      <c r="B14" s="211"/>
      <c r="C14" s="252"/>
      <c r="D14" s="254"/>
      <c r="E14" s="255" t="s">
        <v>1262</v>
      </c>
      <c r="F14" s="857"/>
      <c r="G14" s="858"/>
      <c r="H14" s="859"/>
      <c r="I14" s="877"/>
      <c r="J14" s="253"/>
      <c r="L14" s="172"/>
      <c r="M14" s="172"/>
    </row>
    <row r="15" spans="1:13" ht="15.75" customHeight="1">
      <c r="A15" s="251"/>
      <c r="B15" s="211"/>
      <c r="C15" s="252"/>
      <c r="D15" s="254"/>
      <c r="E15" s="255" t="s">
        <v>1085</v>
      </c>
      <c r="F15" s="857"/>
      <c r="G15" s="858"/>
      <c r="H15" s="859"/>
      <c r="I15" s="877"/>
      <c r="J15" s="253"/>
      <c r="L15" s="172"/>
      <c r="M15" s="172"/>
    </row>
    <row r="16" spans="1:13" ht="15.75" customHeight="1">
      <c r="A16" s="251"/>
      <c r="B16" s="211"/>
      <c r="C16" s="252"/>
      <c r="D16" s="254"/>
      <c r="E16" s="255" t="s">
        <v>1079</v>
      </c>
      <c r="F16" s="857"/>
      <c r="G16" s="858"/>
      <c r="H16" s="859"/>
      <c r="I16" s="877"/>
      <c r="J16" s="253"/>
      <c r="L16" s="172"/>
      <c r="M16" s="172"/>
    </row>
    <row r="17" spans="1:13" ht="15.75" customHeight="1">
      <c r="A17" s="251"/>
      <c r="B17" s="211"/>
      <c r="C17" s="252"/>
      <c r="D17" s="254"/>
      <c r="E17" s="865" t="s">
        <v>1081</v>
      </c>
      <c r="F17" s="857"/>
      <c r="G17" s="858"/>
      <c r="H17" s="859"/>
      <c r="I17" s="877"/>
      <c r="J17" s="253"/>
      <c r="L17" s="172"/>
      <c r="M17" s="172"/>
    </row>
    <row r="18" spans="1:13" ht="15.75" customHeight="1">
      <c r="A18" s="251"/>
      <c r="B18" s="211"/>
      <c r="C18" s="252"/>
      <c r="D18" s="254"/>
      <c r="E18" s="865"/>
      <c r="F18" s="857"/>
      <c r="G18" s="858"/>
      <c r="H18" s="859"/>
      <c r="I18" s="877"/>
      <c r="J18" s="253"/>
      <c r="L18" s="172"/>
      <c r="M18" s="172"/>
    </row>
    <row r="19" spans="1:13" ht="15.75" customHeight="1">
      <c r="A19" s="251"/>
      <c r="B19" s="211"/>
      <c r="C19" s="252"/>
      <c r="D19" s="254"/>
      <c r="E19" s="865" t="s">
        <v>1082</v>
      </c>
      <c r="F19" s="857"/>
      <c r="G19" s="858"/>
      <c r="H19" s="859"/>
      <c r="I19" s="877"/>
      <c r="J19" s="253"/>
      <c r="L19" s="172"/>
      <c r="M19" s="172"/>
    </row>
    <row r="20" spans="1:13" ht="15.75" customHeight="1">
      <c r="A20" s="251"/>
      <c r="B20" s="211"/>
      <c r="C20" s="252"/>
      <c r="D20" s="254"/>
      <c r="E20" s="865"/>
      <c r="F20" s="857"/>
      <c r="G20" s="858"/>
      <c r="H20" s="859"/>
      <c r="I20" s="877"/>
      <c r="J20" s="253"/>
      <c r="L20" s="172"/>
      <c r="M20" s="172"/>
    </row>
    <row r="21" spans="1:13" ht="15.75" customHeight="1">
      <c r="A21" s="251"/>
      <c r="B21" s="211"/>
      <c r="C21" s="252"/>
      <c r="D21" s="254"/>
      <c r="E21" s="865" t="s">
        <v>1090</v>
      </c>
      <c r="F21" s="857"/>
      <c r="G21" s="858"/>
      <c r="H21" s="859"/>
      <c r="I21" s="877"/>
      <c r="J21" s="253"/>
      <c r="L21" s="172"/>
      <c r="M21" s="172"/>
    </row>
    <row r="22" spans="1:13" ht="15.75" customHeight="1">
      <c r="A22" s="251"/>
      <c r="B22" s="211"/>
      <c r="C22" s="252"/>
      <c r="D22" s="254"/>
      <c r="E22" s="865"/>
      <c r="F22" s="857"/>
      <c r="G22" s="858"/>
      <c r="H22" s="859"/>
      <c r="I22" s="877"/>
      <c r="J22" s="253"/>
      <c r="L22" s="172"/>
      <c r="M22" s="172"/>
    </row>
    <row r="23" spans="1:13" ht="15.75" customHeight="1">
      <c r="A23" s="251"/>
      <c r="B23" s="211"/>
      <c r="C23" s="252"/>
      <c r="D23" s="254"/>
      <c r="E23" s="255" t="s">
        <v>1080</v>
      </c>
      <c r="F23" s="857"/>
      <c r="G23" s="858"/>
      <c r="H23" s="859"/>
      <c r="I23" s="877"/>
      <c r="J23" s="253"/>
      <c r="L23" s="172"/>
      <c r="M23" s="172"/>
    </row>
    <row r="24" spans="1:13" ht="15.75" customHeight="1">
      <c r="A24" s="251"/>
      <c r="B24" s="211"/>
      <c r="C24" s="252"/>
      <c r="D24" s="254"/>
      <c r="E24" s="255" t="s">
        <v>1263</v>
      </c>
      <c r="F24" s="857"/>
      <c r="G24" s="858"/>
      <c r="H24" s="859"/>
      <c r="I24" s="877"/>
      <c r="J24" s="253"/>
      <c r="L24" s="172"/>
      <c r="M24" s="172"/>
    </row>
    <row r="25" spans="1:13" ht="15.75" customHeight="1">
      <c r="A25" s="258"/>
      <c r="B25" s="259"/>
      <c r="C25" s="260"/>
      <c r="D25" s="261" t="s">
        <v>24</v>
      </c>
      <c r="E25" s="262" t="s">
        <v>462</v>
      </c>
      <c r="F25" s="241" t="s">
        <v>35</v>
      </c>
      <c r="G25" s="263" t="s">
        <v>199</v>
      </c>
      <c r="H25" s="264" t="s">
        <v>36</v>
      </c>
      <c r="I25" s="882"/>
      <c r="J25" s="253"/>
      <c r="L25" s="172">
        <v>1</v>
      </c>
      <c r="M25" s="172"/>
    </row>
    <row r="26" spans="1:13" ht="15.75" customHeight="1">
      <c r="A26" s="265">
        <v>4</v>
      </c>
      <c r="B26" s="266">
        <v>3</v>
      </c>
      <c r="C26" s="267"/>
      <c r="D26" s="893" t="s">
        <v>616</v>
      </c>
      <c r="E26" s="894"/>
      <c r="F26" s="895"/>
      <c r="G26" s="896"/>
      <c r="H26" s="897"/>
      <c r="I26" s="268"/>
      <c r="J26" s="269"/>
      <c r="L26" s="172"/>
      <c r="M26" s="172"/>
    </row>
    <row r="27" spans="1:13" ht="15.75" customHeight="1">
      <c r="A27" s="270"/>
      <c r="B27" s="271"/>
      <c r="C27" s="272"/>
      <c r="D27" s="273"/>
      <c r="E27" s="274" t="s">
        <v>624</v>
      </c>
      <c r="F27" s="275" t="s">
        <v>602</v>
      </c>
      <c r="G27" s="173" t="s">
        <v>1030</v>
      </c>
      <c r="H27" s="276" t="s">
        <v>603</v>
      </c>
      <c r="I27" s="876"/>
      <c r="J27" s="253"/>
      <c r="L27" s="172"/>
      <c r="M27" s="172">
        <v>1</v>
      </c>
    </row>
    <row r="28" spans="1:13" ht="15.75" customHeight="1">
      <c r="A28" s="227"/>
      <c r="B28" s="228"/>
      <c r="C28" s="229"/>
      <c r="D28" s="211" t="s">
        <v>23</v>
      </c>
      <c r="E28" s="277" t="s">
        <v>601</v>
      </c>
      <c r="F28" s="278" t="s">
        <v>35</v>
      </c>
      <c r="G28" s="279" t="s">
        <v>199</v>
      </c>
      <c r="H28" s="280" t="s">
        <v>36</v>
      </c>
      <c r="I28" s="877"/>
      <c r="J28" s="253"/>
      <c r="L28" s="172">
        <v>1</v>
      </c>
      <c r="M28" s="172"/>
    </row>
    <row r="29" spans="1:13" ht="15.75" customHeight="1">
      <c r="A29" s="227"/>
      <c r="B29" s="228"/>
      <c r="C29" s="229"/>
      <c r="D29" s="211"/>
      <c r="E29" s="281" t="s">
        <v>1031</v>
      </c>
      <c r="F29" s="879"/>
      <c r="G29" s="880"/>
      <c r="H29" s="881"/>
      <c r="I29" s="877"/>
      <c r="J29" s="253"/>
      <c r="L29" s="172"/>
      <c r="M29" s="172"/>
    </row>
    <row r="30" spans="1:13" ht="15.75" customHeight="1">
      <c r="A30" s="227"/>
      <c r="B30" s="228"/>
      <c r="C30" s="229"/>
      <c r="D30" s="211" t="s">
        <v>25</v>
      </c>
      <c r="E30" s="282" t="s">
        <v>604</v>
      </c>
      <c r="F30" s="278" t="s">
        <v>35</v>
      </c>
      <c r="G30" s="279" t="s">
        <v>199</v>
      </c>
      <c r="H30" s="280" t="s">
        <v>36</v>
      </c>
      <c r="I30" s="877"/>
      <c r="J30" s="253"/>
      <c r="L30" s="172">
        <v>1</v>
      </c>
      <c r="M30" s="172"/>
    </row>
    <row r="31" spans="1:13" ht="15.75" customHeight="1">
      <c r="A31" s="227"/>
      <c r="B31" s="228"/>
      <c r="C31" s="229"/>
      <c r="D31" s="211" t="s">
        <v>24</v>
      </c>
      <c r="E31" s="277" t="s">
        <v>605</v>
      </c>
      <c r="F31" s="278" t="s">
        <v>35</v>
      </c>
      <c r="G31" s="279" t="s">
        <v>199</v>
      </c>
      <c r="H31" s="280" t="s">
        <v>36</v>
      </c>
      <c r="I31" s="877"/>
      <c r="J31" s="253"/>
      <c r="L31" s="172">
        <v>1</v>
      </c>
      <c r="M31" s="172"/>
    </row>
    <row r="32" spans="1:13" ht="15.75" customHeight="1" thickBot="1">
      <c r="A32" s="283"/>
      <c r="B32" s="284"/>
      <c r="C32" s="285"/>
      <c r="D32" s="286" t="s">
        <v>60</v>
      </c>
      <c r="E32" s="287" t="s">
        <v>606</v>
      </c>
      <c r="F32" s="288" t="s">
        <v>35</v>
      </c>
      <c r="G32" s="289" t="s">
        <v>199</v>
      </c>
      <c r="H32" s="290" t="s">
        <v>36</v>
      </c>
      <c r="I32" s="878"/>
      <c r="J32" s="291"/>
      <c r="L32" s="172">
        <v>1</v>
      </c>
      <c r="M32" s="172"/>
    </row>
    <row r="33" spans="1:13" ht="17.100000000000001" customHeight="1">
      <c r="A33" s="16">
        <v>2</v>
      </c>
      <c r="B33" s="17">
        <v>19</v>
      </c>
      <c r="C33" s="18"/>
      <c r="D33" s="883" t="s">
        <v>1070</v>
      </c>
      <c r="E33" s="884"/>
      <c r="F33" s="885"/>
      <c r="G33" s="886"/>
      <c r="H33" s="887"/>
      <c r="I33" s="908" t="s">
        <v>1265</v>
      </c>
      <c r="L33" s="216"/>
      <c r="M33" s="216"/>
    </row>
    <row r="34" spans="1:13" ht="17.100000000000001" hidden="1" customHeight="1">
      <c r="A34" s="16"/>
      <c r="B34" s="17"/>
      <c r="C34" s="18"/>
      <c r="D34" s="25" t="s">
        <v>23</v>
      </c>
      <c r="E34" s="888" t="s">
        <v>1072</v>
      </c>
      <c r="F34" s="204" t="s">
        <v>35</v>
      </c>
      <c r="G34" s="174"/>
      <c r="H34" s="298" t="s">
        <v>36</v>
      </c>
      <c r="I34" s="909"/>
      <c r="L34" s="172">
        <f>SUM(L7:L32)</f>
        <v>9</v>
      </c>
      <c r="M34" s="172">
        <f>SUM(M7:M32)</f>
        <v>1</v>
      </c>
    </row>
    <row r="35" spans="1:13" ht="17.100000000000001" hidden="1" customHeight="1">
      <c r="A35" s="16"/>
      <c r="B35" s="17"/>
      <c r="C35" s="18"/>
      <c r="D35" s="24"/>
      <c r="E35" s="888"/>
      <c r="F35" s="204"/>
      <c r="G35" s="205"/>
      <c r="H35" s="298"/>
      <c r="I35" s="909"/>
      <c r="L35" s="216"/>
      <c r="M35" s="216"/>
    </row>
    <row r="36" spans="1:13" ht="17.100000000000001" hidden="1" customHeight="1">
      <c r="A36" s="20"/>
      <c r="B36" s="21"/>
      <c r="C36" s="22"/>
      <c r="D36" s="296"/>
      <c r="E36" s="889"/>
      <c r="F36" s="890"/>
      <c r="G36" s="891"/>
      <c r="H36" s="892"/>
      <c r="I36" s="909"/>
    </row>
    <row r="37" spans="1:13" ht="17.100000000000001" hidden="1" customHeight="1">
      <c r="A37" s="26">
        <v>2</v>
      </c>
      <c r="B37" s="27">
        <v>20</v>
      </c>
      <c r="C37" s="30"/>
      <c r="D37" s="898" t="s">
        <v>1214</v>
      </c>
      <c r="E37" s="899"/>
      <c r="F37" s="900"/>
      <c r="G37" s="901"/>
      <c r="H37" s="902"/>
      <c r="I37" s="909"/>
    </row>
    <row r="38" spans="1:13" ht="17.100000000000001" hidden="1" customHeight="1">
      <c r="A38" s="16"/>
      <c r="B38" s="17"/>
      <c r="C38" s="18"/>
      <c r="D38" s="297" t="s">
        <v>23</v>
      </c>
      <c r="E38" s="903" t="s">
        <v>1213</v>
      </c>
      <c r="F38" s="204" t="s">
        <v>35</v>
      </c>
      <c r="G38" s="174" t="s">
        <v>27</v>
      </c>
      <c r="H38" s="298" t="s">
        <v>36</v>
      </c>
      <c r="I38" s="909"/>
    </row>
    <row r="39" spans="1:13" ht="17.100000000000001" hidden="1" customHeight="1">
      <c r="A39" s="28"/>
      <c r="B39" s="29"/>
      <c r="C39" s="39"/>
      <c r="D39" s="295"/>
      <c r="E39" s="904"/>
      <c r="F39" s="905"/>
      <c r="G39" s="906"/>
      <c r="H39" s="907"/>
      <c r="I39" s="909"/>
    </row>
    <row r="40" spans="1:13" ht="17.100000000000001" hidden="1" customHeight="1">
      <c r="A40" s="16">
        <v>2</v>
      </c>
      <c r="B40" s="17">
        <v>19</v>
      </c>
      <c r="C40" s="18"/>
      <c r="D40" s="883" t="s">
        <v>1070</v>
      </c>
      <c r="E40" s="884"/>
      <c r="F40" s="885"/>
      <c r="G40" s="886"/>
      <c r="H40" s="887"/>
      <c r="I40" s="909"/>
    </row>
    <row r="41" spans="1:13" ht="17.100000000000001" hidden="1" customHeight="1">
      <c r="A41" s="16"/>
      <c r="B41" s="17"/>
      <c r="C41" s="18"/>
      <c r="D41" s="25" t="s">
        <v>23</v>
      </c>
      <c r="E41" s="888" t="s">
        <v>1072</v>
      </c>
      <c r="F41" s="204" t="s">
        <v>35</v>
      </c>
      <c r="G41" s="174"/>
      <c r="H41" s="298" t="s">
        <v>36</v>
      </c>
      <c r="I41" s="909"/>
    </row>
    <row r="42" spans="1:13" ht="17.100000000000001" hidden="1" customHeight="1">
      <c r="A42" s="16"/>
      <c r="B42" s="17"/>
      <c r="C42" s="18"/>
      <c r="D42" s="24"/>
      <c r="E42" s="888"/>
      <c r="F42" s="204"/>
      <c r="G42" s="205"/>
      <c r="H42" s="298"/>
      <c r="I42" s="909"/>
    </row>
    <row r="43" spans="1:13" ht="17.100000000000001" hidden="1" customHeight="1">
      <c r="A43" s="20"/>
      <c r="B43" s="21"/>
      <c r="C43" s="22"/>
      <c r="D43" s="296"/>
      <c r="E43" s="889"/>
      <c r="F43" s="890"/>
      <c r="G43" s="891"/>
      <c r="H43" s="892"/>
      <c r="I43" s="909"/>
    </row>
    <row r="44" spans="1:13" ht="17.100000000000001" hidden="1" customHeight="1">
      <c r="A44" s="26">
        <v>2</v>
      </c>
      <c r="B44" s="27">
        <v>20</v>
      </c>
      <c r="C44" s="30"/>
      <c r="D44" s="898" t="s">
        <v>1214</v>
      </c>
      <c r="E44" s="899"/>
      <c r="F44" s="900"/>
      <c r="G44" s="901"/>
      <c r="H44" s="902"/>
      <c r="I44" s="909"/>
    </row>
    <row r="45" spans="1:13" ht="17.100000000000001" hidden="1" customHeight="1">
      <c r="A45" s="16"/>
      <c r="B45" s="17"/>
      <c r="C45" s="18"/>
      <c r="D45" s="297" t="s">
        <v>23</v>
      </c>
      <c r="E45" s="903" t="s">
        <v>1213</v>
      </c>
      <c r="F45" s="204" t="s">
        <v>35</v>
      </c>
      <c r="G45" s="174" t="s">
        <v>27</v>
      </c>
      <c r="H45" s="298" t="s">
        <v>36</v>
      </c>
      <c r="I45" s="909"/>
    </row>
    <row r="46" spans="1:13" ht="17.100000000000001" hidden="1" customHeight="1">
      <c r="A46" s="28"/>
      <c r="B46" s="29"/>
      <c r="C46" s="39"/>
      <c r="D46" s="295"/>
      <c r="E46" s="904"/>
      <c r="F46" s="905"/>
      <c r="G46" s="906"/>
      <c r="H46" s="907"/>
      <c r="I46" s="909"/>
    </row>
    <row r="47" spans="1:13" ht="17.100000000000001" hidden="1" customHeight="1">
      <c r="A47" s="16">
        <v>2</v>
      </c>
      <c r="B47" s="17">
        <v>19</v>
      </c>
      <c r="C47" s="18"/>
      <c r="D47" s="883" t="s">
        <v>1070</v>
      </c>
      <c r="E47" s="884"/>
      <c r="F47" s="885"/>
      <c r="G47" s="886"/>
      <c r="H47" s="887"/>
      <c r="I47" s="909"/>
    </row>
    <row r="48" spans="1:13" ht="17.100000000000001" hidden="1" customHeight="1">
      <c r="A48" s="16"/>
      <c r="B48" s="17"/>
      <c r="C48" s="18"/>
      <c r="D48" s="25" t="s">
        <v>23</v>
      </c>
      <c r="E48" s="888" t="s">
        <v>1072</v>
      </c>
      <c r="F48" s="204" t="s">
        <v>35</v>
      </c>
      <c r="G48" s="174"/>
      <c r="H48" s="298" t="s">
        <v>36</v>
      </c>
      <c r="I48" s="909"/>
    </row>
    <row r="49" spans="1:9" ht="17.100000000000001" hidden="1" customHeight="1">
      <c r="A49" s="16"/>
      <c r="B49" s="17"/>
      <c r="C49" s="18"/>
      <c r="D49" s="24"/>
      <c r="E49" s="888"/>
      <c r="F49" s="204"/>
      <c r="G49" s="205"/>
      <c r="H49" s="298"/>
      <c r="I49" s="909"/>
    </row>
    <row r="50" spans="1:9" ht="17.100000000000001" hidden="1" customHeight="1">
      <c r="A50" s="20"/>
      <c r="B50" s="21"/>
      <c r="C50" s="22"/>
      <c r="D50" s="296"/>
      <c r="E50" s="889"/>
      <c r="F50" s="890"/>
      <c r="G50" s="891"/>
      <c r="H50" s="892"/>
      <c r="I50" s="909"/>
    </row>
    <row r="51" spans="1:9" ht="17.100000000000001" hidden="1" customHeight="1">
      <c r="A51" s="26">
        <v>2</v>
      </c>
      <c r="B51" s="27">
        <v>20</v>
      </c>
      <c r="C51" s="30"/>
      <c r="D51" s="898" t="s">
        <v>1214</v>
      </c>
      <c r="E51" s="899"/>
      <c r="F51" s="900"/>
      <c r="G51" s="901"/>
      <c r="H51" s="902"/>
      <c r="I51" s="909"/>
    </row>
    <row r="52" spans="1:9" ht="17.100000000000001" hidden="1" customHeight="1">
      <c r="A52" s="16"/>
      <c r="B52" s="17"/>
      <c r="C52" s="18"/>
      <c r="D52" s="297" t="s">
        <v>23</v>
      </c>
      <c r="E52" s="903" t="s">
        <v>1213</v>
      </c>
      <c r="F52" s="204" t="s">
        <v>35</v>
      </c>
      <c r="G52" s="174" t="s">
        <v>27</v>
      </c>
      <c r="H52" s="298" t="s">
        <v>36</v>
      </c>
      <c r="I52" s="909"/>
    </row>
    <row r="53" spans="1:9" ht="17.100000000000001" hidden="1" customHeight="1">
      <c r="A53" s="28"/>
      <c r="B53" s="29"/>
      <c r="C53" s="39"/>
      <c r="D53" s="295"/>
      <c r="E53" s="904"/>
      <c r="F53" s="905"/>
      <c r="G53" s="906"/>
      <c r="H53" s="907"/>
      <c r="I53" s="909"/>
    </row>
    <row r="54" spans="1:9" ht="17.100000000000001" hidden="1" customHeight="1">
      <c r="A54" s="16">
        <v>2</v>
      </c>
      <c r="B54" s="17">
        <v>19</v>
      </c>
      <c r="C54" s="18"/>
      <c r="D54" s="883" t="s">
        <v>1070</v>
      </c>
      <c r="E54" s="884"/>
      <c r="F54" s="885"/>
      <c r="G54" s="886"/>
      <c r="H54" s="887"/>
      <c r="I54" s="909"/>
    </row>
    <row r="55" spans="1:9">
      <c r="A55" s="16"/>
      <c r="B55" s="17"/>
      <c r="C55" s="18"/>
      <c r="D55" s="25" t="s">
        <v>23</v>
      </c>
      <c r="E55" s="888" t="s">
        <v>1072</v>
      </c>
      <c r="F55" s="293" t="s">
        <v>35</v>
      </c>
      <c r="G55" s="174" t="s">
        <v>199</v>
      </c>
      <c r="H55" s="294" t="s">
        <v>36</v>
      </c>
      <c r="I55" s="909"/>
    </row>
    <row r="56" spans="1:9">
      <c r="A56" s="16"/>
      <c r="B56" s="17"/>
      <c r="C56" s="18"/>
      <c r="D56" s="24"/>
      <c r="E56" s="888"/>
      <c r="F56" s="204"/>
      <c r="G56" s="205"/>
      <c r="H56" s="298"/>
      <c r="I56" s="909"/>
    </row>
    <row r="57" spans="1:9" ht="14.45" customHeight="1">
      <c r="A57" s="20"/>
      <c r="B57" s="21"/>
      <c r="C57" s="22"/>
      <c r="D57" s="296"/>
      <c r="E57" s="889"/>
      <c r="F57" s="890"/>
      <c r="G57" s="891"/>
      <c r="H57" s="892"/>
      <c r="I57" s="910"/>
    </row>
    <row r="58" spans="1:9">
      <c r="A58" s="26">
        <v>2</v>
      </c>
      <c r="B58" s="27">
        <v>20</v>
      </c>
      <c r="C58" s="30"/>
      <c r="D58" s="898" t="s">
        <v>1214</v>
      </c>
      <c r="E58" s="899"/>
      <c r="F58" s="900"/>
      <c r="G58" s="901"/>
      <c r="H58" s="902"/>
      <c r="I58" s="911" t="s">
        <v>1269</v>
      </c>
    </row>
    <row r="59" spans="1:9">
      <c r="A59" s="16"/>
      <c r="B59" s="17"/>
      <c r="C59" s="18"/>
      <c r="D59" s="297" t="s">
        <v>23</v>
      </c>
      <c r="E59" s="903" t="s">
        <v>1213</v>
      </c>
      <c r="F59" s="607" t="s">
        <v>35</v>
      </c>
      <c r="G59" s="174" t="s">
        <v>199</v>
      </c>
      <c r="H59" s="294" t="s">
        <v>36</v>
      </c>
      <c r="I59" s="909"/>
    </row>
    <row r="60" spans="1:9" ht="16.5" customHeight="1" thickBot="1">
      <c r="A60" s="36"/>
      <c r="B60" s="37"/>
      <c r="C60" s="38"/>
      <c r="D60" s="613"/>
      <c r="E60" s="904"/>
      <c r="F60" s="913"/>
      <c r="G60" s="914"/>
      <c r="H60" s="915"/>
      <c r="I60" s="912"/>
    </row>
  </sheetData>
  <sheetProtection algorithmName="SHA-512" hashValue="/FwIzLo5/I+LWbwDw7MoVnmQtIiT7e5UijZ3Sz3ukZqBVFmC2fw2ur0l2VLnCVYqxeFzFasAGray5FB/D6osjA==" saltValue="Vjq5ZDCd+ULeFNehTm13cg==" spinCount="100000" sheet="1" objects="1" scenarios="1"/>
  <mergeCells count="74">
    <mergeCell ref="I33:I57"/>
    <mergeCell ref="D58:E58"/>
    <mergeCell ref="F58:H58"/>
    <mergeCell ref="I58:I60"/>
    <mergeCell ref="E59:E60"/>
    <mergeCell ref="F60:H60"/>
    <mergeCell ref="D54:E54"/>
    <mergeCell ref="F54:H54"/>
    <mergeCell ref="E55:E57"/>
    <mergeCell ref="F57:H57"/>
    <mergeCell ref="D51:E51"/>
    <mergeCell ref="F51:H51"/>
    <mergeCell ref="E52:E53"/>
    <mergeCell ref="F53:H53"/>
    <mergeCell ref="D47:E47"/>
    <mergeCell ref="F47:H47"/>
    <mergeCell ref="E48:E50"/>
    <mergeCell ref="F50:H50"/>
    <mergeCell ref="D44:E44"/>
    <mergeCell ref="F44:H44"/>
    <mergeCell ref="E45:E46"/>
    <mergeCell ref="F46:H46"/>
    <mergeCell ref="D40:E40"/>
    <mergeCell ref="F40:H40"/>
    <mergeCell ref="E41:E43"/>
    <mergeCell ref="F43:H43"/>
    <mergeCell ref="D37:E37"/>
    <mergeCell ref="F37:H37"/>
    <mergeCell ref="E38:E39"/>
    <mergeCell ref="F39:H39"/>
    <mergeCell ref="D33:E33"/>
    <mergeCell ref="F33:H33"/>
    <mergeCell ref="E34:E36"/>
    <mergeCell ref="F36:H36"/>
    <mergeCell ref="D26:E26"/>
    <mergeCell ref="F26:H26"/>
    <mergeCell ref="I27:I32"/>
    <mergeCell ref="F29:H29"/>
    <mergeCell ref="I11:I25"/>
    <mergeCell ref="F14:H14"/>
    <mergeCell ref="F15:H15"/>
    <mergeCell ref="F16:H16"/>
    <mergeCell ref="E21:E22"/>
    <mergeCell ref="F21:H21"/>
    <mergeCell ref="F22:H22"/>
    <mergeCell ref="F24:H24"/>
    <mergeCell ref="D10:E10"/>
    <mergeCell ref="F10:H10"/>
    <mergeCell ref="F23:H23"/>
    <mergeCell ref="D11:E11"/>
    <mergeCell ref="F11:H11"/>
    <mergeCell ref="E17:E18"/>
    <mergeCell ref="F17:H17"/>
    <mergeCell ref="F18:H18"/>
    <mergeCell ref="E19:E20"/>
    <mergeCell ref="F19:H19"/>
    <mergeCell ref="F20:H20"/>
    <mergeCell ref="D6:E6"/>
    <mergeCell ref="F6:H6"/>
    <mergeCell ref="I7:I9"/>
    <mergeCell ref="F8:H8"/>
    <mergeCell ref="D5:E5"/>
    <mergeCell ref="F5:H5"/>
    <mergeCell ref="A3:C3"/>
    <mergeCell ref="E3:E4"/>
    <mergeCell ref="F3:H4"/>
    <mergeCell ref="I3:I4"/>
    <mergeCell ref="J3:J4"/>
    <mergeCell ref="A2:C2"/>
    <mergeCell ref="D2:E2"/>
    <mergeCell ref="F2:H2"/>
    <mergeCell ref="A1:C1"/>
    <mergeCell ref="D1:E1"/>
    <mergeCell ref="F1:H1"/>
  </mergeCells>
  <phoneticPr fontId="1"/>
  <dataValidations count="2">
    <dataValidation type="list" allowBlank="1" showInputMessage="1" showErrorMessage="1" sqref="G30:G32 G25 G7 G9 G28 G12:G13 G38 G45 G52 G59 G34 G41 G48 G55" xr:uid="{EE55EA77-136F-4504-8EE2-43624B513ECA}">
      <formula1>"　,○,×,－"</formula1>
    </dataValidation>
    <dataValidation type="list" allowBlank="1" showInputMessage="1" showErrorMessage="1" sqref="G27" xr:uid="{BE92CC29-4841-4FCB-BE8C-6D746B250D73}">
      <formula1>"　,全部委託,一部委託,無"</formula1>
    </dataValidation>
  </dataValidations>
  <printOptions horizontalCentered="1"/>
  <pageMargins left="0.78740157480314965" right="0.78740157480314965" top="0.94488188976377963" bottom="0.94488188976377963" header="0.59055118110236227" footer="0.59055118110236227"/>
  <pageSetup paperSize="9" scale="79" orientation="landscape" cellComments="asDisplayed" r:id="rId1"/>
  <headerFooter>
    <oddHeader>&amp;C&amp;"BIZ UDP明朝 Medium,太字"&amp;15令和8年度病院自主点検表②&amp;KFF0000（記入例）&amp;R&amp;"ＭＳ Ｐゴシック,太字"&amp;12&amp;K01+000R8.4&amp;K00+000a
&amp;K01+000群馬県監査指導課&amp;K00+000a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B4251-CF38-4480-A712-1C54CA2F2016}">
  <sheetPr>
    <tabColor rgb="FF33CC33"/>
  </sheetPr>
  <dimension ref="A1:Y827"/>
  <sheetViews>
    <sheetView view="pageBreakPreview" zoomScaleNormal="100" zoomScaleSheetLayoutView="100" workbookViewId="0">
      <pane ySplit="4" topLeftCell="A5" activePane="bottomLeft" state="frozen"/>
      <selection activeCell="C10" sqref="C10:K10"/>
      <selection pane="bottomLeft" activeCell="F25" sqref="F25"/>
    </sheetView>
  </sheetViews>
  <sheetFormatPr defaultColWidth="8.875" defaultRowHeight="17.100000000000001" customHeight="1"/>
  <cols>
    <col min="1" max="3" width="3.875" style="14" customWidth="1"/>
    <col min="4" max="5" width="3.125" style="3" customWidth="1"/>
    <col min="6" max="6" width="11.125" style="3" customWidth="1"/>
    <col min="7" max="7" width="3.125" style="3" customWidth="1"/>
    <col min="8" max="8" width="11.125" style="3" customWidth="1"/>
    <col min="9" max="9" width="3.125" style="3" customWidth="1"/>
    <col min="10" max="10" width="11.125" style="3" customWidth="1"/>
    <col min="11" max="11" width="3.125" style="3" customWidth="1"/>
    <col min="12" max="12" width="11.125" style="3" customWidth="1"/>
    <col min="13" max="13" width="3.125" style="3" customWidth="1"/>
    <col min="14" max="14" width="10.625" style="3" customWidth="1"/>
    <col min="15" max="15" width="3.125" style="3" customWidth="1"/>
    <col min="16" max="16" width="10.625" style="3" customWidth="1"/>
    <col min="17" max="17" width="3.125" style="3" customWidth="1"/>
    <col min="18" max="18" width="10.625" style="3" customWidth="1"/>
    <col min="19" max="19" width="3.125" style="3" customWidth="1"/>
    <col min="20" max="20" width="3.125" style="2" customWidth="1"/>
    <col min="21" max="21" width="2.375" style="2" customWidth="1"/>
    <col min="22" max="22" width="7.125" style="3" customWidth="1"/>
    <col min="23" max="23" width="2.375" style="3" customWidth="1"/>
    <col min="24" max="24" width="8.875" style="3"/>
    <col min="25" max="25" width="8.875" style="3" hidden="1" customWidth="1"/>
    <col min="26" max="16384" width="8.875" style="3"/>
  </cols>
  <sheetData>
    <row r="1" spans="1:25" s="1" customFormat="1" ht="31.5" customHeight="1">
      <c r="A1" s="1003" t="s">
        <v>30</v>
      </c>
      <c r="B1" s="1004"/>
      <c r="C1" s="1005"/>
      <c r="D1" s="1019"/>
      <c r="E1" s="1020"/>
      <c r="F1" s="1020"/>
      <c r="G1" s="1020"/>
      <c r="H1" s="1020"/>
      <c r="I1" s="1020"/>
      <c r="J1" s="1020"/>
      <c r="K1" s="1020"/>
      <c r="L1" s="1020"/>
      <c r="M1" s="1021"/>
      <c r="N1" s="1009" t="s">
        <v>32</v>
      </c>
      <c r="O1" s="1010"/>
      <c r="P1" s="1013" t="s">
        <v>1317</v>
      </c>
      <c r="Q1" s="1014"/>
      <c r="R1" s="1014"/>
      <c r="S1" s="1014"/>
      <c r="T1" s="1014"/>
      <c r="U1" s="1014"/>
      <c r="V1" s="1014"/>
      <c r="W1" s="1015"/>
    </row>
    <row r="2" spans="1:25" s="2" customFormat="1" ht="31.5" customHeight="1" thickBot="1">
      <c r="A2" s="1006" t="s">
        <v>31</v>
      </c>
      <c r="B2" s="1007"/>
      <c r="C2" s="1008"/>
      <c r="D2" s="1022" t="s">
        <v>1006</v>
      </c>
      <c r="E2" s="1023"/>
      <c r="F2" s="1023"/>
      <c r="G2" s="1023"/>
      <c r="H2" s="1023"/>
      <c r="I2" s="1023"/>
      <c r="J2" s="1023"/>
      <c r="K2" s="1023"/>
      <c r="L2" s="1023"/>
      <c r="M2" s="1024"/>
      <c r="N2" s="1011" t="s">
        <v>37</v>
      </c>
      <c r="O2" s="1012"/>
      <c r="P2" s="1016" t="s">
        <v>1005</v>
      </c>
      <c r="Q2" s="1017"/>
      <c r="R2" s="1017"/>
      <c r="S2" s="1017"/>
      <c r="T2" s="1017"/>
      <c r="U2" s="1017"/>
      <c r="V2" s="1017"/>
      <c r="W2" s="1018"/>
    </row>
    <row r="3" spans="1:25" ht="16.5" customHeight="1">
      <c r="A3" s="997" t="s">
        <v>11</v>
      </c>
      <c r="B3" s="998"/>
      <c r="C3" s="999"/>
      <c r="D3" s="175"/>
      <c r="E3" s="1001" t="s">
        <v>196</v>
      </c>
      <c r="F3" s="1001"/>
      <c r="G3" s="1001"/>
      <c r="H3" s="1001"/>
      <c r="I3" s="1001"/>
      <c r="J3" s="1001"/>
      <c r="K3" s="1001"/>
      <c r="L3" s="1001"/>
      <c r="M3" s="1001"/>
      <c r="N3" s="1001"/>
      <c r="O3" s="1001"/>
      <c r="P3" s="1001"/>
      <c r="Q3" s="1001"/>
      <c r="R3" s="1001"/>
      <c r="S3" s="1001"/>
      <c r="T3" s="1025"/>
      <c r="U3" s="1000" t="s">
        <v>34</v>
      </c>
      <c r="V3" s="1001"/>
      <c r="W3" s="1002"/>
      <c r="Y3" s="7" t="s">
        <v>929</v>
      </c>
    </row>
    <row r="4" spans="1:25" ht="16.5" customHeight="1" thickBot="1">
      <c r="A4" s="47" t="s">
        <v>0</v>
      </c>
      <c r="B4" s="48" t="s">
        <v>1</v>
      </c>
      <c r="C4" s="49" t="s">
        <v>2</v>
      </c>
      <c r="D4" s="50" t="s">
        <v>195</v>
      </c>
      <c r="E4" s="809"/>
      <c r="F4" s="809"/>
      <c r="G4" s="809"/>
      <c r="H4" s="809"/>
      <c r="I4" s="809"/>
      <c r="J4" s="809"/>
      <c r="K4" s="809"/>
      <c r="L4" s="809"/>
      <c r="M4" s="809"/>
      <c r="N4" s="809"/>
      <c r="O4" s="809"/>
      <c r="P4" s="809"/>
      <c r="Q4" s="809"/>
      <c r="R4" s="809"/>
      <c r="S4" s="809"/>
      <c r="T4" s="810"/>
      <c r="U4" s="813"/>
      <c r="V4" s="809"/>
      <c r="W4" s="814"/>
    </row>
    <row r="5" spans="1:25" ht="15.6" customHeight="1">
      <c r="A5" s="51">
        <v>1</v>
      </c>
      <c r="B5" s="52"/>
      <c r="C5" s="53"/>
      <c r="D5" s="815" t="s">
        <v>135</v>
      </c>
      <c r="E5" s="816"/>
      <c r="F5" s="816"/>
      <c r="G5" s="816"/>
      <c r="H5" s="816"/>
      <c r="I5" s="816"/>
      <c r="J5" s="816"/>
      <c r="K5" s="816"/>
      <c r="L5" s="816"/>
      <c r="M5" s="816"/>
      <c r="N5" s="816"/>
      <c r="O5" s="816"/>
      <c r="P5" s="816"/>
      <c r="Q5" s="816"/>
      <c r="R5" s="816"/>
      <c r="S5" s="816"/>
      <c r="T5" s="99"/>
      <c r="U5" s="817"/>
      <c r="V5" s="818"/>
      <c r="W5" s="819"/>
      <c r="Y5" s="94"/>
    </row>
    <row r="6" spans="1:25" ht="15.75" customHeight="1">
      <c r="A6" s="40">
        <v>1</v>
      </c>
      <c r="B6" s="41" t="s">
        <v>5</v>
      </c>
      <c r="C6" s="42"/>
      <c r="D6" s="767" t="s">
        <v>946</v>
      </c>
      <c r="E6" s="768"/>
      <c r="F6" s="768"/>
      <c r="G6" s="768"/>
      <c r="H6" s="768"/>
      <c r="I6" s="768"/>
      <c r="J6" s="768"/>
      <c r="K6" s="768"/>
      <c r="L6" s="768"/>
      <c r="M6" s="768"/>
      <c r="N6" s="768"/>
      <c r="O6" s="768"/>
      <c r="P6" s="768"/>
      <c r="Q6" s="768"/>
      <c r="R6" s="768"/>
      <c r="S6" s="768"/>
      <c r="T6" s="101"/>
      <c r="U6" s="769"/>
      <c r="V6" s="770"/>
      <c r="W6" s="771"/>
      <c r="Y6" s="94"/>
    </row>
    <row r="7" spans="1:25" ht="15.75" customHeight="1">
      <c r="A7" s="102"/>
      <c r="B7" s="103"/>
      <c r="C7" s="104"/>
      <c r="D7" s="98" t="s">
        <v>23</v>
      </c>
      <c r="E7" s="749" t="s">
        <v>965</v>
      </c>
      <c r="F7" s="749"/>
      <c r="G7" s="749"/>
      <c r="H7" s="749"/>
      <c r="I7" s="749"/>
      <c r="J7" s="749"/>
      <c r="K7" s="749"/>
      <c r="L7" s="749"/>
      <c r="M7" s="749"/>
      <c r="N7" s="749"/>
      <c r="O7" s="749"/>
      <c r="P7" s="749"/>
      <c r="Q7" s="749"/>
      <c r="R7" s="749"/>
      <c r="S7" s="749"/>
      <c r="T7" s="750"/>
      <c r="U7" s="96" t="s">
        <v>35</v>
      </c>
      <c r="V7" s="15" t="s">
        <v>27</v>
      </c>
      <c r="W7" s="107" t="s">
        <v>36</v>
      </c>
      <c r="Y7" s="94">
        <v>1</v>
      </c>
    </row>
    <row r="8" spans="1:25" ht="15.75" customHeight="1">
      <c r="A8" s="16"/>
      <c r="B8" s="17"/>
      <c r="C8" s="18"/>
      <c r="D8" s="919"/>
      <c r="E8" s="779" t="s">
        <v>1310</v>
      </c>
      <c r="F8" s="752" t="s">
        <v>962</v>
      </c>
      <c r="G8" s="732"/>
      <c r="H8" s="733" t="s">
        <v>953</v>
      </c>
      <c r="I8" s="733"/>
      <c r="J8" s="733"/>
      <c r="K8" s="733"/>
      <c r="L8" s="733"/>
      <c r="M8" s="733"/>
      <c r="N8" s="733"/>
      <c r="O8" s="734"/>
      <c r="P8" s="772" t="s">
        <v>948</v>
      </c>
      <c r="Q8" s="755"/>
      <c r="R8" s="757" t="s">
        <v>958</v>
      </c>
      <c r="S8" s="758"/>
      <c r="T8" s="760"/>
      <c r="U8" s="720"/>
      <c r="V8" s="721"/>
      <c r="W8" s="722"/>
      <c r="Y8" s="94"/>
    </row>
    <row r="9" spans="1:25" ht="15.75" customHeight="1">
      <c r="A9" s="16"/>
      <c r="B9" s="17"/>
      <c r="C9" s="18"/>
      <c r="D9" s="919"/>
      <c r="E9" s="780"/>
      <c r="F9" s="972"/>
      <c r="G9" s="973"/>
      <c r="H9" s="773" t="s">
        <v>949</v>
      </c>
      <c r="I9" s="734"/>
      <c r="J9" s="773" t="s">
        <v>954</v>
      </c>
      <c r="K9" s="733"/>
      <c r="L9" s="733"/>
      <c r="M9" s="734"/>
      <c r="N9" s="773" t="s">
        <v>1010</v>
      </c>
      <c r="O9" s="734"/>
      <c r="P9" s="951"/>
      <c r="Q9" s="952"/>
      <c r="R9" s="740"/>
      <c r="S9" s="742"/>
      <c r="T9" s="760"/>
      <c r="U9" s="720"/>
      <c r="V9" s="721"/>
      <c r="W9" s="722"/>
      <c r="Y9" s="94"/>
    </row>
    <row r="10" spans="1:25" ht="15.75" customHeight="1">
      <c r="A10" s="16"/>
      <c r="B10" s="17"/>
      <c r="C10" s="18"/>
      <c r="D10" s="919"/>
      <c r="E10" s="780"/>
      <c r="F10" s="123"/>
      <c r="G10" s="169" t="s">
        <v>1011</v>
      </c>
      <c r="H10" s="125"/>
      <c r="I10" s="169" t="s">
        <v>1012</v>
      </c>
      <c r="J10" s="126" t="s">
        <v>955</v>
      </c>
      <c r="K10" s="169" t="s">
        <v>1013</v>
      </c>
      <c r="L10" s="128" t="s">
        <v>956</v>
      </c>
      <c r="M10" s="169" t="s">
        <v>1014</v>
      </c>
      <c r="N10" s="128" t="s">
        <v>1016</v>
      </c>
      <c r="O10" s="169" t="s">
        <v>1015</v>
      </c>
      <c r="P10" s="123" t="s">
        <v>1020</v>
      </c>
      <c r="Q10" s="169" t="s">
        <v>1018</v>
      </c>
      <c r="R10" s="151" t="s">
        <v>1019</v>
      </c>
      <c r="S10" s="170" t="s">
        <v>1017</v>
      </c>
      <c r="T10" s="760"/>
      <c r="U10" s="720"/>
      <c r="V10" s="721"/>
      <c r="W10" s="722"/>
      <c r="Y10" s="94"/>
    </row>
    <row r="11" spans="1:25" ht="15.75" customHeight="1">
      <c r="A11" s="16"/>
      <c r="B11" s="17"/>
      <c r="C11" s="18"/>
      <c r="D11" s="919"/>
      <c r="E11" s="781"/>
      <c r="F11" s="183"/>
      <c r="G11" s="184" t="s">
        <v>947</v>
      </c>
      <c r="H11" s="185"/>
      <c r="I11" s="184" t="s">
        <v>947</v>
      </c>
      <c r="J11" s="186"/>
      <c r="K11" s="184" t="s">
        <v>947</v>
      </c>
      <c r="L11" s="187"/>
      <c r="M11" s="184" t="s">
        <v>947</v>
      </c>
      <c r="N11" s="188">
        <f>H11+L11</f>
        <v>0</v>
      </c>
      <c r="O11" s="184" t="s">
        <v>947</v>
      </c>
      <c r="P11" s="189">
        <f>N11-F11</f>
        <v>0</v>
      </c>
      <c r="Q11" s="126" t="s">
        <v>947</v>
      </c>
      <c r="R11" s="190" t="e">
        <f>N11/F11*100</f>
        <v>#DIV/0!</v>
      </c>
      <c r="S11" s="191" t="s">
        <v>959</v>
      </c>
      <c r="T11" s="760"/>
      <c r="U11" s="720"/>
      <c r="V11" s="721"/>
      <c r="W11" s="722"/>
      <c r="Y11" s="94"/>
    </row>
    <row r="12" spans="1:25" ht="15.75" customHeight="1">
      <c r="A12" s="28"/>
      <c r="B12" s="29"/>
      <c r="C12" s="39"/>
      <c r="D12" s="764"/>
      <c r="E12" s="765"/>
      <c r="F12" s="765"/>
      <c r="G12" s="765"/>
      <c r="H12" s="765"/>
      <c r="I12" s="765"/>
      <c r="J12" s="765"/>
      <c r="K12" s="765"/>
      <c r="L12" s="765"/>
      <c r="M12" s="765"/>
      <c r="N12" s="765"/>
      <c r="O12" s="765"/>
      <c r="P12" s="765"/>
      <c r="Q12" s="765"/>
      <c r="R12" s="765"/>
      <c r="S12" s="765"/>
      <c r="T12" s="766"/>
      <c r="U12" s="743"/>
      <c r="V12" s="744"/>
      <c r="W12" s="745"/>
      <c r="Y12" s="94"/>
    </row>
    <row r="13" spans="1:25" ht="15.75" customHeight="1">
      <c r="A13" s="40">
        <v>1</v>
      </c>
      <c r="B13" s="41">
        <v>2</v>
      </c>
      <c r="C13" s="42"/>
      <c r="D13" s="767" t="s">
        <v>964</v>
      </c>
      <c r="E13" s="768"/>
      <c r="F13" s="768"/>
      <c r="G13" s="768"/>
      <c r="H13" s="768"/>
      <c r="I13" s="768"/>
      <c r="J13" s="768"/>
      <c r="K13" s="768"/>
      <c r="L13" s="768"/>
      <c r="M13" s="768"/>
      <c r="N13" s="768"/>
      <c r="O13" s="768"/>
      <c r="P13" s="768"/>
      <c r="Q13" s="768"/>
      <c r="R13" s="768"/>
      <c r="S13" s="768"/>
      <c r="T13" s="101"/>
      <c r="U13" s="769"/>
      <c r="V13" s="770"/>
      <c r="W13" s="771"/>
      <c r="Y13" s="94"/>
    </row>
    <row r="14" spans="1:25" ht="15.75" customHeight="1">
      <c r="A14" s="102"/>
      <c r="B14" s="103"/>
      <c r="C14" s="104"/>
      <c r="D14" s="614" t="s">
        <v>1308</v>
      </c>
      <c r="E14" s="749" t="s">
        <v>966</v>
      </c>
      <c r="F14" s="749"/>
      <c r="G14" s="749"/>
      <c r="H14" s="749"/>
      <c r="I14" s="749"/>
      <c r="J14" s="749"/>
      <c r="K14" s="749"/>
      <c r="L14" s="749"/>
      <c r="M14" s="749"/>
      <c r="N14" s="749"/>
      <c r="O14" s="749"/>
      <c r="P14" s="749"/>
      <c r="Q14" s="749"/>
      <c r="R14" s="749"/>
      <c r="S14" s="749"/>
      <c r="T14" s="750"/>
      <c r="U14" s="96" t="s">
        <v>35</v>
      </c>
      <c r="V14" s="15" t="s">
        <v>27</v>
      </c>
      <c r="W14" s="107" t="s">
        <v>36</v>
      </c>
      <c r="Y14" s="94">
        <v>1</v>
      </c>
    </row>
    <row r="15" spans="1:25" ht="15.75" customHeight="1">
      <c r="A15" s="102"/>
      <c r="B15" s="103"/>
      <c r="C15" s="104"/>
      <c r="D15" s="760"/>
      <c r="E15" s="779" t="s">
        <v>1309</v>
      </c>
      <c r="F15" s="752" t="s">
        <v>962</v>
      </c>
      <c r="G15" s="732"/>
      <c r="H15" s="733" t="s">
        <v>953</v>
      </c>
      <c r="I15" s="733"/>
      <c r="J15" s="733"/>
      <c r="K15" s="733"/>
      <c r="L15" s="733"/>
      <c r="M15" s="733"/>
      <c r="N15" s="733"/>
      <c r="O15" s="734"/>
      <c r="P15" s="772" t="s">
        <v>948</v>
      </c>
      <c r="Q15" s="755"/>
      <c r="R15" s="757" t="s">
        <v>958</v>
      </c>
      <c r="S15" s="758"/>
      <c r="T15" s="610"/>
      <c r="U15" s="720"/>
      <c r="V15" s="721"/>
      <c r="W15" s="722"/>
      <c r="Y15" s="94"/>
    </row>
    <row r="16" spans="1:25" ht="15.75" customHeight="1">
      <c r="A16" s="16"/>
      <c r="B16" s="17"/>
      <c r="C16" s="18"/>
      <c r="D16" s="760"/>
      <c r="E16" s="780"/>
      <c r="F16" s="972"/>
      <c r="G16" s="973"/>
      <c r="H16" s="773" t="s">
        <v>949</v>
      </c>
      <c r="I16" s="734"/>
      <c r="J16" s="773" t="s">
        <v>954</v>
      </c>
      <c r="K16" s="733"/>
      <c r="L16" s="733"/>
      <c r="M16" s="734"/>
      <c r="N16" s="773" t="s">
        <v>1010</v>
      </c>
      <c r="O16" s="734"/>
      <c r="P16" s="951"/>
      <c r="Q16" s="952"/>
      <c r="R16" s="740"/>
      <c r="S16" s="742"/>
      <c r="T16" s="760"/>
      <c r="U16" s="720"/>
      <c r="V16" s="721"/>
      <c r="W16" s="722"/>
      <c r="Y16" s="94"/>
    </row>
    <row r="17" spans="1:25" ht="15.75" customHeight="1">
      <c r="A17" s="16"/>
      <c r="B17" s="17"/>
      <c r="C17" s="18"/>
      <c r="D17" s="760"/>
      <c r="E17" s="780"/>
      <c r="F17" s="611"/>
      <c r="G17" s="169" t="s">
        <v>1011</v>
      </c>
      <c r="H17" s="125"/>
      <c r="I17" s="169" t="s">
        <v>1012</v>
      </c>
      <c r="J17" s="126" t="s">
        <v>955</v>
      </c>
      <c r="K17" s="169" t="s">
        <v>1013</v>
      </c>
      <c r="L17" s="128" t="s">
        <v>956</v>
      </c>
      <c r="M17" s="169" t="s">
        <v>1014</v>
      </c>
      <c r="N17" s="128" t="s">
        <v>1016</v>
      </c>
      <c r="O17" s="169" t="s">
        <v>1015</v>
      </c>
      <c r="P17" s="123" t="s">
        <v>1020</v>
      </c>
      <c r="Q17" s="169" t="s">
        <v>1018</v>
      </c>
      <c r="R17" s="151" t="s">
        <v>1019</v>
      </c>
      <c r="S17" s="170" t="s">
        <v>1017</v>
      </c>
      <c r="T17" s="760"/>
      <c r="U17" s="720"/>
      <c r="V17" s="721"/>
      <c r="W17" s="722"/>
      <c r="Y17" s="94"/>
    </row>
    <row r="18" spans="1:25" ht="15.75" customHeight="1">
      <c r="A18" s="16"/>
      <c r="B18" s="17"/>
      <c r="C18" s="18"/>
      <c r="D18" s="760"/>
      <c r="E18" s="781"/>
      <c r="F18" s="192"/>
      <c r="G18" s="184" t="s">
        <v>947</v>
      </c>
      <c r="H18" s="193"/>
      <c r="I18" s="184" t="s">
        <v>947</v>
      </c>
      <c r="J18" s="194"/>
      <c r="K18" s="184" t="s">
        <v>947</v>
      </c>
      <c r="L18" s="195"/>
      <c r="M18" s="184" t="s">
        <v>947</v>
      </c>
      <c r="N18" s="188">
        <f>H18+L18</f>
        <v>0</v>
      </c>
      <c r="O18" s="184" t="s">
        <v>947</v>
      </c>
      <c r="P18" s="189">
        <f>N18-F18</f>
        <v>0</v>
      </c>
      <c r="Q18" s="126" t="s">
        <v>947</v>
      </c>
      <c r="R18" s="190" t="e">
        <f>N18/F18*100</f>
        <v>#DIV/0!</v>
      </c>
      <c r="S18" s="191" t="s">
        <v>959</v>
      </c>
      <c r="T18" s="760"/>
      <c r="U18" s="720"/>
      <c r="V18" s="721"/>
      <c r="W18" s="722"/>
      <c r="Y18" s="94"/>
    </row>
    <row r="19" spans="1:25" ht="15.75" customHeight="1">
      <c r="A19" s="28"/>
      <c r="B19" s="29"/>
      <c r="C19" s="39"/>
      <c r="D19" s="764"/>
      <c r="E19" s="765"/>
      <c r="F19" s="765"/>
      <c r="G19" s="765"/>
      <c r="H19" s="765"/>
      <c r="I19" s="765"/>
      <c r="J19" s="765"/>
      <c r="K19" s="765"/>
      <c r="L19" s="765"/>
      <c r="M19" s="765"/>
      <c r="N19" s="765"/>
      <c r="O19" s="765"/>
      <c r="P19" s="765"/>
      <c r="Q19" s="765"/>
      <c r="R19" s="765"/>
      <c r="S19" s="765"/>
      <c r="T19" s="766"/>
      <c r="U19" s="743"/>
      <c r="V19" s="744"/>
      <c r="W19" s="745"/>
      <c r="Y19" s="94"/>
    </row>
    <row r="20" spans="1:25" ht="15.75" customHeight="1">
      <c r="A20" s="40">
        <v>1</v>
      </c>
      <c r="B20" s="41">
        <v>3</v>
      </c>
      <c r="C20" s="42"/>
      <c r="D20" s="767" t="s">
        <v>970</v>
      </c>
      <c r="E20" s="768"/>
      <c r="F20" s="768"/>
      <c r="G20" s="768"/>
      <c r="H20" s="768"/>
      <c r="I20" s="768"/>
      <c r="J20" s="768"/>
      <c r="K20" s="768"/>
      <c r="L20" s="768"/>
      <c r="M20" s="768"/>
      <c r="N20" s="768"/>
      <c r="O20" s="768"/>
      <c r="P20" s="768"/>
      <c r="Q20" s="768"/>
      <c r="R20" s="768"/>
      <c r="S20" s="768"/>
      <c r="T20" s="101"/>
      <c r="U20" s="769"/>
      <c r="V20" s="770"/>
      <c r="W20" s="771"/>
      <c r="Y20" s="94"/>
    </row>
    <row r="21" spans="1:25" ht="15.75" customHeight="1">
      <c r="A21" s="102"/>
      <c r="B21" s="103"/>
      <c r="C21" s="104"/>
      <c r="D21" s="98" t="s">
        <v>23</v>
      </c>
      <c r="E21" s="749" t="s">
        <v>967</v>
      </c>
      <c r="F21" s="749"/>
      <c r="G21" s="749"/>
      <c r="H21" s="749"/>
      <c r="I21" s="749"/>
      <c r="J21" s="749"/>
      <c r="K21" s="749"/>
      <c r="L21" s="749"/>
      <c r="M21" s="749"/>
      <c r="N21" s="749"/>
      <c r="O21" s="749"/>
      <c r="P21" s="749"/>
      <c r="Q21" s="749"/>
      <c r="R21" s="749"/>
      <c r="S21" s="749"/>
      <c r="T21" s="750"/>
      <c r="U21" s="96" t="s">
        <v>35</v>
      </c>
      <c r="V21" s="15" t="s">
        <v>27</v>
      </c>
      <c r="W21" s="107" t="s">
        <v>36</v>
      </c>
      <c r="Y21" s="94">
        <v>1</v>
      </c>
    </row>
    <row r="22" spans="1:25" ht="15.75" customHeight="1">
      <c r="A22" s="16"/>
      <c r="B22" s="17"/>
      <c r="C22" s="18"/>
      <c r="D22" s="919"/>
      <c r="E22" s="761" t="s">
        <v>1311</v>
      </c>
      <c r="F22" s="752" t="s">
        <v>962</v>
      </c>
      <c r="G22" s="732"/>
      <c r="H22" s="733" t="s">
        <v>953</v>
      </c>
      <c r="I22" s="733"/>
      <c r="J22" s="733"/>
      <c r="K22" s="733"/>
      <c r="L22" s="733"/>
      <c r="M22" s="733"/>
      <c r="N22" s="733"/>
      <c r="O22" s="734"/>
      <c r="P22" s="772" t="s">
        <v>948</v>
      </c>
      <c r="Q22" s="755"/>
      <c r="R22" s="757" t="s">
        <v>958</v>
      </c>
      <c r="S22" s="758"/>
      <c r="T22" s="760"/>
      <c r="U22" s="720"/>
      <c r="V22" s="721"/>
      <c r="W22" s="722"/>
      <c r="Y22" s="94"/>
    </row>
    <row r="23" spans="1:25" ht="15.75" customHeight="1">
      <c r="A23" s="16"/>
      <c r="B23" s="17"/>
      <c r="C23" s="18"/>
      <c r="D23" s="919"/>
      <c r="E23" s="762"/>
      <c r="F23" s="972"/>
      <c r="G23" s="973"/>
      <c r="H23" s="773" t="s">
        <v>949</v>
      </c>
      <c r="I23" s="734"/>
      <c r="J23" s="773" t="s">
        <v>954</v>
      </c>
      <c r="K23" s="733"/>
      <c r="L23" s="733"/>
      <c r="M23" s="734"/>
      <c r="N23" s="773" t="s">
        <v>1010</v>
      </c>
      <c r="O23" s="734"/>
      <c r="P23" s="951"/>
      <c r="Q23" s="952"/>
      <c r="R23" s="740"/>
      <c r="S23" s="742"/>
      <c r="T23" s="760"/>
      <c r="U23" s="720"/>
      <c r="V23" s="721"/>
      <c r="W23" s="722"/>
      <c r="Y23" s="94"/>
    </row>
    <row r="24" spans="1:25" ht="15.75" customHeight="1">
      <c r="A24" s="16"/>
      <c r="B24" s="17"/>
      <c r="C24" s="18"/>
      <c r="D24" s="919"/>
      <c r="E24" s="762"/>
      <c r="F24" s="180"/>
      <c r="G24" s="169" t="s">
        <v>1011</v>
      </c>
      <c r="H24" s="181"/>
      <c r="I24" s="169" t="s">
        <v>1012</v>
      </c>
      <c r="J24" s="126" t="s">
        <v>955</v>
      </c>
      <c r="K24" s="169" t="s">
        <v>1013</v>
      </c>
      <c r="L24" s="128" t="s">
        <v>956</v>
      </c>
      <c r="M24" s="169" t="s">
        <v>1014</v>
      </c>
      <c r="N24" s="128" t="s">
        <v>1016</v>
      </c>
      <c r="O24" s="169" t="s">
        <v>1015</v>
      </c>
      <c r="P24" s="123" t="s">
        <v>1020</v>
      </c>
      <c r="Q24" s="169" t="s">
        <v>1018</v>
      </c>
      <c r="R24" s="151" t="s">
        <v>1019</v>
      </c>
      <c r="S24" s="170" t="s">
        <v>1017</v>
      </c>
      <c r="T24" s="760"/>
      <c r="U24" s="720"/>
      <c r="V24" s="721"/>
      <c r="W24" s="722"/>
      <c r="Y24" s="94"/>
    </row>
    <row r="25" spans="1:25" ht="15.75" customHeight="1">
      <c r="A25" s="16"/>
      <c r="B25" s="17"/>
      <c r="C25" s="18"/>
      <c r="D25" s="919"/>
      <c r="E25" s="763"/>
      <c r="F25" s="179"/>
      <c r="G25" s="124" t="s">
        <v>947</v>
      </c>
      <c r="H25" s="159"/>
      <c r="I25" s="124" t="s">
        <v>947</v>
      </c>
      <c r="J25" s="158"/>
      <c r="K25" s="124" t="s">
        <v>947</v>
      </c>
      <c r="L25" s="161"/>
      <c r="M25" s="124" t="s">
        <v>947</v>
      </c>
      <c r="N25" s="136">
        <f>H25+L25</f>
        <v>0</v>
      </c>
      <c r="O25" s="124" t="s">
        <v>947</v>
      </c>
      <c r="P25" s="137">
        <f>N25-F25</f>
        <v>0</v>
      </c>
      <c r="Q25" s="128" t="s">
        <v>947</v>
      </c>
      <c r="R25" s="105" t="e">
        <f>N25/F25*100</f>
        <v>#DIV/0!</v>
      </c>
      <c r="S25" s="100" t="s">
        <v>959</v>
      </c>
      <c r="T25" s="760"/>
      <c r="U25" s="720"/>
      <c r="V25" s="721"/>
      <c r="W25" s="722"/>
      <c r="Y25" s="94"/>
    </row>
    <row r="26" spans="1:25" ht="15.75" customHeight="1">
      <c r="A26" s="28"/>
      <c r="B26" s="29"/>
      <c r="C26" s="39"/>
      <c r="D26" s="740"/>
      <c r="E26" s="741"/>
      <c r="F26" s="741"/>
      <c r="G26" s="741"/>
      <c r="H26" s="741"/>
      <c r="I26" s="741"/>
      <c r="J26" s="741"/>
      <c r="K26" s="741"/>
      <c r="L26" s="741"/>
      <c r="M26" s="741"/>
      <c r="N26" s="741"/>
      <c r="O26" s="741"/>
      <c r="P26" s="741"/>
      <c r="Q26" s="741"/>
      <c r="R26" s="741"/>
      <c r="S26" s="741"/>
      <c r="T26" s="742"/>
      <c r="U26" s="743"/>
      <c r="V26" s="744"/>
      <c r="W26" s="745"/>
      <c r="Y26" s="94"/>
    </row>
    <row r="27" spans="1:25" ht="15.75" customHeight="1">
      <c r="A27" s="16"/>
      <c r="B27" s="17"/>
      <c r="C27" s="18"/>
      <c r="D27" s="746"/>
      <c r="E27" s="747"/>
      <c r="F27" s="747"/>
      <c r="G27" s="748"/>
      <c r="H27" s="976" t="s">
        <v>971</v>
      </c>
      <c r="I27" s="974"/>
      <c r="J27" s="974"/>
      <c r="K27" s="974"/>
      <c r="L27" s="974"/>
      <c r="M27" s="974"/>
      <c r="N27" s="974"/>
      <c r="O27" s="975"/>
      <c r="P27" s="974" t="s">
        <v>1056</v>
      </c>
      <c r="Q27" s="974"/>
      <c r="R27" s="974"/>
      <c r="S27" s="975"/>
      <c r="T27" s="97"/>
      <c r="U27" s="728"/>
      <c r="V27" s="729"/>
      <c r="W27" s="730"/>
      <c r="Y27" s="94"/>
    </row>
    <row r="28" spans="1:25" ht="15.75" customHeight="1">
      <c r="A28" s="16"/>
      <c r="B28" s="17"/>
      <c r="C28" s="18"/>
      <c r="D28" s="108" t="s">
        <v>5</v>
      </c>
      <c r="E28" s="109" t="s">
        <v>5</v>
      </c>
      <c r="F28" s="714" t="s">
        <v>946</v>
      </c>
      <c r="G28" s="715"/>
      <c r="H28" s="977"/>
      <c r="I28" s="978"/>
      <c r="J28" s="978"/>
      <c r="K28" s="978"/>
      <c r="L28" s="978"/>
      <c r="M28" s="978"/>
      <c r="N28" s="978"/>
      <c r="O28" s="979"/>
      <c r="P28" s="980"/>
      <c r="Q28" s="981"/>
      <c r="R28" s="981"/>
      <c r="S28" s="982"/>
      <c r="T28" s="97"/>
      <c r="U28" s="720"/>
      <c r="V28" s="721"/>
      <c r="W28" s="722"/>
      <c r="Y28" s="94"/>
    </row>
    <row r="29" spans="1:25" ht="15.75" customHeight="1">
      <c r="A29" s="16"/>
      <c r="B29" s="17"/>
      <c r="C29" s="18"/>
      <c r="D29" s="108" t="s">
        <v>5</v>
      </c>
      <c r="E29" s="109" t="s">
        <v>6</v>
      </c>
      <c r="F29" s="714" t="s">
        <v>964</v>
      </c>
      <c r="G29" s="715"/>
      <c r="H29" s="977"/>
      <c r="I29" s="978"/>
      <c r="J29" s="978"/>
      <c r="K29" s="978"/>
      <c r="L29" s="978"/>
      <c r="M29" s="978"/>
      <c r="N29" s="978"/>
      <c r="O29" s="979"/>
      <c r="P29" s="983"/>
      <c r="Q29" s="984"/>
      <c r="R29" s="984"/>
      <c r="S29" s="985"/>
      <c r="T29" s="97"/>
      <c r="U29" s="720"/>
      <c r="V29" s="721"/>
      <c r="W29" s="722"/>
      <c r="Y29" s="94"/>
    </row>
    <row r="30" spans="1:25" ht="15.75" customHeight="1" thickBot="1">
      <c r="A30" s="36"/>
      <c r="B30" s="37"/>
      <c r="C30" s="38"/>
      <c r="D30" s="110" t="s">
        <v>5</v>
      </c>
      <c r="E30" s="111" t="s">
        <v>228</v>
      </c>
      <c r="F30" s="705" t="s">
        <v>970</v>
      </c>
      <c r="G30" s="706"/>
      <c r="H30" s="991"/>
      <c r="I30" s="992"/>
      <c r="J30" s="992"/>
      <c r="K30" s="992"/>
      <c r="L30" s="992"/>
      <c r="M30" s="992"/>
      <c r="N30" s="992"/>
      <c r="O30" s="993"/>
      <c r="P30" s="986"/>
      <c r="Q30" s="987"/>
      <c r="R30" s="987"/>
      <c r="S30" s="988"/>
      <c r="T30" s="106"/>
      <c r="U30" s="711"/>
      <c r="V30" s="712"/>
      <c r="W30" s="713"/>
      <c r="Y30" s="94"/>
    </row>
    <row r="31" spans="1:25" ht="15.75" customHeight="1">
      <c r="A31" s="112">
        <v>1</v>
      </c>
      <c r="B31" s="113">
        <v>4</v>
      </c>
      <c r="C31" s="114"/>
      <c r="D31" s="989" t="s">
        <v>973</v>
      </c>
      <c r="E31" s="990"/>
      <c r="F31" s="990"/>
      <c r="G31" s="990"/>
      <c r="H31" s="990"/>
      <c r="I31" s="990"/>
      <c r="J31" s="990"/>
      <c r="K31" s="990"/>
      <c r="L31" s="990"/>
      <c r="M31" s="990"/>
      <c r="N31" s="990"/>
      <c r="O31" s="990"/>
      <c r="P31" s="990"/>
      <c r="Q31" s="990"/>
      <c r="R31" s="990"/>
      <c r="S31" s="990"/>
      <c r="T31" s="115"/>
      <c r="U31" s="1033"/>
      <c r="V31" s="1034"/>
      <c r="W31" s="1035"/>
      <c r="Y31" s="94"/>
    </row>
    <row r="32" spans="1:25" ht="15.75" customHeight="1">
      <c r="A32" s="102"/>
      <c r="B32" s="103"/>
      <c r="C32" s="104"/>
      <c r="D32" s="606" t="s">
        <v>23</v>
      </c>
      <c r="E32" s="749" t="s">
        <v>974</v>
      </c>
      <c r="F32" s="749"/>
      <c r="G32" s="749"/>
      <c r="H32" s="749"/>
      <c r="I32" s="749"/>
      <c r="J32" s="749"/>
      <c r="K32" s="749"/>
      <c r="L32" s="749"/>
      <c r="M32" s="749"/>
      <c r="N32" s="749"/>
      <c r="O32" s="749"/>
      <c r="P32" s="749"/>
      <c r="Q32" s="749"/>
      <c r="R32" s="749"/>
      <c r="S32" s="749"/>
      <c r="T32" s="750"/>
      <c r="U32" s="602" t="s">
        <v>35</v>
      </c>
      <c r="V32" s="15" t="s">
        <v>27</v>
      </c>
      <c r="W32" s="107" t="s">
        <v>36</v>
      </c>
      <c r="Y32" s="94">
        <v>1</v>
      </c>
    </row>
    <row r="33" spans="1:25" ht="15.75" customHeight="1">
      <c r="A33" s="102"/>
      <c r="B33" s="103"/>
      <c r="C33" s="104"/>
      <c r="D33" s="606"/>
      <c r="E33" s="923" t="s">
        <v>979</v>
      </c>
      <c r="F33" s="923"/>
      <c r="G33" s="923"/>
      <c r="H33" s="923"/>
      <c r="I33" s="923"/>
      <c r="J33" s="923"/>
      <c r="K33" s="923"/>
      <c r="L33" s="923"/>
      <c r="M33" s="923"/>
      <c r="N33" s="923"/>
      <c r="O33" s="923"/>
      <c r="P33" s="923"/>
      <c r="Q33" s="923"/>
      <c r="R33" s="923"/>
      <c r="S33" s="923"/>
      <c r="T33" s="924"/>
      <c r="U33" s="720"/>
      <c r="V33" s="721"/>
      <c r="W33" s="722"/>
      <c r="Y33" s="94"/>
    </row>
    <row r="34" spans="1:25" ht="15.75" customHeight="1">
      <c r="A34" s="102"/>
      <c r="B34" s="103"/>
      <c r="C34" s="104"/>
      <c r="D34" s="606"/>
      <c r="E34" s="923" t="s">
        <v>980</v>
      </c>
      <c r="F34" s="923"/>
      <c r="G34" s="923"/>
      <c r="H34" s="923"/>
      <c r="I34" s="923"/>
      <c r="J34" s="923"/>
      <c r="K34" s="923"/>
      <c r="L34" s="923"/>
      <c r="M34" s="923"/>
      <c r="N34" s="923"/>
      <c r="O34" s="923"/>
      <c r="P34" s="923"/>
      <c r="Q34" s="923"/>
      <c r="R34" s="923"/>
      <c r="S34" s="923"/>
      <c r="T34" s="924"/>
      <c r="U34" s="720"/>
      <c r="V34" s="721"/>
      <c r="W34" s="722"/>
      <c r="Y34" s="94"/>
    </row>
    <row r="35" spans="1:25" ht="15.75" customHeight="1">
      <c r="A35" s="16"/>
      <c r="B35" s="17"/>
      <c r="C35" s="18"/>
      <c r="D35" s="919"/>
      <c r="E35" s="779" t="s">
        <v>1312</v>
      </c>
      <c r="F35" s="752" t="s">
        <v>962</v>
      </c>
      <c r="G35" s="732"/>
      <c r="H35" s="733" t="s">
        <v>953</v>
      </c>
      <c r="I35" s="733"/>
      <c r="J35" s="733"/>
      <c r="K35" s="733"/>
      <c r="L35" s="733"/>
      <c r="M35" s="733"/>
      <c r="N35" s="733"/>
      <c r="O35" s="734"/>
      <c r="P35" s="772" t="s">
        <v>948</v>
      </c>
      <c r="Q35" s="755"/>
      <c r="R35" s="757" t="s">
        <v>958</v>
      </c>
      <c r="S35" s="758"/>
      <c r="T35" s="760"/>
      <c r="U35" s="720"/>
      <c r="V35" s="721"/>
      <c r="W35" s="722"/>
      <c r="Y35" s="94"/>
    </row>
    <row r="36" spans="1:25" ht="15.75" customHeight="1">
      <c r="A36" s="16"/>
      <c r="B36" s="17"/>
      <c r="C36" s="18"/>
      <c r="D36" s="919"/>
      <c r="E36" s="780"/>
      <c r="F36" s="972"/>
      <c r="G36" s="973"/>
      <c r="H36" s="773" t="s">
        <v>949</v>
      </c>
      <c r="I36" s="734"/>
      <c r="J36" s="773" t="s">
        <v>954</v>
      </c>
      <c r="K36" s="733"/>
      <c r="L36" s="733"/>
      <c r="M36" s="734"/>
      <c r="N36" s="773" t="s">
        <v>1010</v>
      </c>
      <c r="O36" s="734"/>
      <c r="P36" s="951"/>
      <c r="Q36" s="952"/>
      <c r="R36" s="740"/>
      <c r="S36" s="742"/>
      <c r="T36" s="760"/>
      <c r="U36" s="720"/>
      <c r="V36" s="721"/>
      <c r="W36" s="722"/>
      <c r="Y36" s="94"/>
    </row>
    <row r="37" spans="1:25" ht="15.75" customHeight="1">
      <c r="A37" s="16"/>
      <c r="B37" s="17"/>
      <c r="C37" s="18"/>
      <c r="D37" s="919"/>
      <c r="E37" s="780"/>
      <c r="F37" s="182"/>
      <c r="G37" s="169" t="s">
        <v>1011</v>
      </c>
      <c r="H37" s="125"/>
      <c r="I37" s="169" t="s">
        <v>1012</v>
      </c>
      <c r="J37" s="126" t="s">
        <v>955</v>
      </c>
      <c r="K37" s="169" t="s">
        <v>1013</v>
      </c>
      <c r="L37" s="128" t="s">
        <v>956</v>
      </c>
      <c r="M37" s="169" t="s">
        <v>1014</v>
      </c>
      <c r="N37" s="128" t="s">
        <v>1016</v>
      </c>
      <c r="O37" s="169" t="s">
        <v>1015</v>
      </c>
      <c r="P37" s="611" t="s">
        <v>1020</v>
      </c>
      <c r="Q37" s="169" t="s">
        <v>1018</v>
      </c>
      <c r="R37" s="603" t="s">
        <v>1019</v>
      </c>
      <c r="S37" s="170" t="s">
        <v>1017</v>
      </c>
      <c r="T37" s="760"/>
      <c r="U37" s="720"/>
      <c r="V37" s="721"/>
      <c r="W37" s="722"/>
      <c r="Y37" s="94"/>
    </row>
    <row r="38" spans="1:25" ht="15.75" customHeight="1">
      <c r="A38" s="16"/>
      <c r="B38" s="17"/>
      <c r="C38" s="18"/>
      <c r="D38" s="919"/>
      <c r="E38" s="781"/>
      <c r="F38" s="160"/>
      <c r="G38" s="612" t="s">
        <v>947</v>
      </c>
      <c r="H38" s="159"/>
      <c r="I38" s="612" t="s">
        <v>947</v>
      </c>
      <c r="J38" s="158"/>
      <c r="K38" s="612" t="s">
        <v>947</v>
      </c>
      <c r="L38" s="161"/>
      <c r="M38" s="612" t="s">
        <v>947</v>
      </c>
      <c r="N38" s="136">
        <f>H38+L38</f>
        <v>0</v>
      </c>
      <c r="O38" s="612" t="s">
        <v>947</v>
      </c>
      <c r="P38" s="137">
        <f>N38-F38</f>
        <v>0</v>
      </c>
      <c r="Q38" s="128" t="s">
        <v>947</v>
      </c>
      <c r="R38" s="105" t="e">
        <f>N38/F38*100</f>
        <v>#DIV/0!</v>
      </c>
      <c r="S38" s="604" t="s">
        <v>959</v>
      </c>
      <c r="T38" s="760"/>
      <c r="U38" s="720"/>
      <c r="V38" s="721"/>
      <c r="W38" s="722"/>
      <c r="Y38" s="94"/>
    </row>
    <row r="39" spans="1:25" ht="15.75" customHeight="1">
      <c r="A39" s="28"/>
      <c r="B39" s="29"/>
      <c r="C39" s="39"/>
      <c r="D39" s="740"/>
      <c r="E39" s="741"/>
      <c r="F39" s="741"/>
      <c r="G39" s="741"/>
      <c r="H39" s="741"/>
      <c r="I39" s="741"/>
      <c r="J39" s="741"/>
      <c r="K39" s="741"/>
      <c r="L39" s="741"/>
      <c r="M39" s="741"/>
      <c r="N39" s="741"/>
      <c r="O39" s="741"/>
      <c r="P39" s="741"/>
      <c r="Q39" s="741"/>
      <c r="R39" s="741"/>
      <c r="S39" s="741"/>
      <c r="T39" s="742"/>
      <c r="U39" s="743"/>
      <c r="V39" s="744"/>
      <c r="W39" s="745"/>
      <c r="Y39" s="94"/>
    </row>
    <row r="40" spans="1:25" ht="15.75" customHeight="1">
      <c r="A40" s="40">
        <v>1</v>
      </c>
      <c r="B40" s="41">
        <v>5</v>
      </c>
      <c r="C40" s="42"/>
      <c r="D40" s="785" t="s">
        <v>976</v>
      </c>
      <c r="E40" s="786"/>
      <c r="F40" s="786"/>
      <c r="G40" s="786"/>
      <c r="H40" s="786"/>
      <c r="I40" s="786"/>
      <c r="J40" s="786"/>
      <c r="K40" s="786"/>
      <c r="L40" s="786"/>
      <c r="M40" s="786"/>
      <c r="N40" s="786"/>
      <c r="O40" s="786"/>
      <c r="P40" s="786"/>
      <c r="Q40" s="786"/>
      <c r="R40" s="786"/>
      <c r="S40" s="786"/>
      <c r="T40" s="101"/>
      <c r="U40" s="769"/>
      <c r="V40" s="770"/>
      <c r="W40" s="771"/>
      <c r="Y40" s="94"/>
    </row>
    <row r="41" spans="1:25" ht="15.75" customHeight="1">
      <c r="A41" s="102"/>
      <c r="B41" s="103"/>
      <c r="C41" s="104"/>
      <c r="D41" s="606" t="s">
        <v>23</v>
      </c>
      <c r="E41" s="749" t="s">
        <v>977</v>
      </c>
      <c r="F41" s="749"/>
      <c r="G41" s="749"/>
      <c r="H41" s="749"/>
      <c r="I41" s="749"/>
      <c r="J41" s="749"/>
      <c r="K41" s="749"/>
      <c r="L41" s="749"/>
      <c r="M41" s="749"/>
      <c r="N41" s="749"/>
      <c r="O41" s="749"/>
      <c r="P41" s="749"/>
      <c r="Q41" s="749"/>
      <c r="R41" s="749"/>
      <c r="S41" s="749"/>
      <c r="T41" s="750"/>
      <c r="U41" s="602" t="s">
        <v>35</v>
      </c>
      <c r="V41" s="15" t="s">
        <v>27</v>
      </c>
      <c r="W41" s="107" t="s">
        <v>36</v>
      </c>
      <c r="Y41" s="94">
        <v>1</v>
      </c>
    </row>
    <row r="42" spans="1:25" ht="15.75" customHeight="1">
      <c r="A42" s="102"/>
      <c r="B42" s="103"/>
      <c r="C42" s="104"/>
      <c r="D42" s="606"/>
      <c r="E42" s="923" t="s">
        <v>981</v>
      </c>
      <c r="F42" s="923"/>
      <c r="G42" s="923"/>
      <c r="H42" s="923"/>
      <c r="I42" s="923"/>
      <c r="J42" s="923"/>
      <c r="K42" s="923"/>
      <c r="L42" s="923"/>
      <c r="M42" s="923"/>
      <c r="N42" s="923"/>
      <c r="O42" s="923"/>
      <c r="P42" s="923"/>
      <c r="Q42" s="923"/>
      <c r="R42" s="923"/>
      <c r="S42" s="923"/>
      <c r="T42" s="924"/>
      <c r="U42" s="720"/>
      <c r="V42" s="721"/>
      <c r="W42" s="722"/>
      <c r="Y42" s="94"/>
    </row>
    <row r="43" spans="1:25" ht="15.75" customHeight="1">
      <c r="A43" s="16"/>
      <c r="B43" s="17"/>
      <c r="C43" s="18"/>
      <c r="D43" s="919"/>
      <c r="E43" s="920" t="s">
        <v>978</v>
      </c>
      <c r="F43" s="752" t="s">
        <v>962</v>
      </c>
      <c r="G43" s="732"/>
      <c r="H43" s="733" t="s">
        <v>953</v>
      </c>
      <c r="I43" s="733"/>
      <c r="J43" s="733"/>
      <c r="K43" s="733"/>
      <c r="L43" s="733"/>
      <c r="M43" s="733"/>
      <c r="N43" s="733"/>
      <c r="O43" s="734"/>
      <c r="P43" s="772" t="s">
        <v>948</v>
      </c>
      <c r="Q43" s="755"/>
      <c r="R43" s="757" t="s">
        <v>958</v>
      </c>
      <c r="S43" s="758"/>
      <c r="T43" s="760"/>
      <c r="U43" s="720"/>
      <c r="V43" s="721"/>
      <c r="W43" s="722"/>
      <c r="Y43" s="94"/>
    </row>
    <row r="44" spans="1:25" ht="15.75" customHeight="1">
      <c r="A44" s="16"/>
      <c r="B44" s="17"/>
      <c r="C44" s="18"/>
      <c r="D44" s="919"/>
      <c r="E44" s="921"/>
      <c r="F44" s="972"/>
      <c r="G44" s="973"/>
      <c r="H44" s="773" t="s">
        <v>949</v>
      </c>
      <c r="I44" s="734"/>
      <c r="J44" s="773" t="s">
        <v>954</v>
      </c>
      <c r="K44" s="733"/>
      <c r="L44" s="733"/>
      <c r="M44" s="734"/>
      <c r="N44" s="773" t="s">
        <v>1010</v>
      </c>
      <c r="O44" s="734"/>
      <c r="P44" s="951"/>
      <c r="Q44" s="952"/>
      <c r="R44" s="740"/>
      <c r="S44" s="742"/>
      <c r="T44" s="760"/>
      <c r="U44" s="720"/>
      <c r="V44" s="721"/>
      <c r="W44" s="722"/>
      <c r="Y44" s="94"/>
    </row>
    <row r="45" spans="1:25" ht="15.75" customHeight="1">
      <c r="A45" s="16"/>
      <c r="B45" s="17"/>
      <c r="C45" s="18"/>
      <c r="D45" s="919"/>
      <c r="E45" s="921"/>
      <c r="F45" s="611"/>
      <c r="G45" s="169" t="s">
        <v>1011</v>
      </c>
      <c r="H45" s="181"/>
      <c r="I45" s="169" t="s">
        <v>1012</v>
      </c>
      <c r="J45" s="126" t="s">
        <v>955</v>
      </c>
      <c r="K45" s="169" t="s">
        <v>1013</v>
      </c>
      <c r="L45" s="128" t="s">
        <v>956</v>
      </c>
      <c r="M45" s="169" t="s">
        <v>1014</v>
      </c>
      <c r="N45" s="128" t="s">
        <v>1016</v>
      </c>
      <c r="O45" s="169" t="s">
        <v>1015</v>
      </c>
      <c r="P45" s="611" t="s">
        <v>1020</v>
      </c>
      <c r="Q45" s="169" t="s">
        <v>1018</v>
      </c>
      <c r="R45" s="603" t="s">
        <v>1019</v>
      </c>
      <c r="S45" s="170" t="s">
        <v>1017</v>
      </c>
      <c r="T45" s="760"/>
      <c r="U45" s="720"/>
      <c r="V45" s="721"/>
      <c r="W45" s="722"/>
      <c r="Y45" s="94"/>
    </row>
    <row r="46" spans="1:25" ht="15.75" customHeight="1">
      <c r="A46" s="16"/>
      <c r="B46" s="17"/>
      <c r="C46" s="18"/>
      <c r="D46" s="919"/>
      <c r="E46" s="922"/>
      <c r="F46" s="160"/>
      <c r="G46" s="612" t="s">
        <v>947</v>
      </c>
      <c r="H46" s="159"/>
      <c r="I46" s="612" t="s">
        <v>947</v>
      </c>
      <c r="J46" s="158"/>
      <c r="K46" s="612" t="s">
        <v>947</v>
      </c>
      <c r="L46" s="161"/>
      <c r="M46" s="612" t="s">
        <v>947</v>
      </c>
      <c r="N46" s="136">
        <f>H46+L46</f>
        <v>0</v>
      </c>
      <c r="O46" s="612" t="s">
        <v>947</v>
      </c>
      <c r="P46" s="137">
        <f>N46-F46</f>
        <v>0</v>
      </c>
      <c r="Q46" s="128" t="s">
        <v>947</v>
      </c>
      <c r="R46" s="105" t="e">
        <f>N46/F46*100</f>
        <v>#DIV/0!</v>
      </c>
      <c r="S46" s="604" t="s">
        <v>959</v>
      </c>
      <c r="T46" s="760"/>
      <c r="U46" s="720"/>
      <c r="V46" s="721"/>
      <c r="W46" s="722"/>
      <c r="Y46" s="94"/>
    </row>
    <row r="47" spans="1:25" ht="15.75" customHeight="1">
      <c r="A47" s="28"/>
      <c r="B47" s="29"/>
      <c r="C47" s="39"/>
      <c r="D47" s="740"/>
      <c r="E47" s="741"/>
      <c r="F47" s="741"/>
      <c r="G47" s="741"/>
      <c r="H47" s="741"/>
      <c r="I47" s="741"/>
      <c r="J47" s="741"/>
      <c r="K47" s="741"/>
      <c r="L47" s="741"/>
      <c r="M47" s="741"/>
      <c r="N47" s="741"/>
      <c r="O47" s="741"/>
      <c r="P47" s="741"/>
      <c r="Q47" s="741"/>
      <c r="R47" s="741"/>
      <c r="S47" s="741"/>
      <c r="T47" s="742"/>
      <c r="U47" s="743"/>
      <c r="V47" s="744"/>
      <c r="W47" s="745"/>
      <c r="Y47" s="94"/>
    </row>
    <row r="48" spans="1:25" ht="15.75" customHeight="1">
      <c r="A48" s="40">
        <v>1</v>
      </c>
      <c r="B48" s="41">
        <v>6</v>
      </c>
      <c r="C48" s="42"/>
      <c r="D48" s="785" t="s">
        <v>982</v>
      </c>
      <c r="E48" s="786"/>
      <c r="F48" s="786"/>
      <c r="G48" s="786"/>
      <c r="H48" s="786"/>
      <c r="I48" s="786"/>
      <c r="J48" s="786"/>
      <c r="K48" s="786"/>
      <c r="L48" s="786"/>
      <c r="M48" s="786"/>
      <c r="N48" s="786"/>
      <c r="O48" s="786"/>
      <c r="P48" s="786"/>
      <c r="Q48" s="786"/>
      <c r="R48" s="786"/>
      <c r="S48" s="786"/>
      <c r="T48" s="101"/>
      <c r="U48" s="769"/>
      <c r="V48" s="770"/>
      <c r="W48" s="771"/>
      <c r="Y48" s="94"/>
    </row>
    <row r="49" spans="1:25" ht="15.75" customHeight="1">
      <c r="A49" s="102"/>
      <c r="B49" s="103"/>
      <c r="C49" s="104"/>
      <c r="D49" s="606" t="s">
        <v>23</v>
      </c>
      <c r="E49" s="749" t="s">
        <v>983</v>
      </c>
      <c r="F49" s="749"/>
      <c r="G49" s="749"/>
      <c r="H49" s="749"/>
      <c r="I49" s="749"/>
      <c r="J49" s="749"/>
      <c r="K49" s="749"/>
      <c r="L49" s="749"/>
      <c r="M49" s="749"/>
      <c r="N49" s="749"/>
      <c r="O49" s="749"/>
      <c r="P49" s="749"/>
      <c r="Q49" s="749"/>
      <c r="R49" s="749"/>
      <c r="S49" s="749"/>
      <c r="T49" s="750"/>
      <c r="U49" s="602" t="s">
        <v>35</v>
      </c>
      <c r="V49" s="15" t="s">
        <v>27</v>
      </c>
      <c r="W49" s="107" t="s">
        <v>36</v>
      </c>
      <c r="Y49" s="94">
        <v>1</v>
      </c>
    </row>
    <row r="50" spans="1:25" ht="15.75" customHeight="1">
      <c r="A50" s="102"/>
      <c r="B50" s="103"/>
      <c r="C50" s="104"/>
      <c r="D50" s="606"/>
      <c r="E50" s="923" t="s">
        <v>984</v>
      </c>
      <c r="F50" s="923"/>
      <c r="G50" s="923"/>
      <c r="H50" s="923"/>
      <c r="I50" s="923"/>
      <c r="J50" s="923"/>
      <c r="K50" s="923"/>
      <c r="L50" s="923"/>
      <c r="M50" s="923"/>
      <c r="N50" s="923"/>
      <c r="O50" s="923"/>
      <c r="P50" s="923"/>
      <c r="Q50" s="923"/>
      <c r="R50" s="923"/>
      <c r="S50" s="923"/>
      <c r="T50" s="924"/>
      <c r="U50" s="720"/>
      <c r="V50" s="721"/>
      <c r="W50" s="722"/>
      <c r="Y50" s="94"/>
    </row>
    <row r="51" spans="1:25" ht="15.75" customHeight="1">
      <c r="A51" s="16"/>
      <c r="B51" s="17"/>
      <c r="C51" s="18"/>
      <c r="D51" s="919"/>
      <c r="E51" s="920" t="s">
        <v>1318</v>
      </c>
      <c r="F51" s="752" t="s">
        <v>962</v>
      </c>
      <c r="G51" s="732"/>
      <c r="H51" s="733" t="s">
        <v>953</v>
      </c>
      <c r="I51" s="733"/>
      <c r="J51" s="733"/>
      <c r="K51" s="733"/>
      <c r="L51" s="733"/>
      <c r="M51" s="733"/>
      <c r="N51" s="733"/>
      <c r="O51" s="734"/>
      <c r="P51" s="772" t="s">
        <v>948</v>
      </c>
      <c r="Q51" s="755"/>
      <c r="R51" s="757" t="s">
        <v>958</v>
      </c>
      <c r="S51" s="758"/>
      <c r="T51" s="760"/>
      <c r="U51" s="720"/>
      <c r="V51" s="721"/>
      <c r="W51" s="722"/>
      <c r="Y51" s="94"/>
    </row>
    <row r="52" spans="1:25" ht="15.75" customHeight="1">
      <c r="A52" s="16"/>
      <c r="B52" s="17"/>
      <c r="C52" s="18"/>
      <c r="D52" s="919"/>
      <c r="E52" s="921"/>
      <c r="F52" s="972"/>
      <c r="G52" s="973"/>
      <c r="H52" s="773" t="s">
        <v>949</v>
      </c>
      <c r="I52" s="734"/>
      <c r="J52" s="773" t="s">
        <v>954</v>
      </c>
      <c r="K52" s="733"/>
      <c r="L52" s="733"/>
      <c r="M52" s="734"/>
      <c r="N52" s="773" t="s">
        <v>1010</v>
      </c>
      <c r="O52" s="734"/>
      <c r="P52" s="951"/>
      <c r="Q52" s="952"/>
      <c r="R52" s="740"/>
      <c r="S52" s="742"/>
      <c r="T52" s="760"/>
      <c r="U52" s="720"/>
      <c r="V52" s="721"/>
      <c r="W52" s="722"/>
      <c r="Y52" s="94"/>
    </row>
    <row r="53" spans="1:25" ht="15.75" customHeight="1">
      <c r="A53" s="16"/>
      <c r="B53" s="17"/>
      <c r="C53" s="18"/>
      <c r="D53" s="919"/>
      <c r="E53" s="921"/>
      <c r="F53" s="611"/>
      <c r="G53" s="169" t="s">
        <v>1011</v>
      </c>
      <c r="H53" s="125"/>
      <c r="I53" s="169" t="s">
        <v>1012</v>
      </c>
      <c r="J53" s="126" t="s">
        <v>955</v>
      </c>
      <c r="K53" s="169" t="s">
        <v>1013</v>
      </c>
      <c r="L53" s="128" t="s">
        <v>956</v>
      </c>
      <c r="M53" s="169" t="s">
        <v>1014</v>
      </c>
      <c r="N53" s="128" t="s">
        <v>1016</v>
      </c>
      <c r="O53" s="169" t="s">
        <v>1015</v>
      </c>
      <c r="P53" s="611" t="s">
        <v>1020</v>
      </c>
      <c r="Q53" s="169" t="s">
        <v>1018</v>
      </c>
      <c r="R53" s="603" t="s">
        <v>1019</v>
      </c>
      <c r="S53" s="170" t="s">
        <v>1017</v>
      </c>
      <c r="T53" s="760"/>
      <c r="U53" s="720"/>
      <c r="V53" s="721"/>
      <c r="W53" s="722"/>
      <c r="Y53" s="94"/>
    </row>
    <row r="54" spans="1:25" ht="15.75" customHeight="1">
      <c r="A54" s="16"/>
      <c r="B54" s="17"/>
      <c r="C54" s="18"/>
      <c r="D54" s="919"/>
      <c r="E54" s="922"/>
      <c r="F54" s="160"/>
      <c r="G54" s="612" t="s">
        <v>947</v>
      </c>
      <c r="H54" s="159"/>
      <c r="I54" s="612" t="s">
        <v>947</v>
      </c>
      <c r="J54" s="158"/>
      <c r="K54" s="612" t="s">
        <v>947</v>
      </c>
      <c r="L54" s="161"/>
      <c r="M54" s="612" t="s">
        <v>947</v>
      </c>
      <c r="N54" s="136">
        <f>H54+L54</f>
        <v>0</v>
      </c>
      <c r="O54" s="612" t="s">
        <v>947</v>
      </c>
      <c r="P54" s="137">
        <f>N54-F54</f>
        <v>0</v>
      </c>
      <c r="Q54" s="128" t="s">
        <v>947</v>
      </c>
      <c r="R54" s="105" t="e">
        <f>N54/F54*100</f>
        <v>#DIV/0!</v>
      </c>
      <c r="S54" s="604" t="s">
        <v>959</v>
      </c>
      <c r="T54" s="760"/>
      <c r="U54" s="720"/>
      <c r="V54" s="721"/>
      <c r="W54" s="722"/>
      <c r="Y54" s="94"/>
    </row>
    <row r="55" spans="1:25" ht="15.75" customHeight="1">
      <c r="A55" s="16"/>
      <c r="B55" s="17"/>
      <c r="C55" s="18"/>
      <c r="D55" s="606"/>
      <c r="E55" s="923" t="s">
        <v>986</v>
      </c>
      <c r="F55" s="923"/>
      <c r="G55" s="923"/>
      <c r="H55" s="923"/>
      <c r="I55" s="923"/>
      <c r="J55" s="923"/>
      <c r="K55" s="923"/>
      <c r="L55" s="923"/>
      <c r="M55" s="923"/>
      <c r="N55" s="923"/>
      <c r="O55" s="923"/>
      <c r="P55" s="923"/>
      <c r="Q55" s="923"/>
      <c r="R55" s="923"/>
      <c r="S55" s="923"/>
      <c r="T55" s="924"/>
      <c r="U55" s="720"/>
      <c r="V55" s="721"/>
      <c r="W55" s="722"/>
      <c r="Y55" s="94"/>
    </row>
    <row r="56" spans="1:25" ht="15.75" customHeight="1">
      <c r="A56" s="16"/>
      <c r="B56" s="17"/>
      <c r="C56" s="18"/>
      <c r="D56" s="606"/>
      <c r="E56" s="609"/>
      <c r="F56" s="122"/>
      <c r="G56" s="969" t="s">
        <v>987</v>
      </c>
      <c r="H56" s="773" t="s">
        <v>949</v>
      </c>
      <c r="I56" s="734"/>
      <c r="J56" s="773" t="s">
        <v>954</v>
      </c>
      <c r="K56" s="733"/>
      <c r="L56" s="733"/>
      <c r="M56" s="734"/>
      <c r="N56" s="773" t="s">
        <v>1010</v>
      </c>
      <c r="O56" s="734"/>
      <c r="P56" s="953"/>
      <c r="Q56" s="954"/>
      <c r="R56" s="954"/>
      <c r="S56" s="954"/>
      <c r="T56" s="955"/>
      <c r="U56" s="720"/>
      <c r="V56" s="721"/>
      <c r="W56" s="722"/>
      <c r="Y56" s="94"/>
    </row>
    <row r="57" spans="1:25" ht="15.75" customHeight="1">
      <c r="A57" s="16"/>
      <c r="B57" s="17"/>
      <c r="C57" s="18"/>
      <c r="D57" s="606"/>
      <c r="E57" s="609"/>
      <c r="F57" s="122"/>
      <c r="G57" s="970"/>
      <c r="H57" s="125"/>
      <c r="I57" s="169" t="s">
        <v>1012</v>
      </c>
      <c r="J57" s="126" t="s">
        <v>955</v>
      </c>
      <c r="K57" s="169" t="s">
        <v>1013</v>
      </c>
      <c r="L57" s="128" t="s">
        <v>956</v>
      </c>
      <c r="M57" s="169" t="s">
        <v>1014</v>
      </c>
      <c r="N57" s="128" t="s">
        <v>1016</v>
      </c>
      <c r="O57" s="169" t="s">
        <v>1015</v>
      </c>
      <c r="P57" s="953"/>
      <c r="Q57" s="954"/>
      <c r="R57" s="954"/>
      <c r="S57" s="954"/>
      <c r="T57" s="955"/>
      <c r="U57" s="720"/>
      <c r="V57" s="721"/>
      <c r="W57" s="722"/>
      <c r="Y57" s="94"/>
    </row>
    <row r="58" spans="1:25" ht="15.75" customHeight="1" thickBot="1">
      <c r="A58" s="36"/>
      <c r="B58" s="37"/>
      <c r="C58" s="38"/>
      <c r="D58" s="155"/>
      <c r="E58" s="156"/>
      <c r="F58" s="156"/>
      <c r="G58" s="971"/>
      <c r="H58" s="166"/>
      <c r="I58" s="141" t="s">
        <v>947</v>
      </c>
      <c r="J58" s="167"/>
      <c r="K58" s="141" t="s">
        <v>947</v>
      </c>
      <c r="L58" s="168"/>
      <c r="M58" s="141" t="s">
        <v>947</v>
      </c>
      <c r="N58" s="142">
        <f>H58+L58</f>
        <v>0</v>
      </c>
      <c r="O58" s="141" t="s">
        <v>947</v>
      </c>
      <c r="P58" s="956"/>
      <c r="Q58" s="957"/>
      <c r="R58" s="957"/>
      <c r="S58" s="957"/>
      <c r="T58" s="958"/>
      <c r="U58" s="711"/>
      <c r="V58" s="712"/>
      <c r="W58" s="713"/>
      <c r="Y58" s="94"/>
    </row>
    <row r="59" spans="1:25" ht="15.75" customHeight="1">
      <c r="A59" s="33"/>
      <c r="B59" s="34"/>
      <c r="C59" s="35"/>
      <c r="D59" s="959"/>
      <c r="E59" s="960"/>
      <c r="F59" s="960"/>
      <c r="G59" s="961"/>
      <c r="H59" s="1026" t="s">
        <v>971</v>
      </c>
      <c r="I59" s="967"/>
      <c r="J59" s="967"/>
      <c r="K59" s="967"/>
      <c r="L59" s="967"/>
      <c r="M59" s="967"/>
      <c r="N59" s="967"/>
      <c r="O59" s="968"/>
      <c r="P59" s="967" t="s">
        <v>1056</v>
      </c>
      <c r="Q59" s="967"/>
      <c r="R59" s="967"/>
      <c r="S59" s="968"/>
      <c r="T59" s="962"/>
      <c r="U59" s="964"/>
      <c r="V59" s="965"/>
      <c r="W59" s="966"/>
      <c r="Y59" s="94"/>
    </row>
    <row r="60" spans="1:25" ht="15.75" customHeight="1">
      <c r="A60" s="16"/>
      <c r="B60" s="17"/>
      <c r="C60" s="18"/>
      <c r="D60" s="108" t="s">
        <v>5</v>
      </c>
      <c r="E60" s="109" t="s">
        <v>243</v>
      </c>
      <c r="F60" s="925" t="s">
        <v>973</v>
      </c>
      <c r="G60" s="926"/>
      <c r="H60" s="977"/>
      <c r="I60" s="978"/>
      <c r="J60" s="978"/>
      <c r="K60" s="978"/>
      <c r="L60" s="978"/>
      <c r="M60" s="978"/>
      <c r="N60" s="978"/>
      <c r="O60" s="978"/>
      <c r="P60" s="1027"/>
      <c r="Q60" s="1027"/>
      <c r="R60" s="1027"/>
      <c r="S60" s="1027"/>
      <c r="T60" s="760"/>
      <c r="U60" s="720"/>
      <c r="V60" s="721"/>
      <c r="W60" s="722"/>
      <c r="Y60" s="94"/>
    </row>
    <row r="61" spans="1:25" ht="15.75" customHeight="1">
      <c r="A61" s="16"/>
      <c r="B61" s="17"/>
      <c r="C61" s="18"/>
      <c r="D61" s="108" t="s">
        <v>5</v>
      </c>
      <c r="E61" s="109" t="s">
        <v>988</v>
      </c>
      <c r="F61" s="925" t="s">
        <v>976</v>
      </c>
      <c r="G61" s="926"/>
      <c r="H61" s="977"/>
      <c r="I61" s="978"/>
      <c r="J61" s="978"/>
      <c r="K61" s="978"/>
      <c r="L61" s="978"/>
      <c r="M61" s="978"/>
      <c r="N61" s="978"/>
      <c r="O61" s="978"/>
      <c r="P61" s="1027"/>
      <c r="Q61" s="1027"/>
      <c r="R61" s="1027"/>
      <c r="S61" s="1027"/>
      <c r="T61" s="760"/>
      <c r="U61" s="720"/>
      <c r="V61" s="721"/>
      <c r="W61" s="722"/>
      <c r="Y61" s="94"/>
    </row>
    <row r="62" spans="1:25" ht="15.75" customHeight="1">
      <c r="A62" s="16"/>
      <c r="B62" s="17"/>
      <c r="C62" s="18"/>
      <c r="D62" s="108" t="s">
        <v>5</v>
      </c>
      <c r="E62" s="109" t="s">
        <v>96</v>
      </c>
      <c r="F62" s="925" t="s">
        <v>989</v>
      </c>
      <c r="G62" s="926"/>
      <c r="H62" s="1030"/>
      <c r="I62" s="1031"/>
      <c r="J62" s="1031"/>
      <c r="K62" s="1031"/>
      <c r="L62" s="1031"/>
      <c r="M62" s="1031"/>
      <c r="N62" s="1031"/>
      <c r="O62" s="1032"/>
      <c r="P62" s="1027"/>
      <c r="Q62" s="1027"/>
      <c r="R62" s="1027"/>
      <c r="S62" s="1027"/>
      <c r="T62" s="760"/>
      <c r="U62" s="720"/>
      <c r="V62" s="721"/>
      <c r="W62" s="722"/>
      <c r="Y62" s="94"/>
    </row>
    <row r="63" spans="1:25" ht="15.75" customHeight="1">
      <c r="A63" s="28"/>
      <c r="B63" s="29"/>
      <c r="C63" s="39"/>
      <c r="D63" s="764"/>
      <c r="E63" s="765"/>
      <c r="F63" s="765"/>
      <c r="G63" s="765"/>
      <c r="H63" s="765"/>
      <c r="I63" s="765"/>
      <c r="J63" s="765"/>
      <c r="K63" s="765"/>
      <c r="L63" s="765"/>
      <c r="M63" s="765"/>
      <c r="N63" s="765"/>
      <c r="O63" s="765"/>
      <c r="P63" s="765"/>
      <c r="Q63" s="765"/>
      <c r="R63" s="765"/>
      <c r="S63" s="765"/>
      <c r="T63" s="766"/>
      <c r="U63" s="743"/>
      <c r="V63" s="744"/>
      <c r="W63" s="745"/>
      <c r="Y63" s="94"/>
    </row>
    <row r="64" spans="1:25" ht="15.75" customHeight="1">
      <c r="A64" s="40">
        <v>1</v>
      </c>
      <c r="B64" s="41">
        <v>7</v>
      </c>
      <c r="C64" s="42"/>
      <c r="D64" s="785" t="s">
        <v>990</v>
      </c>
      <c r="E64" s="786"/>
      <c r="F64" s="786"/>
      <c r="G64" s="786"/>
      <c r="H64" s="786"/>
      <c r="I64" s="786"/>
      <c r="J64" s="786"/>
      <c r="K64" s="786"/>
      <c r="L64" s="786"/>
      <c r="M64" s="786"/>
      <c r="N64" s="786"/>
      <c r="O64" s="786"/>
      <c r="P64" s="786"/>
      <c r="Q64" s="786"/>
      <c r="R64" s="786"/>
      <c r="S64" s="786"/>
      <c r="T64" s="101"/>
      <c r="U64" s="769"/>
      <c r="V64" s="770"/>
      <c r="W64" s="771"/>
      <c r="Y64" s="94"/>
    </row>
    <row r="65" spans="1:25" ht="15.75" customHeight="1">
      <c r="A65" s="102"/>
      <c r="B65" s="103"/>
      <c r="C65" s="104"/>
      <c r="D65" s="606" t="s">
        <v>23</v>
      </c>
      <c r="E65" s="749" t="s">
        <v>992</v>
      </c>
      <c r="F65" s="749"/>
      <c r="G65" s="749"/>
      <c r="H65" s="749"/>
      <c r="I65" s="749"/>
      <c r="J65" s="749"/>
      <c r="K65" s="749"/>
      <c r="L65" s="749"/>
      <c r="M65" s="749"/>
      <c r="N65" s="749"/>
      <c r="O65" s="749"/>
      <c r="P65" s="749"/>
      <c r="Q65" s="749"/>
      <c r="R65" s="749"/>
      <c r="S65" s="749"/>
      <c r="T65" s="750"/>
      <c r="U65" s="602" t="s">
        <v>35</v>
      </c>
      <c r="V65" s="15" t="s">
        <v>27</v>
      </c>
      <c r="W65" s="107" t="s">
        <v>36</v>
      </c>
      <c r="Y65" s="94">
        <v>1</v>
      </c>
    </row>
    <row r="66" spans="1:25" ht="15.75" customHeight="1">
      <c r="A66" s="102"/>
      <c r="B66" s="103"/>
      <c r="C66" s="104"/>
      <c r="D66" s="606"/>
      <c r="E66" s="923" t="s">
        <v>991</v>
      </c>
      <c r="F66" s="923"/>
      <c r="G66" s="923"/>
      <c r="H66" s="923"/>
      <c r="I66" s="923"/>
      <c r="J66" s="923"/>
      <c r="K66" s="923"/>
      <c r="L66" s="923"/>
      <c r="M66" s="923"/>
      <c r="N66" s="923"/>
      <c r="O66" s="923"/>
      <c r="P66" s="923"/>
      <c r="Q66" s="923"/>
      <c r="R66" s="923"/>
      <c r="S66" s="923"/>
      <c r="T66" s="924"/>
      <c r="U66" s="720"/>
      <c r="V66" s="721"/>
      <c r="W66" s="722"/>
      <c r="Y66" s="94"/>
    </row>
    <row r="67" spans="1:25" ht="15.75" customHeight="1">
      <c r="A67" s="102"/>
      <c r="B67" s="103"/>
      <c r="C67" s="104"/>
      <c r="D67" s="606"/>
      <c r="E67" s="923" t="s">
        <v>993</v>
      </c>
      <c r="F67" s="923"/>
      <c r="G67" s="923"/>
      <c r="H67" s="923"/>
      <c r="I67" s="923"/>
      <c r="J67" s="923"/>
      <c r="K67" s="923"/>
      <c r="L67" s="923"/>
      <c r="M67" s="923"/>
      <c r="N67" s="923"/>
      <c r="O67" s="923"/>
      <c r="P67" s="923"/>
      <c r="Q67" s="923"/>
      <c r="R67" s="923"/>
      <c r="S67" s="923"/>
      <c r="T67" s="924"/>
      <c r="U67" s="720"/>
      <c r="V67" s="721"/>
      <c r="W67" s="722"/>
      <c r="Y67" s="94"/>
    </row>
    <row r="68" spans="1:25" ht="15.75" customHeight="1">
      <c r="A68" s="16"/>
      <c r="B68" s="17"/>
      <c r="C68" s="18"/>
      <c r="D68" s="919"/>
      <c r="E68" s="920" t="s">
        <v>990</v>
      </c>
      <c r="F68" s="752" t="s">
        <v>962</v>
      </c>
      <c r="G68" s="732"/>
      <c r="H68" s="733" t="s">
        <v>953</v>
      </c>
      <c r="I68" s="733"/>
      <c r="J68" s="733"/>
      <c r="K68" s="733"/>
      <c r="L68" s="733"/>
      <c r="M68" s="733"/>
      <c r="N68" s="733"/>
      <c r="O68" s="734"/>
      <c r="P68" s="772" t="s">
        <v>948</v>
      </c>
      <c r="Q68" s="755"/>
      <c r="R68" s="757" t="s">
        <v>958</v>
      </c>
      <c r="S68" s="758"/>
      <c r="T68" s="760"/>
      <c r="U68" s="720"/>
      <c r="V68" s="721"/>
      <c r="W68" s="722"/>
      <c r="Y68" s="94"/>
    </row>
    <row r="69" spans="1:25" ht="15.75" customHeight="1">
      <c r="A69" s="16"/>
      <c r="B69" s="17"/>
      <c r="C69" s="18"/>
      <c r="D69" s="919"/>
      <c r="E69" s="921"/>
      <c r="F69" s="972"/>
      <c r="G69" s="973"/>
      <c r="H69" s="773" t="s">
        <v>949</v>
      </c>
      <c r="I69" s="734"/>
      <c r="J69" s="773" t="s">
        <v>954</v>
      </c>
      <c r="K69" s="733"/>
      <c r="L69" s="733"/>
      <c r="M69" s="734"/>
      <c r="N69" s="773" t="s">
        <v>1313</v>
      </c>
      <c r="O69" s="734"/>
      <c r="P69" s="951"/>
      <c r="Q69" s="952"/>
      <c r="R69" s="740"/>
      <c r="S69" s="742"/>
      <c r="T69" s="760"/>
      <c r="U69" s="720"/>
      <c r="V69" s="721"/>
      <c r="W69" s="722"/>
      <c r="Y69" s="94"/>
    </row>
    <row r="70" spans="1:25" ht="15.75" customHeight="1">
      <c r="A70" s="16"/>
      <c r="B70" s="17"/>
      <c r="C70" s="18"/>
      <c r="D70" s="919"/>
      <c r="E70" s="922"/>
      <c r="F70" s="169"/>
      <c r="G70" s="612" t="s">
        <v>950</v>
      </c>
      <c r="H70" s="616"/>
      <c r="I70" s="612" t="s">
        <v>951</v>
      </c>
      <c r="J70" s="126" t="s">
        <v>955</v>
      </c>
      <c r="K70" s="169" t="s">
        <v>1013</v>
      </c>
      <c r="L70" s="128" t="s">
        <v>956</v>
      </c>
      <c r="M70" s="169" t="s">
        <v>1014</v>
      </c>
      <c r="N70" s="128" t="s">
        <v>1016</v>
      </c>
      <c r="O70" s="169" t="s">
        <v>1015</v>
      </c>
      <c r="P70" s="611" t="s">
        <v>1020</v>
      </c>
      <c r="Q70" s="169" t="s">
        <v>1018</v>
      </c>
      <c r="R70" s="603" t="s">
        <v>1019</v>
      </c>
      <c r="S70" s="170" t="s">
        <v>1017</v>
      </c>
      <c r="T70" s="760"/>
      <c r="U70" s="720"/>
      <c r="V70" s="721"/>
      <c r="W70" s="722"/>
      <c r="Y70" s="94"/>
    </row>
    <row r="71" spans="1:25" ht="15.75" customHeight="1">
      <c r="A71" s="16"/>
      <c r="B71" s="17"/>
      <c r="C71" s="18"/>
      <c r="D71" s="963"/>
      <c r="E71" s="759"/>
      <c r="F71" s="162"/>
      <c r="G71" s="605" t="s">
        <v>947</v>
      </c>
      <c r="H71" s="163"/>
      <c r="I71" s="605" t="s">
        <v>947</v>
      </c>
      <c r="J71" s="164"/>
      <c r="K71" s="605" t="s">
        <v>947</v>
      </c>
      <c r="L71" s="165"/>
      <c r="M71" s="605" t="s">
        <v>947</v>
      </c>
      <c r="N71" s="138">
        <f>H71+L71</f>
        <v>0</v>
      </c>
      <c r="O71" s="605" t="s">
        <v>947</v>
      </c>
      <c r="P71" s="139">
        <f>N71-F71</f>
        <v>0</v>
      </c>
      <c r="Q71" s="140" t="s">
        <v>947</v>
      </c>
      <c r="R71" s="105" t="e">
        <f>N71/F71*100</f>
        <v>#DIV/0!</v>
      </c>
      <c r="S71" s="604" t="s">
        <v>959</v>
      </c>
      <c r="T71" s="760"/>
      <c r="U71" s="720"/>
      <c r="V71" s="721"/>
      <c r="W71" s="722"/>
      <c r="Y71" s="94"/>
    </row>
    <row r="72" spans="1:25" ht="15.75" customHeight="1">
      <c r="A72" s="28"/>
      <c r="B72" s="29"/>
      <c r="C72" s="39"/>
      <c r="D72" s="1028"/>
      <c r="E72" s="1029"/>
      <c r="F72" s="1029"/>
      <c r="G72" s="1029"/>
      <c r="H72" s="1029"/>
      <c r="I72" s="1029"/>
      <c r="J72" s="1029"/>
      <c r="K72" s="1029"/>
      <c r="L72" s="1029"/>
      <c r="M72" s="1029"/>
      <c r="N72" s="1029"/>
      <c r="O72" s="1029"/>
      <c r="P72" s="1029"/>
      <c r="Q72" s="1029"/>
      <c r="R72" s="1029"/>
      <c r="S72" s="1029"/>
      <c r="T72" s="1029"/>
      <c r="U72" s="935"/>
      <c r="V72" s="936"/>
      <c r="W72" s="937"/>
    </row>
    <row r="73" spans="1:25" ht="15.75" customHeight="1">
      <c r="A73" s="16"/>
      <c r="B73" s="17"/>
      <c r="C73" s="18"/>
      <c r="D73" s="945"/>
      <c r="E73" s="946"/>
      <c r="F73" s="946"/>
      <c r="G73" s="947"/>
      <c r="H73" s="976" t="s">
        <v>971</v>
      </c>
      <c r="I73" s="974"/>
      <c r="J73" s="974"/>
      <c r="K73" s="974"/>
      <c r="L73" s="974"/>
      <c r="M73" s="974"/>
      <c r="N73" s="974"/>
      <c r="O73" s="975"/>
      <c r="P73" s="974" t="s">
        <v>1056</v>
      </c>
      <c r="Q73" s="974"/>
      <c r="R73" s="974"/>
      <c r="S73" s="975"/>
      <c r="T73" s="32"/>
      <c r="U73" s="927"/>
      <c r="V73" s="928"/>
      <c r="W73" s="929"/>
    </row>
    <row r="74" spans="1:25" ht="15.75" customHeight="1">
      <c r="A74" s="16"/>
      <c r="B74" s="17"/>
      <c r="C74" s="18"/>
      <c r="D74" s="108" t="s">
        <v>5</v>
      </c>
      <c r="E74" s="109" t="s">
        <v>994</v>
      </c>
      <c r="F74" s="925" t="s">
        <v>995</v>
      </c>
      <c r="G74" s="926"/>
      <c r="H74" s="948"/>
      <c r="I74" s="949"/>
      <c r="J74" s="949"/>
      <c r="K74" s="949"/>
      <c r="L74" s="949"/>
      <c r="M74" s="949"/>
      <c r="N74" s="949"/>
      <c r="O74" s="950"/>
      <c r="P74" s="946"/>
      <c r="Q74" s="946"/>
      <c r="R74" s="946"/>
      <c r="S74" s="947"/>
      <c r="T74" s="32"/>
      <c r="U74" s="930"/>
      <c r="V74" s="931"/>
      <c r="W74" s="932"/>
    </row>
    <row r="75" spans="1:25" ht="15.75" customHeight="1">
      <c r="A75" s="28"/>
      <c r="B75" s="29"/>
      <c r="C75" s="39"/>
      <c r="D75" s="935"/>
      <c r="E75" s="936"/>
      <c r="F75" s="936"/>
      <c r="G75" s="936"/>
      <c r="H75" s="936"/>
      <c r="I75" s="936"/>
      <c r="J75" s="936"/>
      <c r="K75" s="936"/>
      <c r="L75" s="936"/>
      <c r="M75" s="936"/>
      <c r="N75" s="936"/>
      <c r="O75" s="936"/>
      <c r="P75" s="936"/>
      <c r="Q75" s="936"/>
      <c r="R75" s="936"/>
      <c r="S75" s="936"/>
      <c r="T75" s="938"/>
      <c r="U75" s="935"/>
      <c r="V75" s="936"/>
      <c r="W75" s="937"/>
    </row>
    <row r="76" spans="1:25" ht="15.75" customHeight="1">
      <c r="A76" s="43">
        <v>1</v>
      </c>
      <c r="B76" s="44" t="s">
        <v>997</v>
      </c>
      <c r="C76" s="45" t="s">
        <v>997</v>
      </c>
      <c r="D76" s="118" t="s">
        <v>996</v>
      </c>
      <c r="E76" s="119"/>
      <c r="F76" s="119"/>
      <c r="G76" s="119"/>
      <c r="H76" s="119"/>
      <c r="I76" s="119"/>
      <c r="J76" s="119"/>
      <c r="K76" s="119"/>
      <c r="L76" s="119"/>
      <c r="M76" s="119"/>
      <c r="N76" s="119"/>
      <c r="O76" s="119"/>
      <c r="P76" s="119"/>
      <c r="Q76" s="119"/>
      <c r="R76" s="119"/>
      <c r="S76" s="119"/>
      <c r="T76" s="120"/>
      <c r="U76" s="121"/>
      <c r="V76" s="119"/>
      <c r="W76" s="92"/>
    </row>
    <row r="77" spans="1:25" ht="15.75" customHeight="1">
      <c r="A77" s="16"/>
      <c r="B77" s="17"/>
      <c r="C77" s="18"/>
      <c r="D77" s="117"/>
      <c r="E77" s="31"/>
      <c r="F77" s="933"/>
      <c r="G77" s="933"/>
      <c r="H77" s="933"/>
      <c r="I77" s="933"/>
      <c r="J77" s="933"/>
      <c r="K77" s="933"/>
      <c r="L77" s="933"/>
      <c r="M77" s="933"/>
      <c r="N77" s="933"/>
      <c r="O77" s="933"/>
      <c r="P77" s="933"/>
      <c r="Q77" s="933"/>
      <c r="R77" s="933"/>
      <c r="S77" s="933"/>
      <c r="T77" s="934"/>
      <c r="U77" s="720"/>
      <c r="V77" s="721"/>
      <c r="W77" s="722"/>
    </row>
    <row r="78" spans="1:25" ht="15.75" customHeight="1">
      <c r="A78" s="16"/>
      <c r="B78" s="17"/>
      <c r="C78" s="18"/>
      <c r="D78" s="31"/>
      <c r="E78" s="31"/>
      <c r="F78" s="116"/>
      <c r="G78" s="939" t="s">
        <v>998</v>
      </c>
      <c r="H78" s="939"/>
      <c r="I78" s="939"/>
      <c r="J78" s="941" t="s">
        <v>999</v>
      </c>
      <c r="K78" s="941"/>
      <c r="L78" s="941"/>
      <c r="M78" s="941"/>
      <c r="N78" s="941"/>
      <c r="O78" s="941"/>
      <c r="P78" s="941"/>
      <c r="Q78" s="941" t="s">
        <v>1000</v>
      </c>
      <c r="R78" s="941"/>
      <c r="S78" s="941"/>
      <c r="T78" s="32"/>
      <c r="U78" s="720"/>
      <c r="V78" s="721"/>
      <c r="W78" s="722"/>
    </row>
    <row r="79" spans="1:25" ht="15.75" customHeight="1">
      <c r="A79" s="16"/>
      <c r="B79" s="17"/>
      <c r="C79" s="18"/>
      <c r="D79" s="31"/>
      <c r="E79" s="31"/>
      <c r="F79" s="116" t="s">
        <v>963</v>
      </c>
      <c r="G79" s="940"/>
      <c r="H79" s="940"/>
      <c r="I79" s="940"/>
      <c r="J79" s="942"/>
      <c r="K79" s="943"/>
      <c r="L79" s="943"/>
      <c r="M79" s="943"/>
      <c r="N79" s="943"/>
      <c r="O79" s="943"/>
      <c r="P79" s="944"/>
      <c r="Q79" s="994"/>
      <c r="R79" s="994"/>
      <c r="S79" s="994"/>
      <c r="T79" s="32"/>
      <c r="U79" s="720"/>
      <c r="V79" s="721"/>
      <c r="W79" s="722"/>
    </row>
    <row r="80" spans="1:25" ht="15.75" customHeight="1">
      <c r="A80" s="16"/>
      <c r="B80" s="17"/>
      <c r="C80" s="18"/>
      <c r="D80" s="31"/>
      <c r="E80" s="31"/>
      <c r="F80" s="116" t="s">
        <v>968</v>
      </c>
      <c r="G80" s="940"/>
      <c r="H80" s="940"/>
      <c r="I80" s="940"/>
      <c r="J80" s="942"/>
      <c r="K80" s="943"/>
      <c r="L80" s="943"/>
      <c r="M80" s="943"/>
      <c r="N80" s="943"/>
      <c r="O80" s="943"/>
      <c r="P80" s="944"/>
      <c r="Q80" s="994"/>
      <c r="R80" s="994"/>
      <c r="S80" s="994"/>
      <c r="T80" s="32"/>
      <c r="U80" s="720"/>
      <c r="V80" s="721"/>
      <c r="W80" s="722"/>
    </row>
    <row r="81" spans="1:23" ht="15.75" customHeight="1">
      <c r="A81" s="16"/>
      <c r="B81" s="17"/>
      <c r="C81" s="18"/>
      <c r="D81" s="31"/>
      <c r="E81" s="31"/>
      <c r="F81" s="608" t="s">
        <v>1003</v>
      </c>
      <c r="G81" s="995"/>
      <c r="H81" s="995"/>
      <c r="I81" s="995"/>
      <c r="J81" s="942"/>
      <c r="K81" s="943"/>
      <c r="L81" s="943"/>
      <c r="M81" s="943"/>
      <c r="N81" s="943"/>
      <c r="O81" s="943"/>
      <c r="P81" s="944"/>
      <c r="Q81" s="994"/>
      <c r="R81" s="994"/>
      <c r="S81" s="994"/>
      <c r="T81" s="32"/>
      <c r="U81" s="720"/>
      <c r="V81" s="721"/>
      <c r="W81" s="722"/>
    </row>
    <row r="82" spans="1:23" ht="15.75" customHeight="1">
      <c r="A82" s="16"/>
      <c r="B82" s="17"/>
      <c r="C82" s="18"/>
      <c r="D82" s="31"/>
      <c r="E82" s="31"/>
      <c r="F82" s="116" t="s">
        <v>969</v>
      </c>
      <c r="G82" s="940"/>
      <c r="H82" s="940"/>
      <c r="I82" s="940"/>
      <c r="J82" s="942"/>
      <c r="K82" s="943"/>
      <c r="L82" s="943"/>
      <c r="M82" s="943"/>
      <c r="N82" s="943"/>
      <c r="O82" s="943"/>
      <c r="P82" s="944"/>
      <c r="Q82" s="994"/>
      <c r="R82" s="994"/>
      <c r="S82" s="994"/>
      <c r="T82" s="32"/>
      <c r="U82" s="720"/>
      <c r="V82" s="721"/>
      <c r="W82" s="722"/>
    </row>
    <row r="83" spans="1:23" ht="15.75" customHeight="1">
      <c r="A83" s="16"/>
      <c r="B83" s="17"/>
      <c r="C83" s="18"/>
      <c r="D83" s="31"/>
      <c r="E83" s="31"/>
      <c r="F83" s="116" t="s">
        <v>975</v>
      </c>
      <c r="G83" s="940"/>
      <c r="H83" s="940"/>
      <c r="I83" s="940"/>
      <c r="J83" s="942"/>
      <c r="K83" s="943"/>
      <c r="L83" s="943"/>
      <c r="M83" s="943"/>
      <c r="N83" s="943"/>
      <c r="O83" s="943"/>
      <c r="P83" s="944"/>
      <c r="Q83" s="994"/>
      <c r="R83" s="994"/>
      <c r="S83" s="994"/>
      <c r="T83" s="32"/>
      <c r="U83" s="720"/>
      <c r="V83" s="721"/>
      <c r="W83" s="722"/>
    </row>
    <row r="84" spans="1:23" ht="15.75" customHeight="1">
      <c r="A84" s="16"/>
      <c r="B84" s="17"/>
      <c r="C84" s="18"/>
      <c r="D84" s="31"/>
      <c r="E84" s="31"/>
      <c r="F84" s="116" t="s">
        <v>978</v>
      </c>
      <c r="G84" s="940"/>
      <c r="H84" s="940"/>
      <c r="I84" s="940"/>
      <c r="J84" s="942"/>
      <c r="K84" s="943"/>
      <c r="L84" s="943"/>
      <c r="M84" s="943"/>
      <c r="N84" s="943"/>
      <c r="O84" s="943"/>
      <c r="P84" s="944"/>
      <c r="Q84" s="994"/>
      <c r="R84" s="994"/>
      <c r="S84" s="994"/>
      <c r="T84" s="32"/>
      <c r="U84" s="720"/>
      <c r="V84" s="721"/>
      <c r="W84" s="722"/>
    </row>
    <row r="85" spans="1:23" ht="15.75" customHeight="1">
      <c r="A85" s="16"/>
      <c r="B85" s="17"/>
      <c r="C85" s="18"/>
      <c r="D85" s="31"/>
      <c r="E85" s="31"/>
      <c r="F85" s="116" t="s">
        <v>985</v>
      </c>
      <c r="G85" s="940"/>
      <c r="H85" s="940"/>
      <c r="I85" s="940"/>
      <c r="J85" s="942"/>
      <c r="K85" s="943"/>
      <c r="L85" s="943"/>
      <c r="M85" s="943"/>
      <c r="N85" s="943"/>
      <c r="O85" s="943"/>
      <c r="P85" s="944"/>
      <c r="Q85" s="994"/>
      <c r="R85" s="994"/>
      <c r="S85" s="994"/>
      <c r="T85" s="32"/>
      <c r="U85" s="720"/>
      <c r="V85" s="721"/>
      <c r="W85" s="722"/>
    </row>
    <row r="86" spans="1:23" ht="15.75" customHeight="1">
      <c r="A86" s="16"/>
      <c r="B86" s="17"/>
      <c r="C86" s="18"/>
      <c r="D86" s="31"/>
      <c r="E86" s="31"/>
      <c r="F86" s="116" t="s">
        <v>990</v>
      </c>
      <c r="G86" s="940"/>
      <c r="H86" s="940"/>
      <c r="I86" s="940"/>
      <c r="J86" s="942"/>
      <c r="K86" s="943"/>
      <c r="L86" s="943"/>
      <c r="M86" s="943"/>
      <c r="N86" s="943"/>
      <c r="O86" s="943"/>
      <c r="P86" s="944"/>
      <c r="Q86" s="994"/>
      <c r="R86" s="994"/>
      <c r="S86" s="994"/>
      <c r="T86" s="32"/>
      <c r="U86" s="720"/>
      <c r="V86" s="721"/>
      <c r="W86" s="722"/>
    </row>
    <row r="87" spans="1:23" ht="15.75" customHeight="1">
      <c r="A87" s="16"/>
      <c r="B87" s="17"/>
      <c r="C87" s="18"/>
      <c r="D87" s="31"/>
      <c r="E87" s="31"/>
      <c r="F87" s="31"/>
      <c r="G87" s="916" t="s">
        <v>1002</v>
      </c>
      <c r="H87" s="916"/>
      <c r="I87" s="916"/>
      <c r="J87" s="916" t="s">
        <v>1024</v>
      </c>
      <c r="K87" s="916"/>
      <c r="L87" s="916"/>
      <c r="M87" s="916"/>
      <c r="N87" s="916"/>
      <c r="O87" s="916"/>
      <c r="P87" s="916"/>
      <c r="Q87" s="916" t="s">
        <v>1001</v>
      </c>
      <c r="R87" s="916"/>
      <c r="S87" s="916"/>
      <c r="T87" s="157"/>
      <c r="U87" s="720"/>
      <c r="V87" s="721"/>
      <c r="W87" s="722"/>
    </row>
    <row r="88" spans="1:23" ht="15.75" customHeight="1" thickBot="1">
      <c r="A88" s="36"/>
      <c r="B88" s="37"/>
      <c r="C88" s="38"/>
      <c r="D88" s="46"/>
      <c r="E88" s="46"/>
      <c r="F88" s="917"/>
      <c r="G88" s="917"/>
      <c r="H88" s="917"/>
      <c r="I88" s="917"/>
      <c r="J88" s="917"/>
      <c r="K88" s="917"/>
      <c r="L88" s="917"/>
      <c r="M88" s="917"/>
      <c r="N88" s="917"/>
      <c r="O88" s="917"/>
      <c r="P88" s="917"/>
      <c r="Q88" s="917"/>
      <c r="R88" s="917"/>
      <c r="S88" s="917"/>
      <c r="T88" s="918"/>
      <c r="U88" s="913"/>
      <c r="V88" s="914"/>
      <c r="W88" s="996"/>
    </row>
    <row r="790" spans="9:9" ht="17.100000000000001" customHeight="1">
      <c r="I790" s="586"/>
    </row>
    <row r="791" spans="9:9" ht="17.100000000000001" customHeight="1">
      <c r="I791" s="586"/>
    </row>
    <row r="792" spans="9:9" ht="17.100000000000001" customHeight="1">
      <c r="I792" s="586"/>
    </row>
    <row r="793" spans="9:9" ht="17.100000000000001" customHeight="1">
      <c r="I793" s="586"/>
    </row>
    <row r="825" spans="1:9" ht="17.100000000000001" customHeight="1">
      <c r="A825" s="578"/>
      <c r="I825" s="583"/>
    </row>
    <row r="826" spans="1:9" ht="17.100000000000001" customHeight="1">
      <c r="A826" s="578"/>
      <c r="I826" s="583"/>
    </row>
    <row r="827" spans="1:9" ht="17.100000000000001" customHeight="1" thickBot="1">
      <c r="A827" s="4"/>
      <c r="B827" s="5"/>
      <c r="C827" s="5"/>
      <c r="D827" s="580"/>
      <c r="E827" s="580"/>
      <c r="F827" s="580"/>
      <c r="G827" s="580"/>
      <c r="H827" s="580"/>
      <c r="I827" s="584"/>
    </row>
  </sheetData>
  <sheetProtection algorithmName="SHA-512" hashValue="Aona8Cn7yyn8qlqybSawgcaNPKU3WKWCu9ZcJatpMudoHAGQu7D/5Dj50kmaJPfVLo4AXhBagqzLfALmIpoBww==" saltValue="ylcC+jdmbDzMIggIAtC5fw==" spinCount="100000" sheet="1" objects="1" scenarios="1"/>
  <mergeCells count="254">
    <mergeCell ref="U10:W10"/>
    <mergeCell ref="F8:G9"/>
    <mergeCell ref="P8:Q9"/>
    <mergeCell ref="H8:O8"/>
    <mergeCell ref="H59:O59"/>
    <mergeCell ref="H60:O60"/>
    <mergeCell ref="H61:O61"/>
    <mergeCell ref="P60:S62"/>
    <mergeCell ref="H73:O73"/>
    <mergeCell ref="P73:S73"/>
    <mergeCell ref="D72:T72"/>
    <mergeCell ref="E68:E70"/>
    <mergeCell ref="F68:G69"/>
    <mergeCell ref="E66:T66"/>
    <mergeCell ref="H62:O62"/>
    <mergeCell ref="U27:W27"/>
    <mergeCell ref="U28:W28"/>
    <mergeCell ref="U35:W35"/>
    <mergeCell ref="U36:W36"/>
    <mergeCell ref="U37:W37"/>
    <mergeCell ref="U31:W31"/>
    <mergeCell ref="U13:W13"/>
    <mergeCell ref="U29:W29"/>
    <mergeCell ref="U30:W30"/>
    <mergeCell ref="A3:C3"/>
    <mergeCell ref="U3:W4"/>
    <mergeCell ref="D5:S5"/>
    <mergeCell ref="U5:W5"/>
    <mergeCell ref="A1:C1"/>
    <mergeCell ref="A2:C2"/>
    <mergeCell ref="D6:S6"/>
    <mergeCell ref="U6:W6"/>
    <mergeCell ref="U9:W9"/>
    <mergeCell ref="E7:T7"/>
    <mergeCell ref="R8:S9"/>
    <mergeCell ref="N1:O1"/>
    <mergeCell ref="N2:O2"/>
    <mergeCell ref="P1:W1"/>
    <mergeCell ref="P2:W2"/>
    <mergeCell ref="D1:M1"/>
    <mergeCell ref="D2:M2"/>
    <mergeCell ref="E3:T4"/>
    <mergeCell ref="U8:W8"/>
    <mergeCell ref="H9:I9"/>
    <mergeCell ref="U88:W88"/>
    <mergeCell ref="U84:W84"/>
    <mergeCell ref="U86:W86"/>
    <mergeCell ref="J85:P85"/>
    <mergeCell ref="J86:P86"/>
    <mergeCell ref="U78:W78"/>
    <mergeCell ref="U79:W79"/>
    <mergeCell ref="U82:W82"/>
    <mergeCell ref="Q82:S82"/>
    <mergeCell ref="J81:P81"/>
    <mergeCell ref="Q81:S81"/>
    <mergeCell ref="U81:W81"/>
    <mergeCell ref="U83:W83"/>
    <mergeCell ref="U85:W85"/>
    <mergeCell ref="Q83:S83"/>
    <mergeCell ref="Q84:S84"/>
    <mergeCell ref="Q85:S85"/>
    <mergeCell ref="Q86:S86"/>
    <mergeCell ref="J82:P82"/>
    <mergeCell ref="J83:P83"/>
    <mergeCell ref="J84:P84"/>
    <mergeCell ref="G82:I82"/>
    <mergeCell ref="G83:I83"/>
    <mergeCell ref="G84:I84"/>
    <mergeCell ref="G85:I85"/>
    <mergeCell ref="G86:I86"/>
    <mergeCell ref="T8:T11"/>
    <mergeCell ref="J9:M9"/>
    <mergeCell ref="N9:O9"/>
    <mergeCell ref="J16:M16"/>
    <mergeCell ref="N16:O16"/>
    <mergeCell ref="D27:G27"/>
    <mergeCell ref="D26:T26"/>
    <mergeCell ref="H36:I36"/>
    <mergeCell ref="H35:O35"/>
    <mergeCell ref="P35:Q36"/>
    <mergeCell ref="D31:S31"/>
    <mergeCell ref="F35:G36"/>
    <mergeCell ref="E32:T32"/>
    <mergeCell ref="H29:O29"/>
    <mergeCell ref="H30:O30"/>
    <mergeCell ref="Q78:S78"/>
    <mergeCell ref="Q79:S79"/>
    <mergeCell ref="Q80:S80"/>
    <mergeCell ref="G81:I81"/>
    <mergeCell ref="U15:W15"/>
    <mergeCell ref="T35:T38"/>
    <mergeCell ref="P27:S27"/>
    <mergeCell ref="H27:O27"/>
    <mergeCell ref="H28:O28"/>
    <mergeCell ref="P28:S30"/>
    <mergeCell ref="F15:G16"/>
    <mergeCell ref="H15:O15"/>
    <mergeCell ref="P15:Q16"/>
    <mergeCell ref="R15:S16"/>
    <mergeCell ref="F29:G29"/>
    <mergeCell ref="F30:G30"/>
    <mergeCell ref="J36:M36"/>
    <mergeCell ref="N36:O36"/>
    <mergeCell ref="R35:S36"/>
    <mergeCell ref="U16:W16"/>
    <mergeCell ref="U17:W17"/>
    <mergeCell ref="U18:W18"/>
    <mergeCell ref="U19:W19"/>
    <mergeCell ref="J23:M23"/>
    <mergeCell ref="N23:O23"/>
    <mergeCell ref="U24:W24"/>
    <mergeCell ref="U25:W25"/>
    <mergeCell ref="U26:W26"/>
    <mergeCell ref="U45:W45"/>
    <mergeCell ref="U46:W46"/>
    <mergeCell ref="U43:W43"/>
    <mergeCell ref="U44:W44"/>
    <mergeCell ref="H44:I44"/>
    <mergeCell ref="U11:W11"/>
    <mergeCell ref="D20:S20"/>
    <mergeCell ref="E21:T21"/>
    <mergeCell ref="F22:G23"/>
    <mergeCell ref="H22:O22"/>
    <mergeCell ref="P22:Q23"/>
    <mergeCell ref="R22:S23"/>
    <mergeCell ref="T22:T25"/>
    <mergeCell ref="H23:I23"/>
    <mergeCell ref="D19:T19"/>
    <mergeCell ref="U20:W20"/>
    <mergeCell ref="U22:W22"/>
    <mergeCell ref="U23:W23"/>
    <mergeCell ref="U12:W12"/>
    <mergeCell ref="D12:T12"/>
    <mergeCell ref="D13:S13"/>
    <mergeCell ref="E14:T14"/>
    <mergeCell ref="T16:T18"/>
    <mergeCell ref="H16:I16"/>
    <mergeCell ref="U48:W48"/>
    <mergeCell ref="E49:T49"/>
    <mergeCell ref="E50:T50"/>
    <mergeCell ref="U50:W50"/>
    <mergeCell ref="D47:T47"/>
    <mergeCell ref="U47:W47"/>
    <mergeCell ref="E33:T33"/>
    <mergeCell ref="U33:W33"/>
    <mergeCell ref="E34:T34"/>
    <mergeCell ref="U34:W34"/>
    <mergeCell ref="E42:T42"/>
    <mergeCell ref="U42:W42"/>
    <mergeCell ref="E41:T41"/>
    <mergeCell ref="F43:G44"/>
    <mergeCell ref="H43:O43"/>
    <mergeCell ref="P43:Q44"/>
    <mergeCell ref="R43:S44"/>
    <mergeCell ref="T43:T46"/>
    <mergeCell ref="U38:W38"/>
    <mergeCell ref="D39:T39"/>
    <mergeCell ref="U39:W39"/>
    <mergeCell ref="D40:S40"/>
    <mergeCell ref="U40:W40"/>
    <mergeCell ref="J44:M44"/>
    <mergeCell ref="U55:W55"/>
    <mergeCell ref="U56:W56"/>
    <mergeCell ref="U57:W57"/>
    <mergeCell ref="G56:G58"/>
    <mergeCell ref="J56:M56"/>
    <mergeCell ref="N56:O56"/>
    <mergeCell ref="F51:G52"/>
    <mergeCell ref="H51:O51"/>
    <mergeCell ref="P51:Q52"/>
    <mergeCell ref="R51:S52"/>
    <mergeCell ref="T51:T54"/>
    <mergeCell ref="U51:W51"/>
    <mergeCell ref="H52:I52"/>
    <mergeCell ref="U52:W52"/>
    <mergeCell ref="U53:W53"/>
    <mergeCell ref="J52:M52"/>
    <mergeCell ref="N52:O52"/>
    <mergeCell ref="U54:W54"/>
    <mergeCell ref="U66:W66"/>
    <mergeCell ref="P56:T56"/>
    <mergeCell ref="P57:T57"/>
    <mergeCell ref="P58:T58"/>
    <mergeCell ref="D59:G59"/>
    <mergeCell ref="T59:T62"/>
    <mergeCell ref="F60:G60"/>
    <mergeCell ref="D71:E71"/>
    <mergeCell ref="U59:W59"/>
    <mergeCell ref="U60:W60"/>
    <mergeCell ref="U61:W61"/>
    <mergeCell ref="U62:W62"/>
    <mergeCell ref="F61:G61"/>
    <mergeCell ref="F62:G62"/>
    <mergeCell ref="D63:T63"/>
    <mergeCell ref="U63:W63"/>
    <mergeCell ref="D64:S64"/>
    <mergeCell ref="U64:W64"/>
    <mergeCell ref="E65:T65"/>
    <mergeCell ref="E67:T67"/>
    <mergeCell ref="U67:W67"/>
    <mergeCell ref="D68:D70"/>
    <mergeCell ref="U58:W58"/>
    <mergeCell ref="P59:S59"/>
    <mergeCell ref="U72:W72"/>
    <mergeCell ref="U68:W68"/>
    <mergeCell ref="H69:I69"/>
    <mergeCell ref="U69:W69"/>
    <mergeCell ref="U70:W70"/>
    <mergeCell ref="H68:O68"/>
    <mergeCell ref="P68:Q69"/>
    <mergeCell ref="R68:S69"/>
    <mergeCell ref="T68:T71"/>
    <mergeCell ref="U71:W71"/>
    <mergeCell ref="U77:W77"/>
    <mergeCell ref="U80:W80"/>
    <mergeCell ref="F74:G74"/>
    <mergeCell ref="U73:W73"/>
    <mergeCell ref="U74:W74"/>
    <mergeCell ref="F77:T77"/>
    <mergeCell ref="U75:W75"/>
    <mergeCell ref="D75:T75"/>
    <mergeCell ref="G78:I78"/>
    <mergeCell ref="G79:I79"/>
    <mergeCell ref="G80:I80"/>
    <mergeCell ref="J78:P78"/>
    <mergeCell ref="J79:P79"/>
    <mergeCell ref="J80:P80"/>
    <mergeCell ref="D73:G73"/>
    <mergeCell ref="P74:S74"/>
    <mergeCell ref="H74:O74"/>
    <mergeCell ref="G87:I87"/>
    <mergeCell ref="J87:P87"/>
    <mergeCell ref="Q87:S87"/>
    <mergeCell ref="U87:W87"/>
    <mergeCell ref="F88:T88"/>
    <mergeCell ref="D51:D54"/>
    <mergeCell ref="J69:M69"/>
    <mergeCell ref="N69:O69"/>
    <mergeCell ref="E8:E11"/>
    <mergeCell ref="D8:D11"/>
    <mergeCell ref="E15:E18"/>
    <mergeCell ref="D15:D18"/>
    <mergeCell ref="E22:E25"/>
    <mergeCell ref="D22:D25"/>
    <mergeCell ref="E35:E38"/>
    <mergeCell ref="D35:D38"/>
    <mergeCell ref="E43:E46"/>
    <mergeCell ref="D43:D46"/>
    <mergeCell ref="E55:T55"/>
    <mergeCell ref="H56:I56"/>
    <mergeCell ref="E51:E54"/>
    <mergeCell ref="D48:S48"/>
    <mergeCell ref="N44:O44"/>
    <mergeCell ref="F28:G28"/>
  </mergeCells>
  <phoneticPr fontId="1"/>
  <conditionalFormatting sqref="R11">
    <cfRule type="cellIs" dxfId="7" priority="9" operator="lessThan">
      <formula>100</formula>
    </cfRule>
  </conditionalFormatting>
  <conditionalFormatting sqref="R18">
    <cfRule type="cellIs" dxfId="6" priority="10" operator="lessThan">
      <formula>100</formula>
    </cfRule>
    <cfRule type="cellIs" dxfId="5" priority="11" operator="lessThan">
      <formula>90</formula>
    </cfRule>
  </conditionalFormatting>
  <conditionalFormatting sqref="R25">
    <cfRule type="cellIs" dxfId="4" priority="8" operator="lessThan">
      <formula>100</formula>
    </cfRule>
  </conditionalFormatting>
  <conditionalFormatting sqref="R38">
    <cfRule type="cellIs" dxfId="3" priority="3" operator="lessThan">
      <formula>100</formula>
    </cfRule>
  </conditionalFormatting>
  <conditionalFormatting sqref="R46">
    <cfRule type="cellIs" dxfId="2" priority="2" operator="lessThan">
      <formula>100</formula>
    </cfRule>
  </conditionalFormatting>
  <conditionalFormatting sqref="R54">
    <cfRule type="cellIs" dxfId="1" priority="1" operator="lessThan">
      <formula>100</formula>
    </cfRule>
  </conditionalFormatting>
  <conditionalFormatting sqref="R71">
    <cfRule type="cellIs" dxfId="0" priority="4" operator="lessThan">
      <formula>100</formula>
    </cfRule>
  </conditionalFormatting>
  <dataValidations count="1">
    <dataValidation type="list" allowBlank="1" showInputMessage="1" showErrorMessage="1" sqref="V7 V65 V21 V32 V41 V49 V14" xr:uid="{D87C2A12-5B47-4ECA-A04B-60D92D4D2CE7}">
      <formula1>"　,○,×,－"</formula1>
    </dataValidation>
  </dataValidations>
  <printOptions horizontalCentered="1"/>
  <pageMargins left="0.78740157480314965" right="0.78740157480314965" top="0.94488188976377963" bottom="0.94488188976377963" header="0.59055118110236227" footer="0.59055118110236227"/>
  <pageSetup paperSize="9" firstPageNumber="10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rowBreaks count="2" manualBreakCount="2">
    <brk id="30" max="22" man="1"/>
    <brk id="58"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33CC33"/>
  </sheetPr>
  <dimension ref="A1:P1459"/>
  <sheetViews>
    <sheetView tabSelected="1" view="pageBreakPreview" zoomScaleNormal="100" zoomScaleSheetLayoutView="100" workbookViewId="0">
      <pane ySplit="4" topLeftCell="A5" activePane="bottomLeft" state="frozen"/>
      <selection activeCell="C10" sqref="C10:K10"/>
      <selection pane="bottomLeft" activeCell="D3" sqref="D3"/>
    </sheetView>
  </sheetViews>
  <sheetFormatPr defaultColWidth="8.875" defaultRowHeight="17.100000000000001" customHeight="1"/>
  <cols>
    <col min="1" max="3" width="3.875" style="563" customWidth="1"/>
    <col min="4" max="4" width="3.125" style="318" customWidth="1"/>
    <col min="5" max="5" width="60.125" style="318" customWidth="1"/>
    <col min="6" max="6" width="2.375" style="315" customWidth="1"/>
    <col min="7" max="7" width="7.125" style="318" customWidth="1"/>
    <col min="8" max="8" width="2.375" style="318" customWidth="1"/>
    <col min="9" max="9" width="48.125" style="318" customWidth="1"/>
    <col min="10" max="10" width="45.625" style="318" hidden="1" customWidth="1"/>
    <col min="11" max="11" width="8.875" style="318"/>
    <col min="12" max="13" width="8.875" style="318" hidden="1" customWidth="1"/>
    <col min="14" max="16384" width="8.875" style="318"/>
  </cols>
  <sheetData>
    <row r="1" spans="1:13" s="311" customFormat="1" ht="31.5" customHeight="1">
      <c r="A1" s="1202" t="s">
        <v>30</v>
      </c>
      <c r="B1" s="1203"/>
      <c r="C1" s="1204"/>
      <c r="D1" s="1198" t="str">
        <f>IF('自主点検表①（人員基準）'!D1=0,"",'自主点検表①（人員基準）'!D1)</f>
        <v/>
      </c>
      <c r="E1" s="1199"/>
      <c r="F1" s="1219" t="s">
        <v>32</v>
      </c>
      <c r="G1" s="1220"/>
      <c r="H1" s="1221"/>
      <c r="I1" s="309" t="str">
        <f>IF('自主点検表①（人員基準）'!P1=0,"",'自主点検表①（人員基準）'!P1)</f>
        <v xml:space="preserve"> － 　　　　　 －  </v>
      </c>
      <c r="J1" s="310"/>
      <c r="L1" s="312"/>
      <c r="M1" s="312"/>
    </row>
    <row r="2" spans="1:13" s="315" customFormat="1" ht="31.5" customHeight="1" thickBot="1">
      <c r="A2" s="1231" t="s">
        <v>31</v>
      </c>
      <c r="B2" s="1232"/>
      <c r="C2" s="1233"/>
      <c r="D2" s="1200" t="str">
        <f>IF('自主点検表①（人員基準）'!D2=0,"",'自主点検表①（人員基準）'!D2)</f>
        <v xml:space="preserve"> 所属 ： 　　　　　　　　　　　　氏名 ： </v>
      </c>
      <c r="E2" s="1201"/>
      <c r="F2" s="1222" t="s">
        <v>37</v>
      </c>
      <c r="G2" s="1223"/>
      <c r="H2" s="1224"/>
      <c r="I2" s="313" t="str">
        <f>IF('自主点検表①（人員基準）'!P2=0,"",'自主点検表①（人員基準）'!P2)</f>
        <v xml:space="preserve"> E-mail:</v>
      </c>
      <c r="J2" s="314"/>
      <c r="L2" s="316"/>
      <c r="M2" s="316"/>
    </row>
    <row r="3" spans="1:13" ht="16.5" customHeight="1">
      <c r="A3" s="1208" t="s">
        <v>11</v>
      </c>
      <c r="B3" s="1209"/>
      <c r="C3" s="1210"/>
      <c r="D3" s="317"/>
      <c r="E3" s="1215" t="s">
        <v>1199</v>
      </c>
      <c r="F3" s="1213" t="s">
        <v>34</v>
      </c>
      <c r="G3" s="1214"/>
      <c r="H3" s="1215"/>
      <c r="I3" s="1162" t="s">
        <v>1198</v>
      </c>
      <c r="J3" s="1160" t="s">
        <v>1074</v>
      </c>
      <c r="L3" s="302" t="s">
        <v>929</v>
      </c>
      <c r="M3" s="302" t="s">
        <v>930</v>
      </c>
    </row>
    <row r="4" spans="1:13" ht="16.5" customHeight="1" thickBot="1">
      <c r="A4" s="319" t="s">
        <v>0</v>
      </c>
      <c r="B4" s="320" t="s">
        <v>1</v>
      </c>
      <c r="C4" s="321" t="s">
        <v>2</v>
      </c>
      <c r="D4" s="322" t="s">
        <v>195</v>
      </c>
      <c r="E4" s="1218"/>
      <c r="F4" s="1216"/>
      <c r="G4" s="1217"/>
      <c r="H4" s="1218"/>
      <c r="I4" s="1163"/>
      <c r="J4" s="1161"/>
      <c r="L4" s="323"/>
      <c r="M4" s="323"/>
    </row>
    <row r="5" spans="1:13" ht="15.75" customHeight="1">
      <c r="A5" s="324">
        <v>1</v>
      </c>
      <c r="B5" s="325"/>
      <c r="C5" s="326"/>
      <c r="D5" s="1205" t="s">
        <v>135</v>
      </c>
      <c r="E5" s="1206"/>
      <c r="F5" s="1129"/>
      <c r="G5" s="1130"/>
      <c r="H5" s="1131"/>
      <c r="I5" s="327"/>
      <c r="J5" s="328"/>
      <c r="L5" s="329"/>
      <c r="M5" s="329"/>
    </row>
    <row r="6" spans="1:13" ht="15.75" customHeight="1">
      <c r="A6" s="330">
        <v>1</v>
      </c>
      <c r="B6" s="331" t="s">
        <v>5</v>
      </c>
      <c r="C6" s="332"/>
      <c r="D6" s="1120" t="s">
        <v>133</v>
      </c>
      <c r="E6" s="1121"/>
      <c r="F6" s="1081"/>
      <c r="G6" s="1082"/>
      <c r="H6" s="1083"/>
      <c r="I6" s="333"/>
      <c r="J6" s="334"/>
      <c r="L6" s="329"/>
      <c r="M6" s="329"/>
    </row>
    <row r="7" spans="1:13" ht="15.75" customHeight="1">
      <c r="A7" s="335" t="s">
        <v>861</v>
      </c>
      <c r="B7" s="336">
        <v>1</v>
      </c>
      <c r="C7" s="337" t="s">
        <v>862</v>
      </c>
      <c r="D7" s="301" t="s">
        <v>23</v>
      </c>
      <c r="E7" s="338" t="s">
        <v>40</v>
      </c>
      <c r="F7" s="301" t="s">
        <v>35</v>
      </c>
      <c r="G7" s="339" t="s">
        <v>27</v>
      </c>
      <c r="H7" s="306" t="s">
        <v>36</v>
      </c>
      <c r="I7" s="1036"/>
      <c r="J7" s="340"/>
      <c r="L7" s="329">
        <v>1</v>
      </c>
      <c r="M7" s="329"/>
    </row>
    <row r="8" spans="1:13" ht="15.75" customHeight="1">
      <c r="A8" s="335"/>
      <c r="B8" s="336"/>
      <c r="C8" s="337"/>
      <c r="D8" s="341"/>
      <c r="E8" s="19" t="s">
        <v>1048</v>
      </c>
      <c r="F8" s="720"/>
      <c r="G8" s="721"/>
      <c r="H8" s="1043"/>
      <c r="I8" s="1037"/>
      <c r="J8" s="340"/>
      <c r="L8" s="329"/>
      <c r="M8" s="329"/>
    </row>
    <row r="9" spans="1:13" ht="15.75" customHeight="1">
      <c r="A9" s="342"/>
      <c r="B9" s="343"/>
      <c r="C9" s="344"/>
      <c r="D9" s="93" t="s">
        <v>25</v>
      </c>
      <c r="E9" s="23" t="s">
        <v>692</v>
      </c>
      <c r="F9" s="93" t="s">
        <v>35</v>
      </c>
      <c r="G9" s="339" t="s">
        <v>27</v>
      </c>
      <c r="H9" s="345" t="s">
        <v>36</v>
      </c>
      <c r="I9" s="1070"/>
      <c r="J9" s="340"/>
      <c r="L9" s="329">
        <v>1</v>
      </c>
      <c r="M9" s="329"/>
    </row>
    <row r="10" spans="1:13" ht="15.75" customHeight="1">
      <c r="A10" s="346">
        <v>2</v>
      </c>
      <c r="B10" s="347"/>
      <c r="C10" s="348"/>
      <c r="D10" s="1102" t="s">
        <v>3</v>
      </c>
      <c r="E10" s="1207"/>
      <c r="F10" s="1104"/>
      <c r="G10" s="1105"/>
      <c r="H10" s="1106"/>
      <c r="I10" s="349"/>
      <c r="J10" s="350"/>
      <c r="L10" s="329"/>
      <c r="M10" s="329"/>
    </row>
    <row r="11" spans="1:13" ht="15.75" customHeight="1">
      <c r="A11" s="351">
        <v>2</v>
      </c>
      <c r="B11" s="352">
        <v>1</v>
      </c>
      <c r="C11" s="353"/>
      <c r="D11" s="1225" t="s">
        <v>134</v>
      </c>
      <c r="E11" s="1226"/>
      <c r="F11" s="1228"/>
      <c r="G11" s="1229"/>
      <c r="H11" s="1230"/>
      <c r="I11" s="354"/>
      <c r="J11" s="355"/>
      <c r="L11" s="329"/>
      <c r="M11" s="329"/>
    </row>
    <row r="12" spans="1:13" ht="15.75" customHeight="1">
      <c r="A12" s="335">
        <v>2</v>
      </c>
      <c r="B12" s="336" t="s">
        <v>5</v>
      </c>
      <c r="C12" s="337" t="s">
        <v>5</v>
      </c>
      <c r="D12" s="883" t="s">
        <v>1321</v>
      </c>
      <c r="E12" s="1227"/>
      <c r="F12" s="1065"/>
      <c r="G12" s="1066"/>
      <c r="H12" s="1067"/>
      <c r="I12" s="1164" t="s">
        <v>1076</v>
      </c>
      <c r="J12" s="340"/>
      <c r="L12" s="329"/>
      <c r="M12" s="329"/>
    </row>
    <row r="13" spans="1:13" ht="15.75" customHeight="1">
      <c r="A13" s="356"/>
      <c r="B13" s="357"/>
      <c r="C13" s="345"/>
      <c r="D13" s="358" t="s">
        <v>33</v>
      </c>
      <c r="E13" s="359" t="s">
        <v>41</v>
      </c>
      <c r="F13" s="301" t="s">
        <v>35</v>
      </c>
      <c r="G13" s="339" t="s">
        <v>27</v>
      </c>
      <c r="H13" s="302" t="s">
        <v>36</v>
      </c>
      <c r="I13" s="1165"/>
      <c r="J13" s="340"/>
      <c r="L13" s="360">
        <v>1</v>
      </c>
      <c r="M13" s="329"/>
    </row>
    <row r="14" spans="1:13" ht="15.75" customHeight="1">
      <c r="A14" s="335">
        <v>2</v>
      </c>
      <c r="B14" s="336" t="s">
        <v>5</v>
      </c>
      <c r="C14" s="337" t="s">
        <v>6</v>
      </c>
      <c r="D14" s="1211" t="s">
        <v>1322</v>
      </c>
      <c r="E14" s="1212"/>
      <c r="F14" s="1065"/>
      <c r="G14" s="1066"/>
      <c r="H14" s="1067"/>
      <c r="I14" s="1036" t="s">
        <v>1078</v>
      </c>
      <c r="J14" s="340"/>
      <c r="L14" s="329"/>
      <c r="M14" s="329"/>
    </row>
    <row r="15" spans="1:13" ht="15.75" customHeight="1">
      <c r="A15" s="342"/>
      <c r="B15" s="343"/>
      <c r="C15" s="344"/>
      <c r="D15" s="361" t="s">
        <v>39</v>
      </c>
      <c r="E15" s="359" t="s">
        <v>47</v>
      </c>
      <c r="F15" s="93" t="s">
        <v>35</v>
      </c>
      <c r="G15" s="362" t="s">
        <v>27</v>
      </c>
      <c r="H15" s="357" t="s">
        <v>36</v>
      </c>
      <c r="I15" s="1038"/>
      <c r="J15" s="340"/>
      <c r="L15" s="329">
        <v>1</v>
      </c>
      <c r="M15" s="329"/>
    </row>
    <row r="16" spans="1:13" ht="15.75" customHeight="1">
      <c r="A16" s="335">
        <v>2</v>
      </c>
      <c r="B16" s="336" t="s">
        <v>5</v>
      </c>
      <c r="C16" s="306" t="s">
        <v>4</v>
      </c>
      <c r="D16" s="1211" t="s">
        <v>1323</v>
      </c>
      <c r="E16" s="1212"/>
      <c r="F16" s="1065"/>
      <c r="G16" s="1066"/>
      <c r="H16" s="1067"/>
      <c r="I16" s="1036" t="s">
        <v>1077</v>
      </c>
      <c r="J16" s="340"/>
      <c r="L16" s="329"/>
      <c r="M16" s="329"/>
    </row>
    <row r="17" spans="1:13" ht="15.75" customHeight="1">
      <c r="A17" s="335"/>
      <c r="B17" s="336"/>
      <c r="C17" s="575"/>
      <c r="D17" s="883" t="s">
        <v>1299</v>
      </c>
      <c r="E17" s="884"/>
      <c r="F17" s="720"/>
      <c r="G17" s="721"/>
      <c r="H17" s="1043"/>
      <c r="I17" s="1037"/>
      <c r="J17" s="340"/>
      <c r="L17" s="329"/>
      <c r="M17" s="329"/>
    </row>
    <row r="18" spans="1:13" ht="15.75" customHeight="1">
      <c r="A18" s="342"/>
      <c r="B18" s="343"/>
      <c r="C18" s="344"/>
      <c r="D18" s="363" t="s">
        <v>39</v>
      </c>
      <c r="E18" s="364" t="s">
        <v>42</v>
      </c>
      <c r="F18" s="301" t="s">
        <v>35</v>
      </c>
      <c r="G18" s="339" t="s">
        <v>27</v>
      </c>
      <c r="H18" s="302" t="s">
        <v>36</v>
      </c>
      <c r="I18" s="1038"/>
      <c r="J18" s="340"/>
      <c r="L18" s="329">
        <v>1</v>
      </c>
      <c r="M18" s="329"/>
    </row>
    <row r="19" spans="1:13" ht="15.75" customHeight="1">
      <c r="A19" s="335">
        <v>2</v>
      </c>
      <c r="B19" s="336" t="s">
        <v>5</v>
      </c>
      <c r="C19" s="337">
        <v>4</v>
      </c>
      <c r="D19" s="1107" t="s">
        <v>43</v>
      </c>
      <c r="E19" s="1177"/>
      <c r="F19" s="1065"/>
      <c r="G19" s="1066"/>
      <c r="H19" s="1067"/>
      <c r="I19" s="1036" t="s">
        <v>1075</v>
      </c>
      <c r="J19" s="340"/>
      <c r="L19" s="329"/>
      <c r="M19" s="329"/>
    </row>
    <row r="20" spans="1:13" ht="15.75" customHeight="1">
      <c r="A20" s="335"/>
      <c r="B20" s="336"/>
      <c r="C20" s="337"/>
      <c r="D20" s="358" t="s">
        <v>23</v>
      </c>
      <c r="E20" s="364" t="s">
        <v>44</v>
      </c>
      <c r="F20" s="301" t="s">
        <v>35</v>
      </c>
      <c r="G20" s="339"/>
      <c r="H20" s="302" t="s">
        <v>36</v>
      </c>
      <c r="I20" s="1037"/>
      <c r="J20" s="340"/>
      <c r="L20" s="329">
        <v>1</v>
      </c>
      <c r="M20" s="329"/>
    </row>
    <row r="21" spans="1:13" ht="15.75" customHeight="1">
      <c r="A21" s="335"/>
      <c r="B21" s="336"/>
      <c r="C21" s="337"/>
      <c r="D21" s="358" t="s">
        <v>25</v>
      </c>
      <c r="E21" s="364" t="s">
        <v>45</v>
      </c>
      <c r="F21" s="301" t="s">
        <v>35</v>
      </c>
      <c r="G21" s="339"/>
      <c r="H21" s="302" t="s">
        <v>36</v>
      </c>
      <c r="I21" s="1037"/>
      <c r="J21" s="340"/>
      <c r="L21" s="329">
        <v>1</v>
      </c>
      <c r="M21" s="329"/>
    </row>
    <row r="22" spans="1:13" ht="15.75" customHeight="1">
      <c r="A22" s="342"/>
      <c r="B22" s="343"/>
      <c r="C22" s="344"/>
      <c r="D22" s="361" t="s">
        <v>24</v>
      </c>
      <c r="E22" s="359" t="s">
        <v>46</v>
      </c>
      <c r="F22" s="93" t="s">
        <v>35</v>
      </c>
      <c r="G22" s="362" t="s">
        <v>27</v>
      </c>
      <c r="H22" s="357" t="s">
        <v>36</v>
      </c>
      <c r="I22" s="1038"/>
      <c r="J22" s="340"/>
      <c r="L22" s="329">
        <v>1</v>
      </c>
      <c r="M22" s="329"/>
    </row>
    <row r="23" spans="1:13" ht="15.75" customHeight="1">
      <c r="A23" s="335">
        <v>2</v>
      </c>
      <c r="B23" s="336" t="s">
        <v>5</v>
      </c>
      <c r="C23" s="306" t="s">
        <v>9</v>
      </c>
      <c r="D23" s="1107" t="s">
        <v>26</v>
      </c>
      <c r="E23" s="1177"/>
      <c r="F23" s="1065"/>
      <c r="G23" s="1066"/>
      <c r="H23" s="1067"/>
      <c r="I23" s="1164" t="s">
        <v>1078</v>
      </c>
      <c r="J23" s="340"/>
      <c r="L23" s="329"/>
      <c r="M23" s="329"/>
    </row>
    <row r="24" spans="1:13" ht="15.75" customHeight="1">
      <c r="A24" s="342"/>
      <c r="B24" s="343"/>
      <c r="C24" s="345"/>
      <c r="D24" s="357" t="s">
        <v>23</v>
      </c>
      <c r="E24" s="365" t="s">
        <v>52</v>
      </c>
      <c r="F24" s="93" t="s">
        <v>35</v>
      </c>
      <c r="G24" s="362" t="s">
        <v>27</v>
      </c>
      <c r="H24" s="357" t="s">
        <v>36</v>
      </c>
      <c r="I24" s="1165"/>
      <c r="J24" s="340"/>
      <c r="L24" s="329">
        <v>1</v>
      </c>
      <c r="M24" s="329"/>
    </row>
    <row r="25" spans="1:13" ht="15.75" customHeight="1">
      <c r="A25" s="330">
        <v>2</v>
      </c>
      <c r="B25" s="331" t="s">
        <v>6</v>
      </c>
      <c r="C25" s="332"/>
      <c r="D25" s="1093" t="s">
        <v>132</v>
      </c>
      <c r="E25" s="1094"/>
      <c r="F25" s="1104"/>
      <c r="G25" s="1105"/>
      <c r="H25" s="1106"/>
      <c r="I25" s="333"/>
      <c r="J25" s="334"/>
      <c r="L25" s="329"/>
      <c r="M25" s="329"/>
    </row>
    <row r="26" spans="1:13" ht="15.75" customHeight="1">
      <c r="A26" s="366">
        <v>2</v>
      </c>
      <c r="B26" s="367" t="s">
        <v>6</v>
      </c>
      <c r="C26" s="375" t="s">
        <v>10</v>
      </c>
      <c r="D26" s="1113" t="s">
        <v>943</v>
      </c>
      <c r="E26" s="1114"/>
      <c r="F26" s="1065"/>
      <c r="G26" s="1066"/>
      <c r="H26" s="1067"/>
      <c r="I26" s="1036" t="s">
        <v>1188</v>
      </c>
      <c r="J26" s="340"/>
      <c r="L26" s="329"/>
      <c r="M26" s="329"/>
    </row>
    <row r="27" spans="1:13" ht="15.75" customHeight="1">
      <c r="A27" s="356"/>
      <c r="B27" s="357"/>
      <c r="C27" s="345"/>
      <c r="D27" s="93" t="s">
        <v>39</v>
      </c>
      <c r="E27" s="365" t="s">
        <v>48</v>
      </c>
      <c r="F27" s="93" t="s">
        <v>35</v>
      </c>
      <c r="G27" s="362" t="s">
        <v>27</v>
      </c>
      <c r="H27" s="357" t="s">
        <v>36</v>
      </c>
      <c r="I27" s="1038"/>
      <c r="J27" s="340"/>
      <c r="L27" s="329">
        <v>1</v>
      </c>
      <c r="M27" s="329"/>
    </row>
    <row r="28" spans="1:13" ht="15.75" customHeight="1">
      <c r="A28" s="335">
        <v>2</v>
      </c>
      <c r="B28" s="336" t="s">
        <v>17</v>
      </c>
      <c r="C28" s="337" t="s">
        <v>17</v>
      </c>
      <c r="D28" s="1096" t="s">
        <v>13</v>
      </c>
      <c r="E28" s="1097"/>
      <c r="F28" s="1065"/>
      <c r="G28" s="1066"/>
      <c r="H28" s="1067"/>
      <c r="I28" s="1037"/>
      <c r="J28" s="376"/>
      <c r="L28" s="329"/>
      <c r="M28" s="329"/>
    </row>
    <row r="29" spans="1:13" ht="15.75" customHeight="1" thickBot="1">
      <c r="A29" s="377"/>
      <c r="B29" s="378"/>
      <c r="C29" s="379"/>
      <c r="D29" s="299" t="s">
        <v>39</v>
      </c>
      <c r="E29" s="380" t="s">
        <v>49</v>
      </c>
      <c r="F29" s="299" t="s">
        <v>35</v>
      </c>
      <c r="G29" s="381" t="s">
        <v>27</v>
      </c>
      <c r="H29" s="300" t="s">
        <v>36</v>
      </c>
      <c r="I29" s="1042"/>
      <c r="J29" s="382"/>
      <c r="L29" s="329">
        <v>1</v>
      </c>
      <c r="M29" s="329"/>
    </row>
    <row r="30" spans="1:13" ht="15.75" customHeight="1">
      <c r="A30" s="383">
        <v>2</v>
      </c>
      <c r="B30" s="384">
        <v>2</v>
      </c>
      <c r="C30" s="385">
        <v>3</v>
      </c>
      <c r="D30" s="1158" t="s">
        <v>50</v>
      </c>
      <c r="E30" s="1159"/>
      <c r="F30" s="1195"/>
      <c r="G30" s="1196"/>
      <c r="H30" s="1197"/>
      <c r="I30" s="1166"/>
      <c r="J30" s="386"/>
      <c r="L30" s="329"/>
      <c r="M30" s="329"/>
    </row>
    <row r="31" spans="1:13" ht="15.75" customHeight="1">
      <c r="A31" s="335"/>
      <c r="B31" s="336"/>
      <c r="C31" s="337"/>
      <c r="D31" s="301" t="s">
        <v>39</v>
      </c>
      <c r="E31" s="1099" t="s">
        <v>51</v>
      </c>
      <c r="F31" s="301" t="s">
        <v>35</v>
      </c>
      <c r="G31" s="339" t="s">
        <v>27</v>
      </c>
      <c r="H31" s="306" t="s">
        <v>36</v>
      </c>
      <c r="I31" s="1167"/>
      <c r="J31" s="340"/>
      <c r="L31" s="329">
        <v>1</v>
      </c>
      <c r="M31" s="329"/>
    </row>
    <row r="32" spans="1:13" ht="15.75" customHeight="1">
      <c r="A32" s="342"/>
      <c r="B32" s="343"/>
      <c r="C32" s="344"/>
      <c r="D32" s="387"/>
      <c r="E32" s="1151"/>
      <c r="F32" s="1181"/>
      <c r="G32" s="1182"/>
      <c r="H32" s="1183"/>
      <c r="I32" s="1168"/>
      <c r="J32" s="388"/>
      <c r="L32" s="329"/>
      <c r="M32" s="329"/>
    </row>
    <row r="33" spans="1:13" ht="15.75" customHeight="1">
      <c r="A33" s="335">
        <v>2</v>
      </c>
      <c r="B33" s="336" t="s">
        <v>6</v>
      </c>
      <c r="C33" s="337">
        <v>4</v>
      </c>
      <c r="D33" s="1113" t="s">
        <v>28</v>
      </c>
      <c r="E33" s="1114"/>
      <c r="F33" s="1065"/>
      <c r="G33" s="1066"/>
      <c r="H33" s="1067"/>
      <c r="I33" s="1175"/>
      <c r="J33" s="340"/>
      <c r="L33" s="329"/>
      <c r="M33" s="329"/>
    </row>
    <row r="34" spans="1:13" ht="15.75" customHeight="1">
      <c r="A34" s="335"/>
      <c r="B34" s="336"/>
      <c r="C34" s="337"/>
      <c r="D34" s="301" t="s">
        <v>39</v>
      </c>
      <c r="E34" s="1099" t="s">
        <v>53</v>
      </c>
      <c r="F34" s="301" t="s">
        <v>35</v>
      </c>
      <c r="G34" s="339" t="s">
        <v>27</v>
      </c>
      <c r="H34" s="306" t="s">
        <v>36</v>
      </c>
      <c r="I34" s="1167"/>
      <c r="J34" s="340"/>
      <c r="L34" s="329">
        <v>1</v>
      </c>
      <c r="M34" s="329"/>
    </row>
    <row r="35" spans="1:13" ht="15.75" customHeight="1">
      <c r="A35" s="342"/>
      <c r="B35" s="343"/>
      <c r="C35" s="344"/>
      <c r="D35" s="387"/>
      <c r="E35" s="1151"/>
      <c r="F35" s="1181"/>
      <c r="G35" s="1182"/>
      <c r="H35" s="1183"/>
      <c r="I35" s="1168"/>
      <c r="J35" s="340"/>
      <c r="L35" s="329"/>
      <c r="M35" s="329"/>
    </row>
    <row r="36" spans="1:13" ht="15.75" customHeight="1">
      <c r="A36" s="335">
        <v>2</v>
      </c>
      <c r="B36" s="336" t="s">
        <v>6</v>
      </c>
      <c r="C36" s="337">
        <v>5</v>
      </c>
      <c r="D36" s="1113" t="s">
        <v>54</v>
      </c>
      <c r="E36" s="1114"/>
      <c r="F36" s="1188"/>
      <c r="G36" s="1189"/>
      <c r="H36" s="1190"/>
      <c r="I36" s="1036"/>
      <c r="J36" s="340"/>
      <c r="L36" s="329"/>
      <c r="M36" s="329"/>
    </row>
    <row r="37" spans="1:13" ht="15.75" customHeight="1">
      <c r="A37" s="335"/>
      <c r="B37" s="336"/>
      <c r="C37" s="337"/>
      <c r="D37" s="301" t="s">
        <v>39</v>
      </c>
      <c r="E37" s="1099" t="s">
        <v>944</v>
      </c>
      <c r="F37" s="301" t="s">
        <v>35</v>
      </c>
      <c r="G37" s="339" t="s">
        <v>27</v>
      </c>
      <c r="H37" s="306" t="s">
        <v>36</v>
      </c>
      <c r="I37" s="1037"/>
      <c r="J37" s="340"/>
      <c r="L37" s="329">
        <v>1</v>
      </c>
      <c r="M37" s="329"/>
    </row>
    <row r="38" spans="1:13" ht="15.75" customHeight="1">
      <c r="A38" s="342"/>
      <c r="B38" s="343"/>
      <c r="C38" s="344"/>
      <c r="D38" s="387"/>
      <c r="E38" s="1151"/>
      <c r="F38" s="1181"/>
      <c r="G38" s="1182"/>
      <c r="H38" s="1183"/>
      <c r="I38" s="1038"/>
      <c r="J38" s="340"/>
      <c r="L38" s="329"/>
      <c r="M38" s="329"/>
    </row>
    <row r="39" spans="1:13" ht="15.75" customHeight="1">
      <c r="A39" s="366">
        <v>2</v>
      </c>
      <c r="B39" s="367" t="s">
        <v>6</v>
      </c>
      <c r="C39" s="375">
        <v>6</v>
      </c>
      <c r="D39" s="1113" t="s">
        <v>55</v>
      </c>
      <c r="E39" s="1114"/>
      <c r="F39" s="1188"/>
      <c r="G39" s="1189"/>
      <c r="H39" s="1190"/>
      <c r="I39" s="1175"/>
      <c r="J39" s="340"/>
      <c r="L39" s="329"/>
      <c r="M39" s="329"/>
    </row>
    <row r="40" spans="1:13" ht="15.75" customHeight="1">
      <c r="A40" s="369"/>
      <c r="B40" s="370"/>
      <c r="C40" s="389"/>
      <c r="D40" s="303" t="s">
        <v>39</v>
      </c>
      <c r="E40" s="390" t="s">
        <v>942</v>
      </c>
      <c r="F40" s="303" t="s">
        <v>35</v>
      </c>
      <c r="G40" s="373" t="s">
        <v>27</v>
      </c>
      <c r="H40" s="371" t="s">
        <v>36</v>
      </c>
      <c r="I40" s="1176"/>
      <c r="J40" s="374"/>
      <c r="L40" s="329">
        <v>1</v>
      </c>
      <c r="M40" s="329"/>
    </row>
    <row r="41" spans="1:13" ht="15.75" customHeight="1">
      <c r="A41" s="330">
        <v>2</v>
      </c>
      <c r="B41" s="331">
        <v>3</v>
      </c>
      <c r="C41" s="332"/>
      <c r="D41" s="1120" t="s">
        <v>136</v>
      </c>
      <c r="E41" s="1121"/>
      <c r="F41" s="1081"/>
      <c r="G41" s="1082"/>
      <c r="H41" s="1083"/>
      <c r="I41" s="334"/>
      <c r="J41" s="334"/>
      <c r="L41" s="329"/>
      <c r="M41" s="329"/>
    </row>
    <row r="42" spans="1:13" ht="15.75" customHeight="1">
      <c r="A42" s="366"/>
      <c r="B42" s="367"/>
      <c r="C42" s="375"/>
      <c r="D42" s="391"/>
      <c r="E42" s="392" t="s">
        <v>706</v>
      </c>
      <c r="F42" s="1065"/>
      <c r="G42" s="1066"/>
      <c r="H42" s="1066"/>
      <c r="I42" s="1036"/>
      <c r="J42" s="376"/>
      <c r="L42" s="329"/>
      <c r="M42" s="329"/>
    </row>
    <row r="43" spans="1:13" ht="15.75" customHeight="1">
      <c r="A43" s="342"/>
      <c r="B43" s="343"/>
      <c r="C43" s="344"/>
      <c r="D43" s="393"/>
      <c r="E43" s="394" t="s">
        <v>697</v>
      </c>
      <c r="F43" s="1060"/>
      <c r="G43" s="1061"/>
      <c r="H43" s="1061"/>
      <c r="I43" s="1037"/>
      <c r="J43" s="376"/>
      <c r="L43" s="329"/>
      <c r="M43" s="329"/>
    </row>
    <row r="44" spans="1:13" ht="15.75" customHeight="1">
      <c r="A44" s="335">
        <v>2</v>
      </c>
      <c r="B44" s="336">
        <v>3</v>
      </c>
      <c r="C44" s="337">
        <v>1</v>
      </c>
      <c r="D44" s="1113" t="s">
        <v>694</v>
      </c>
      <c r="E44" s="1114"/>
      <c r="F44" s="1065"/>
      <c r="G44" s="1066"/>
      <c r="H44" s="1066"/>
      <c r="I44" s="1037"/>
      <c r="J44" s="376"/>
      <c r="L44" s="329"/>
      <c r="M44" s="329"/>
    </row>
    <row r="45" spans="1:13" ht="15.75" customHeight="1">
      <c r="A45" s="335"/>
      <c r="B45" s="336"/>
      <c r="C45" s="337"/>
      <c r="D45" s="301" t="s">
        <v>695</v>
      </c>
      <c r="E45" s="1074" t="s">
        <v>696</v>
      </c>
      <c r="F45" s="301" t="s">
        <v>35</v>
      </c>
      <c r="G45" s="339" t="s">
        <v>27</v>
      </c>
      <c r="H45" s="302" t="s">
        <v>36</v>
      </c>
      <c r="I45" s="1037"/>
      <c r="J45" s="376"/>
      <c r="L45" s="329">
        <v>1</v>
      </c>
      <c r="M45" s="329"/>
    </row>
    <row r="46" spans="1:13" ht="15.75" customHeight="1">
      <c r="A46" s="335"/>
      <c r="B46" s="336"/>
      <c r="C46" s="337"/>
      <c r="D46" s="301"/>
      <c r="E46" s="1074"/>
      <c r="F46" s="720"/>
      <c r="G46" s="721"/>
      <c r="H46" s="721"/>
      <c r="I46" s="1037"/>
      <c r="J46" s="376"/>
      <c r="L46" s="329"/>
      <c r="M46" s="329"/>
    </row>
    <row r="47" spans="1:13" ht="15.75" customHeight="1">
      <c r="A47" s="342"/>
      <c r="B47" s="343"/>
      <c r="C47" s="344"/>
      <c r="D47" s="93" t="s">
        <v>698</v>
      </c>
      <c r="E47" s="395" t="s">
        <v>699</v>
      </c>
      <c r="F47" s="93" t="s">
        <v>35</v>
      </c>
      <c r="G47" s="362" t="s">
        <v>27</v>
      </c>
      <c r="H47" s="357" t="s">
        <v>36</v>
      </c>
      <c r="I47" s="1038"/>
      <c r="J47" s="376"/>
      <c r="L47" s="329">
        <v>1</v>
      </c>
      <c r="M47" s="329"/>
    </row>
    <row r="48" spans="1:13" ht="15.75" customHeight="1">
      <c r="A48" s="335">
        <v>2</v>
      </c>
      <c r="B48" s="336">
        <v>3</v>
      </c>
      <c r="C48" s="337">
        <v>2</v>
      </c>
      <c r="D48" s="1096" t="s">
        <v>21</v>
      </c>
      <c r="E48" s="1097"/>
      <c r="F48" s="720"/>
      <c r="G48" s="721"/>
      <c r="H48" s="1043"/>
      <c r="I48" s="1037"/>
      <c r="J48" s="340"/>
      <c r="L48" s="329"/>
      <c r="M48" s="329"/>
    </row>
    <row r="49" spans="1:13" ht="15.75" customHeight="1">
      <c r="A49" s="335"/>
      <c r="B49" s="336"/>
      <c r="C49" s="337"/>
      <c r="D49" s="396" t="s">
        <v>23</v>
      </c>
      <c r="E49" s="397" t="s">
        <v>56</v>
      </c>
      <c r="F49" s="301" t="s">
        <v>35</v>
      </c>
      <c r="G49" s="339" t="s">
        <v>27</v>
      </c>
      <c r="H49" s="306" t="s">
        <v>36</v>
      </c>
      <c r="I49" s="1037"/>
      <c r="J49" s="340"/>
      <c r="L49" s="329">
        <v>1</v>
      </c>
      <c r="M49" s="329"/>
    </row>
    <row r="50" spans="1:13" ht="15.75" customHeight="1">
      <c r="A50" s="335"/>
      <c r="B50" s="336"/>
      <c r="C50" s="337"/>
      <c r="D50" s="396" t="s">
        <v>38</v>
      </c>
      <c r="E50" s="397" t="s">
        <v>58</v>
      </c>
      <c r="F50" s="301" t="s">
        <v>35</v>
      </c>
      <c r="G50" s="339" t="s">
        <v>27</v>
      </c>
      <c r="H50" s="306" t="s">
        <v>36</v>
      </c>
      <c r="I50" s="1037"/>
      <c r="J50" s="340"/>
      <c r="L50" s="329">
        <v>1</v>
      </c>
      <c r="M50" s="329"/>
    </row>
    <row r="51" spans="1:13" ht="15.75" customHeight="1">
      <c r="A51" s="335"/>
      <c r="B51" s="336"/>
      <c r="C51" s="337"/>
      <c r="D51" s="301" t="s">
        <v>57</v>
      </c>
      <c r="E51" s="398" t="s">
        <v>59</v>
      </c>
      <c r="F51" s="301" t="s">
        <v>35</v>
      </c>
      <c r="G51" s="339" t="s">
        <v>27</v>
      </c>
      <c r="H51" s="302" t="s">
        <v>36</v>
      </c>
      <c r="I51" s="1037"/>
      <c r="J51" s="340"/>
      <c r="L51" s="329">
        <v>1</v>
      </c>
      <c r="M51" s="329"/>
    </row>
    <row r="52" spans="1:13" ht="15.75" customHeight="1">
      <c r="A52" s="342"/>
      <c r="B52" s="343"/>
      <c r="C52" s="344"/>
      <c r="D52" s="357" t="s">
        <v>60</v>
      </c>
      <c r="E52" s="399" t="s">
        <v>61</v>
      </c>
      <c r="F52" s="93" t="s">
        <v>35</v>
      </c>
      <c r="G52" s="362" t="s">
        <v>27</v>
      </c>
      <c r="H52" s="357" t="s">
        <v>36</v>
      </c>
      <c r="I52" s="1038"/>
      <c r="J52" s="340"/>
      <c r="L52" s="329">
        <v>1</v>
      </c>
      <c r="M52" s="329"/>
    </row>
    <row r="53" spans="1:13" ht="15.75" customHeight="1">
      <c r="A53" s="366">
        <v>2</v>
      </c>
      <c r="B53" s="367">
        <v>3</v>
      </c>
      <c r="C53" s="375">
        <v>3</v>
      </c>
      <c r="D53" s="1184" t="s">
        <v>137</v>
      </c>
      <c r="E53" s="1185"/>
      <c r="F53" s="1188"/>
      <c r="G53" s="1189"/>
      <c r="H53" s="1190"/>
      <c r="I53" s="1036"/>
      <c r="J53" s="340"/>
      <c r="L53" s="329"/>
      <c r="M53" s="329"/>
    </row>
    <row r="54" spans="1:13" ht="15.75" customHeight="1">
      <c r="A54" s="335"/>
      <c r="B54" s="336"/>
      <c r="C54" s="337"/>
      <c r="D54" s="396" t="s">
        <v>23</v>
      </c>
      <c r="E54" s="1099" t="s">
        <v>62</v>
      </c>
      <c r="F54" s="301" t="s">
        <v>35</v>
      </c>
      <c r="G54" s="339" t="s">
        <v>27</v>
      </c>
      <c r="H54" s="306" t="s">
        <v>36</v>
      </c>
      <c r="I54" s="1037"/>
      <c r="J54" s="340"/>
      <c r="L54" s="329">
        <v>1</v>
      </c>
      <c r="M54" s="329"/>
    </row>
    <row r="55" spans="1:13" ht="15.75" customHeight="1">
      <c r="A55" s="335"/>
      <c r="B55" s="336"/>
      <c r="C55" s="337"/>
      <c r="D55" s="400"/>
      <c r="E55" s="1099"/>
      <c r="F55" s="1178"/>
      <c r="G55" s="1179"/>
      <c r="H55" s="1180"/>
      <c r="I55" s="1037"/>
      <c r="J55" s="340"/>
      <c r="L55" s="329"/>
      <c r="M55" s="329"/>
    </row>
    <row r="56" spans="1:13" ht="15.75" customHeight="1">
      <c r="A56" s="369"/>
      <c r="B56" s="370"/>
      <c r="C56" s="389"/>
      <c r="D56" s="303" t="s">
        <v>38</v>
      </c>
      <c r="E56" s="401" t="s">
        <v>63</v>
      </c>
      <c r="F56" s="304" t="s">
        <v>35</v>
      </c>
      <c r="G56" s="373" t="s">
        <v>27</v>
      </c>
      <c r="H56" s="304" t="s">
        <v>36</v>
      </c>
      <c r="I56" s="1070"/>
      <c r="J56" s="374"/>
      <c r="L56" s="329">
        <v>1</v>
      </c>
      <c r="M56" s="329"/>
    </row>
    <row r="57" spans="1:13" ht="15.75" customHeight="1">
      <c r="A57" s="330">
        <v>2</v>
      </c>
      <c r="B57" s="331">
        <v>4</v>
      </c>
      <c r="C57" s="332"/>
      <c r="D57" s="1120" t="s">
        <v>138</v>
      </c>
      <c r="E57" s="1121"/>
      <c r="F57" s="1081"/>
      <c r="G57" s="1082"/>
      <c r="H57" s="1083"/>
      <c r="I57" s="333"/>
      <c r="J57" s="334"/>
      <c r="L57" s="329"/>
      <c r="M57" s="329"/>
    </row>
    <row r="58" spans="1:13" ht="15.75" customHeight="1">
      <c r="A58" s="366">
        <v>2</v>
      </c>
      <c r="B58" s="367">
        <v>4</v>
      </c>
      <c r="C58" s="375">
        <v>1</v>
      </c>
      <c r="D58" s="402" t="s">
        <v>23</v>
      </c>
      <c r="E58" s="403" t="s">
        <v>64</v>
      </c>
      <c r="F58" s="402" t="s">
        <v>35</v>
      </c>
      <c r="G58" s="404" t="s">
        <v>27</v>
      </c>
      <c r="H58" s="368" t="s">
        <v>36</v>
      </c>
      <c r="I58" s="1036"/>
      <c r="J58" s="340"/>
      <c r="L58" s="329">
        <v>1</v>
      </c>
      <c r="M58" s="329"/>
    </row>
    <row r="59" spans="1:13" ht="15.75" customHeight="1" thickBot="1">
      <c r="A59" s="377"/>
      <c r="B59" s="378"/>
      <c r="C59" s="379"/>
      <c r="D59" s="405"/>
      <c r="E59" s="405" t="s">
        <v>65</v>
      </c>
      <c r="F59" s="711"/>
      <c r="G59" s="712"/>
      <c r="H59" s="1069"/>
      <c r="I59" s="1042"/>
      <c r="J59" s="406"/>
      <c r="L59" s="329"/>
      <c r="M59" s="329"/>
    </row>
    <row r="60" spans="1:13" ht="15.75" customHeight="1">
      <c r="A60" s="407">
        <v>2</v>
      </c>
      <c r="B60" s="408">
        <v>5</v>
      </c>
      <c r="C60" s="409"/>
      <c r="D60" s="1191" t="s">
        <v>139</v>
      </c>
      <c r="E60" s="1192"/>
      <c r="F60" s="1134"/>
      <c r="G60" s="1135"/>
      <c r="H60" s="1136"/>
      <c r="I60" s="410"/>
      <c r="J60" s="411"/>
      <c r="L60" s="329"/>
      <c r="M60" s="329"/>
    </row>
    <row r="61" spans="1:13" ht="15.75" customHeight="1">
      <c r="A61" s="366">
        <v>2</v>
      </c>
      <c r="B61" s="367">
        <v>5</v>
      </c>
      <c r="C61" s="375" t="s">
        <v>7</v>
      </c>
      <c r="D61" s="412" t="s">
        <v>14</v>
      </c>
      <c r="E61" s="412"/>
      <c r="F61" s="1065"/>
      <c r="G61" s="1066"/>
      <c r="H61" s="1067"/>
      <c r="I61" s="1175"/>
      <c r="J61" s="340"/>
      <c r="L61" s="329"/>
      <c r="M61" s="329"/>
    </row>
    <row r="62" spans="1:13" ht="15.75" customHeight="1">
      <c r="A62" s="335"/>
      <c r="B62" s="336"/>
      <c r="C62" s="336"/>
      <c r="D62" s="301" t="s">
        <v>23</v>
      </c>
      <c r="E62" s="397" t="s">
        <v>67</v>
      </c>
      <c r="F62" s="302" t="s">
        <v>35</v>
      </c>
      <c r="G62" s="339" t="s">
        <v>27</v>
      </c>
      <c r="H62" s="306" t="s">
        <v>36</v>
      </c>
      <c r="I62" s="1167"/>
      <c r="J62" s="340"/>
      <c r="L62" s="329">
        <v>1</v>
      </c>
      <c r="M62" s="329"/>
    </row>
    <row r="63" spans="1:13" ht="15.75" customHeight="1">
      <c r="A63" s="335"/>
      <c r="B63" s="336"/>
      <c r="C63" s="336"/>
      <c r="D63" s="301" t="s">
        <v>25</v>
      </c>
      <c r="E63" s="413" t="s">
        <v>68</v>
      </c>
      <c r="F63" s="302" t="s">
        <v>35</v>
      </c>
      <c r="G63" s="339" t="s">
        <v>27</v>
      </c>
      <c r="H63" s="306" t="s">
        <v>36</v>
      </c>
      <c r="I63" s="1167"/>
      <c r="J63" s="340"/>
      <c r="L63" s="329">
        <v>1</v>
      </c>
      <c r="M63" s="329"/>
    </row>
    <row r="64" spans="1:13" ht="15.75" customHeight="1">
      <c r="A64" s="335"/>
      <c r="B64" s="336"/>
      <c r="C64" s="336"/>
      <c r="D64" s="301" t="s">
        <v>57</v>
      </c>
      <c r="E64" s="1099" t="s">
        <v>69</v>
      </c>
      <c r="F64" s="301" t="s">
        <v>35</v>
      </c>
      <c r="G64" s="339" t="s">
        <v>27</v>
      </c>
      <c r="H64" s="306" t="s">
        <v>36</v>
      </c>
      <c r="I64" s="1167"/>
      <c r="J64" s="414"/>
      <c r="L64" s="329">
        <v>1</v>
      </c>
      <c r="M64" s="329"/>
    </row>
    <row r="65" spans="1:13" ht="15.75" customHeight="1">
      <c r="A65" s="342"/>
      <c r="B65" s="343"/>
      <c r="C65" s="344"/>
      <c r="D65" s="387"/>
      <c r="E65" s="1151"/>
      <c r="F65" s="1181"/>
      <c r="G65" s="1182"/>
      <c r="H65" s="1183"/>
      <c r="I65" s="1168"/>
      <c r="J65" s="340"/>
      <c r="L65" s="329"/>
      <c r="M65" s="329"/>
    </row>
    <row r="66" spans="1:13" ht="15.75" customHeight="1">
      <c r="A66" s="335">
        <v>2</v>
      </c>
      <c r="B66" s="336">
        <v>5</v>
      </c>
      <c r="C66" s="337" t="s">
        <v>18</v>
      </c>
      <c r="D66" s="341" t="s">
        <v>19</v>
      </c>
      <c r="E66" s="415"/>
      <c r="F66" s="720"/>
      <c r="G66" s="721"/>
      <c r="H66" s="1043"/>
      <c r="I66" s="1037"/>
      <c r="J66" s="376"/>
      <c r="L66" s="329"/>
      <c r="M66" s="329"/>
    </row>
    <row r="67" spans="1:13" ht="15.75" customHeight="1">
      <c r="A67" s="416"/>
      <c r="B67" s="302"/>
      <c r="C67" s="302"/>
      <c r="D67" s="301" t="s">
        <v>23</v>
      </c>
      <c r="E67" s="397" t="s">
        <v>125</v>
      </c>
      <c r="F67" s="302" t="s">
        <v>35</v>
      </c>
      <c r="G67" s="339" t="s">
        <v>27</v>
      </c>
      <c r="H67" s="306" t="s">
        <v>36</v>
      </c>
      <c r="I67" s="1037"/>
      <c r="J67" s="340"/>
      <c r="L67" s="329">
        <v>1</v>
      </c>
      <c r="M67" s="329"/>
    </row>
    <row r="68" spans="1:13" ht="15.75" customHeight="1">
      <c r="A68" s="416"/>
      <c r="B68" s="302"/>
      <c r="C68" s="302"/>
      <c r="D68" s="417"/>
      <c r="E68" s="1099" t="s">
        <v>701</v>
      </c>
      <c r="F68" s="720"/>
      <c r="G68" s="721"/>
      <c r="H68" s="1043"/>
      <c r="I68" s="1037"/>
      <c r="J68" s="340"/>
      <c r="L68" s="329"/>
      <c r="M68" s="329"/>
    </row>
    <row r="69" spans="1:13" ht="15.75" customHeight="1">
      <c r="A69" s="416"/>
      <c r="B69" s="302"/>
      <c r="C69" s="302"/>
      <c r="D69" s="417"/>
      <c r="E69" s="1099"/>
      <c r="F69" s="720"/>
      <c r="G69" s="721"/>
      <c r="H69" s="1043"/>
      <c r="I69" s="1037"/>
      <c r="J69" s="340"/>
      <c r="L69" s="329"/>
      <c r="M69" s="329"/>
    </row>
    <row r="70" spans="1:13" ht="15.75" customHeight="1">
      <c r="A70" s="416"/>
      <c r="B70" s="302"/>
      <c r="C70" s="302"/>
      <c r="D70" s="417"/>
      <c r="E70" s="1099" t="s">
        <v>700</v>
      </c>
      <c r="F70" s="720"/>
      <c r="G70" s="721"/>
      <c r="H70" s="1043"/>
      <c r="I70" s="1037"/>
      <c r="J70" s="340"/>
      <c r="L70" s="329"/>
      <c r="M70" s="329"/>
    </row>
    <row r="71" spans="1:13" ht="15.75" customHeight="1">
      <c r="A71" s="356"/>
      <c r="B71" s="357"/>
      <c r="C71" s="345"/>
      <c r="D71" s="393"/>
      <c r="E71" s="1151"/>
      <c r="F71" s="1060"/>
      <c r="G71" s="1061"/>
      <c r="H71" s="1062"/>
      <c r="I71" s="1038"/>
      <c r="J71" s="340"/>
      <c r="L71" s="329"/>
      <c r="M71" s="329"/>
    </row>
    <row r="72" spans="1:13" ht="15.75" customHeight="1">
      <c r="A72" s="335">
        <v>2</v>
      </c>
      <c r="B72" s="336">
        <v>5</v>
      </c>
      <c r="C72" s="337">
        <v>3</v>
      </c>
      <c r="D72" s="323" t="s">
        <v>22</v>
      </c>
      <c r="E72" s="403"/>
      <c r="F72" s="1065"/>
      <c r="G72" s="1066"/>
      <c r="H72" s="1067"/>
      <c r="I72" s="1036"/>
      <c r="J72" s="340"/>
      <c r="L72" s="329"/>
      <c r="M72" s="329"/>
    </row>
    <row r="73" spans="1:13" ht="15.75" customHeight="1">
      <c r="A73" s="335"/>
      <c r="B73" s="336"/>
      <c r="C73" s="306" t="s">
        <v>84</v>
      </c>
      <c r="D73" s="1096" t="s">
        <v>85</v>
      </c>
      <c r="E73" s="1097"/>
      <c r="F73" s="720"/>
      <c r="G73" s="721"/>
      <c r="H73" s="1043"/>
      <c r="I73" s="1037"/>
      <c r="J73" s="340"/>
      <c r="L73" s="329"/>
      <c r="M73" s="329"/>
    </row>
    <row r="74" spans="1:13" ht="15.75" customHeight="1">
      <c r="A74" s="335"/>
      <c r="B74" s="336"/>
      <c r="C74" s="337"/>
      <c r="D74" s="302" t="s">
        <v>71</v>
      </c>
      <c r="E74" s="398" t="s">
        <v>70</v>
      </c>
      <c r="F74" s="302" t="s">
        <v>35</v>
      </c>
      <c r="G74" s="339" t="s">
        <v>27</v>
      </c>
      <c r="H74" s="306" t="s">
        <v>36</v>
      </c>
      <c r="I74" s="1037"/>
      <c r="J74" s="340"/>
      <c r="L74" s="329">
        <v>1</v>
      </c>
      <c r="M74" s="329"/>
    </row>
    <row r="75" spans="1:13" ht="15.75" customHeight="1">
      <c r="A75" s="335"/>
      <c r="B75" s="336"/>
      <c r="C75" s="337"/>
      <c r="D75" s="302" t="s">
        <v>73</v>
      </c>
      <c r="E75" s="397" t="s">
        <v>72</v>
      </c>
      <c r="F75" s="302" t="s">
        <v>35</v>
      </c>
      <c r="G75" s="339" t="s">
        <v>27</v>
      </c>
      <c r="H75" s="306" t="s">
        <v>36</v>
      </c>
      <c r="I75" s="1037"/>
      <c r="J75" s="340"/>
      <c r="L75" s="329">
        <v>1</v>
      </c>
      <c r="M75" s="329"/>
    </row>
    <row r="76" spans="1:13" ht="15.75" customHeight="1">
      <c r="A76" s="335"/>
      <c r="B76" s="336"/>
      <c r="C76" s="337"/>
      <c r="D76" s="302" t="s">
        <v>75</v>
      </c>
      <c r="E76" s="397" t="s">
        <v>74</v>
      </c>
      <c r="F76" s="302" t="s">
        <v>35</v>
      </c>
      <c r="G76" s="339" t="s">
        <v>27</v>
      </c>
      <c r="H76" s="306" t="s">
        <v>36</v>
      </c>
      <c r="I76" s="1037"/>
      <c r="J76" s="340"/>
      <c r="L76" s="329">
        <v>1</v>
      </c>
      <c r="M76" s="329"/>
    </row>
    <row r="77" spans="1:13" ht="15.75" customHeight="1">
      <c r="A77" s="335"/>
      <c r="B77" s="336"/>
      <c r="C77" s="337"/>
      <c r="D77" s="301" t="s">
        <v>76</v>
      </c>
      <c r="E77" s="1074" t="s">
        <v>80</v>
      </c>
      <c r="F77" s="302" t="s">
        <v>35</v>
      </c>
      <c r="G77" s="339" t="s">
        <v>27</v>
      </c>
      <c r="H77" s="306" t="s">
        <v>36</v>
      </c>
      <c r="I77" s="1037"/>
      <c r="J77" s="340"/>
      <c r="L77" s="329">
        <v>1</v>
      </c>
      <c r="M77" s="329"/>
    </row>
    <row r="78" spans="1:13" ht="15.75" customHeight="1">
      <c r="A78" s="335"/>
      <c r="B78" s="336"/>
      <c r="C78" s="337"/>
      <c r="D78" s="341"/>
      <c r="E78" s="1074"/>
      <c r="F78" s="720"/>
      <c r="G78" s="721"/>
      <c r="H78" s="1043"/>
      <c r="I78" s="1037"/>
      <c r="J78" s="340"/>
      <c r="L78" s="329"/>
      <c r="M78" s="329"/>
    </row>
    <row r="79" spans="1:13" ht="15.75" customHeight="1">
      <c r="A79" s="335"/>
      <c r="B79" s="336"/>
      <c r="C79" s="337"/>
      <c r="D79" s="301" t="s">
        <v>77</v>
      </c>
      <c r="E79" s="1099" t="s">
        <v>79</v>
      </c>
      <c r="F79" s="302" t="s">
        <v>35</v>
      </c>
      <c r="G79" s="339" t="s">
        <v>27</v>
      </c>
      <c r="H79" s="306" t="s">
        <v>36</v>
      </c>
      <c r="I79" s="1037"/>
      <c r="J79" s="340"/>
      <c r="L79" s="329">
        <v>1</v>
      </c>
      <c r="M79" s="329"/>
    </row>
    <row r="80" spans="1:13" ht="15.75" customHeight="1">
      <c r="A80" s="335"/>
      <c r="B80" s="336"/>
      <c r="C80" s="337"/>
      <c r="D80" s="341"/>
      <c r="E80" s="1099"/>
      <c r="F80" s="720"/>
      <c r="G80" s="721"/>
      <c r="H80" s="1043"/>
      <c r="I80" s="1037"/>
      <c r="J80" s="340"/>
      <c r="L80" s="329"/>
      <c r="M80" s="329"/>
    </row>
    <row r="81" spans="1:13" ht="15.75" customHeight="1">
      <c r="A81" s="335"/>
      <c r="B81" s="336"/>
      <c r="C81" s="337"/>
      <c r="D81" s="301" t="s">
        <v>78</v>
      </c>
      <c r="E81" s="1074" t="s">
        <v>81</v>
      </c>
      <c r="F81" s="302" t="s">
        <v>35</v>
      </c>
      <c r="G81" s="339" t="s">
        <v>27</v>
      </c>
      <c r="H81" s="306" t="s">
        <v>36</v>
      </c>
      <c r="I81" s="1037"/>
      <c r="J81" s="340"/>
      <c r="L81" s="329">
        <v>1</v>
      </c>
      <c r="M81" s="329"/>
    </row>
    <row r="82" spans="1:13" ht="15.75" customHeight="1">
      <c r="A82" s="335"/>
      <c r="B82" s="336"/>
      <c r="C82" s="337"/>
      <c r="D82" s="341"/>
      <c r="E82" s="1074"/>
      <c r="F82" s="720"/>
      <c r="G82" s="721"/>
      <c r="H82" s="1043"/>
      <c r="I82" s="1037"/>
      <c r="J82" s="340"/>
      <c r="L82" s="329"/>
      <c r="M82" s="329"/>
    </row>
    <row r="83" spans="1:13" ht="15.75" customHeight="1">
      <c r="A83" s="335"/>
      <c r="B83" s="336"/>
      <c r="C83" s="337"/>
      <c r="D83" s="301" t="s">
        <v>83</v>
      </c>
      <c r="E83" s="1186" t="s">
        <v>82</v>
      </c>
      <c r="F83" s="302" t="s">
        <v>35</v>
      </c>
      <c r="G83" s="339" t="s">
        <v>27</v>
      </c>
      <c r="H83" s="306" t="s">
        <v>36</v>
      </c>
      <c r="I83" s="1037"/>
      <c r="J83" s="340"/>
      <c r="L83" s="329">
        <v>1</v>
      </c>
      <c r="M83" s="329"/>
    </row>
    <row r="84" spans="1:13" ht="15.75" customHeight="1">
      <c r="A84" s="335"/>
      <c r="B84" s="336"/>
      <c r="C84" s="337"/>
      <c r="D84" s="341"/>
      <c r="E84" s="1186"/>
      <c r="F84" s="720"/>
      <c r="G84" s="721"/>
      <c r="H84" s="1043"/>
      <c r="I84" s="1037"/>
      <c r="J84" s="340"/>
      <c r="L84" s="329"/>
      <c r="M84" s="329"/>
    </row>
    <row r="85" spans="1:13" ht="15.75" customHeight="1">
      <c r="A85" s="335"/>
      <c r="B85" s="336"/>
      <c r="C85" s="337"/>
      <c r="D85" s="387"/>
      <c r="E85" s="1187"/>
      <c r="F85" s="1060"/>
      <c r="G85" s="1061"/>
      <c r="H85" s="1062"/>
      <c r="I85" s="1038"/>
      <c r="J85" s="340"/>
      <c r="L85" s="329"/>
      <c r="M85" s="329"/>
    </row>
    <row r="86" spans="1:13" ht="15.75" customHeight="1">
      <c r="A86" s="335"/>
      <c r="B86" s="336"/>
      <c r="C86" s="306" t="s">
        <v>86</v>
      </c>
      <c r="D86" s="1193" t="s">
        <v>88</v>
      </c>
      <c r="E86" s="1194"/>
      <c r="F86" s="1065"/>
      <c r="G86" s="1066"/>
      <c r="H86" s="1067"/>
      <c r="I86" s="1036"/>
      <c r="J86" s="340"/>
      <c r="L86" s="329"/>
      <c r="M86" s="329"/>
    </row>
    <row r="87" spans="1:13" ht="15.75" customHeight="1">
      <c r="A87" s="335"/>
      <c r="B87" s="336"/>
      <c r="C87" s="337"/>
      <c r="D87" s="301" t="s">
        <v>89</v>
      </c>
      <c r="E87" s="1074" t="s">
        <v>87</v>
      </c>
      <c r="F87" s="302" t="s">
        <v>35</v>
      </c>
      <c r="G87" s="339" t="s">
        <v>27</v>
      </c>
      <c r="H87" s="306" t="s">
        <v>36</v>
      </c>
      <c r="I87" s="1037"/>
      <c r="J87" s="340"/>
      <c r="L87" s="329">
        <v>1</v>
      </c>
      <c r="M87" s="329"/>
    </row>
    <row r="88" spans="1:13" ht="15.75" customHeight="1">
      <c r="A88" s="335"/>
      <c r="B88" s="336"/>
      <c r="C88" s="337"/>
      <c r="D88" s="341"/>
      <c r="E88" s="1074"/>
      <c r="F88" s="720"/>
      <c r="G88" s="721"/>
      <c r="H88" s="1043"/>
      <c r="I88" s="1037"/>
      <c r="J88" s="340"/>
      <c r="L88" s="329"/>
      <c r="M88" s="329"/>
    </row>
    <row r="89" spans="1:13" ht="15.75" customHeight="1" thickBot="1">
      <c r="A89" s="377"/>
      <c r="B89" s="378"/>
      <c r="C89" s="379"/>
      <c r="D89" s="418"/>
      <c r="E89" s="1076"/>
      <c r="F89" s="711"/>
      <c r="G89" s="712"/>
      <c r="H89" s="1069"/>
      <c r="I89" s="1042"/>
      <c r="J89" s="406"/>
      <c r="L89" s="329"/>
      <c r="M89" s="329"/>
    </row>
    <row r="90" spans="1:13" ht="15.75" customHeight="1">
      <c r="A90" s="383"/>
      <c r="B90" s="384"/>
      <c r="C90" s="385"/>
      <c r="D90" s="308" t="s">
        <v>90</v>
      </c>
      <c r="E90" s="419" t="s">
        <v>91</v>
      </c>
      <c r="F90" s="308" t="s">
        <v>35</v>
      </c>
      <c r="G90" s="420" t="s">
        <v>27</v>
      </c>
      <c r="H90" s="421" t="s">
        <v>36</v>
      </c>
      <c r="I90" s="1056"/>
      <c r="J90" s="386"/>
      <c r="L90" s="329">
        <v>1</v>
      </c>
      <c r="M90" s="329"/>
    </row>
    <row r="91" spans="1:13" ht="15.75" customHeight="1">
      <c r="A91" s="335"/>
      <c r="B91" s="336"/>
      <c r="C91" s="337"/>
      <c r="D91" s="302" t="s">
        <v>92</v>
      </c>
      <c r="E91" s="338" t="s">
        <v>97</v>
      </c>
      <c r="F91" s="302" t="s">
        <v>35</v>
      </c>
      <c r="G91" s="339" t="s">
        <v>27</v>
      </c>
      <c r="H91" s="306" t="s">
        <v>36</v>
      </c>
      <c r="I91" s="1037"/>
      <c r="J91" s="340"/>
      <c r="L91" s="329">
        <v>1</v>
      </c>
      <c r="M91" s="329"/>
    </row>
    <row r="92" spans="1:13" ht="15.75" customHeight="1">
      <c r="A92" s="335"/>
      <c r="B92" s="336"/>
      <c r="C92" s="337"/>
      <c r="D92" s="302" t="s">
        <v>93</v>
      </c>
      <c r="E92" s="413" t="s">
        <v>98</v>
      </c>
      <c r="F92" s="302" t="s">
        <v>35</v>
      </c>
      <c r="G92" s="339" t="s">
        <v>27</v>
      </c>
      <c r="H92" s="306" t="s">
        <v>36</v>
      </c>
      <c r="I92" s="1037"/>
      <c r="J92" s="340"/>
      <c r="L92" s="329">
        <v>1</v>
      </c>
      <c r="M92" s="329"/>
    </row>
    <row r="93" spans="1:13" ht="15.75" customHeight="1">
      <c r="A93" s="335"/>
      <c r="B93" s="336"/>
      <c r="C93" s="337"/>
      <c r="D93" s="301" t="s">
        <v>77</v>
      </c>
      <c r="E93" s="413" t="s">
        <v>1059</v>
      </c>
      <c r="F93" s="302" t="s">
        <v>35</v>
      </c>
      <c r="G93" s="339" t="s">
        <v>27</v>
      </c>
      <c r="H93" s="306" t="s">
        <v>36</v>
      </c>
      <c r="I93" s="1037"/>
      <c r="J93" s="340"/>
      <c r="L93" s="329">
        <v>1</v>
      </c>
      <c r="M93" s="329"/>
    </row>
    <row r="94" spans="1:13" ht="15.75" customHeight="1">
      <c r="A94" s="335"/>
      <c r="B94" s="336"/>
      <c r="C94" s="337"/>
      <c r="D94" s="301" t="s">
        <v>1057</v>
      </c>
      <c r="E94" s="413" t="s">
        <v>941</v>
      </c>
      <c r="F94" s="302" t="s">
        <v>35</v>
      </c>
      <c r="G94" s="339" t="s">
        <v>27</v>
      </c>
      <c r="H94" s="306" t="s">
        <v>36</v>
      </c>
      <c r="I94" s="1037"/>
      <c r="J94" s="340"/>
      <c r="L94" s="329">
        <v>1</v>
      </c>
      <c r="M94" s="329"/>
    </row>
    <row r="95" spans="1:13" ht="15.75" customHeight="1">
      <c r="A95" s="335"/>
      <c r="B95" s="336"/>
      <c r="C95" s="337"/>
      <c r="D95" s="302" t="s">
        <v>83</v>
      </c>
      <c r="E95" s="413" t="s">
        <v>99</v>
      </c>
      <c r="F95" s="302" t="s">
        <v>35</v>
      </c>
      <c r="G95" s="339" t="s">
        <v>27</v>
      </c>
      <c r="H95" s="306" t="s">
        <v>36</v>
      </c>
      <c r="I95" s="1037"/>
      <c r="J95" s="340"/>
      <c r="L95" s="329">
        <v>1</v>
      </c>
      <c r="M95" s="329"/>
    </row>
    <row r="96" spans="1:13" ht="15.75" customHeight="1">
      <c r="A96" s="335"/>
      <c r="B96" s="336"/>
      <c r="C96" s="337"/>
      <c r="D96" s="302" t="s">
        <v>100</v>
      </c>
      <c r="E96" s="413" t="s">
        <v>105</v>
      </c>
      <c r="F96" s="302" t="s">
        <v>35</v>
      </c>
      <c r="G96" s="339" t="s">
        <v>27</v>
      </c>
      <c r="H96" s="306" t="s">
        <v>36</v>
      </c>
      <c r="I96" s="1037"/>
      <c r="J96" s="422"/>
      <c r="L96" s="329">
        <v>1</v>
      </c>
      <c r="M96" s="329"/>
    </row>
    <row r="97" spans="1:13" ht="15.75" customHeight="1">
      <c r="A97" s="335"/>
      <c r="B97" s="336"/>
      <c r="C97" s="337"/>
      <c r="D97" s="302" t="s">
        <v>101</v>
      </c>
      <c r="E97" s="413" t="s">
        <v>103</v>
      </c>
      <c r="F97" s="302" t="s">
        <v>35</v>
      </c>
      <c r="G97" s="339" t="s">
        <v>27</v>
      </c>
      <c r="H97" s="306" t="s">
        <v>36</v>
      </c>
      <c r="I97" s="1037"/>
      <c r="J97" s="376"/>
      <c r="L97" s="329">
        <v>1</v>
      </c>
      <c r="M97" s="329"/>
    </row>
    <row r="98" spans="1:13" ht="15.75" customHeight="1">
      <c r="A98" s="335"/>
      <c r="B98" s="336"/>
      <c r="C98" s="337"/>
      <c r="D98" s="301" t="s">
        <v>102</v>
      </c>
      <c r="E98" s="1099" t="s">
        <v>104</v>
      </c>
      <c r="F98" s="302" t="s">
        <v>35</v>
      </c>
      <c r="G98" s="339" t="s">
        <v>27</v>
      </c>
      <c r="H98" s="306" t="s">
        <v>36</v>
      </c>
      <c r="I98" s="1037"/>
      <c r="J98" s="340"/>
      <c r="L98" s="329">
        <v>1</v>
      </c>
      <c r="M98" s="329"/>
    </row>
    <row r="99" spans="1:13" ht="15.75" customHeight="1">
      <c r="A99" s="335"/>
      <c r="B99" s="336"/>
      <c r="C99" s="337"/>
      <c r="D99" s="341"/>
      <c r="E99" s="1099"/>
      <c r="F99" s="720"/>
      <c r="G99" s="721"/>
      <c r="H99" s="1043"/>
      <c r="I99" s="1037"/>
      <c r="J99" s="340"/>
      <c r="L99" s="329"/>
      <c r="M99" s="329"/>
    </row>
    <row r="100" spans="1:13" ht="15.75" customHeight="1">
      <c r="A100" s="335"/>
      <c r="B100" s="336"/>
      <c r="C100" s="337"/>
      <c r="D100" s="301" t="s">
        <v>1058</v>
      </c>
      <c r="E100" s="1099" t="s">
        <v>106</v>
      </c>
      <c r="F100" s="301" t="s">
        <v>35</v>
      </c>
      <c r="G100" s="339" t="s">
        <v>27</v>
      </c>
      <c r="H100" s="306" t="s">
        <v>36</v>
      </c>
      <c r="I100" s="1037"/>
      <c r="J100" s="340"/>
      <c r="L100" s="329">
        <v>1</v>
      </c>
      <c r="M100" s="329"/>
    </row>
    <row r="101" spans="1:13" ht="15.75" customHeight="1">
      <c r="A101" s="335"/>
      <c r="B101" s="336"/>
      <c r="C101" s="337"/>
      <c r="D101" s="387"/>
      <c r="E101" s="1151"/>
      <c r="F101" s="1060"/>
      <c r="G101" s="1061"/>
      <c r="H101" s="1062"/>
      <c r="I101" s="1038"/>
      <c r="J101" s="340"/>
      <c r="L101" s="329"/>
      <c r="M101" s="329"/>
    </row>
    <row r="102" spans="1:13" ht="15.75" customHeight="1">
      <c r="A102" s="335"/>
      <c r="B102" s="336"/>
      <c r="C102" s="306" t="s">
        <v>107</v>
      </c>
      <c r="D102" s="1113" t="s">
        <v>108</v>
      </c>
      <c r="E102" s="1114"/>
      <c r="F102" s="1065"/>
      <c r="G102" s="1066"/>
      <c r="H102" s="1067"/>
      <c r="I102" s="1036"/>
      <c r="J102" s="340"/>
      <c r="L102" s="329"/>
      <c r="M102" s="329"/>
    </row>
    <row r="103" spans="1:13" ht="15.75" customHeight="1">
      <c r="A103" s="335"/>
      <c r="B103" s="336"/>
      <c r="C103" s="306"/>
      <c r="D103" s="301" t="s">
        <v>23</v>
      </c>
      <c r="E103" s="1074" t="s">
        <v>109</v>
      </c>
      <c r="F103" s="301" t="s">
        <v>35</v>
      </c>
      <c r="G103" s="339" t="s">
        <v>27</v>
      </c>
      <c r="H103" s="306" t="s">
        <v>36</v>
      </c>
      <c r="I103" s="1037"/>
      <c r="J103" s="340"/>
      <c r="L103" s="329">
        <v>1</v>
      </c>
      <c r="M103" s="329"/>
    </row>
    <row r="104" spans="1:13" ht="15.75" customHeight="1">
      <c r="A104" s="335"/>
      <c r="B104" s="336"/>
      <c r="C104" s="306"/>
      <c r="D104" s="341"/>
      <c r="E104" s="1074"/>
      <c r="F104" s="720"/>
      <c r="G104" s="721"/>
      <c r="H104" s="1043"/>
      <c r="I104" s="1037"/>
      <c r="J104" s="340"/>
      <c r="L104" s="329"/>
      <c r="M104" s="329"/>
    </row>
    <row r="105" spans="1:13" ht="15.75" customHeight="1">
      <c r="A105" s="335"/>
      <c r="B105" s="336"/>
      <c r="C105" s="306"/>
      <c r="D105" s="302" t="s">
        <v>90</v>
      </c>
      <c r="E105" s="19" t="s">
        <v>110</v>
      </c>
      <c r="F105" s="301" t="s">
        <v>35</v>
      </c>
      <c r="G105" s="339" t="s">
        <v>27</v>
      </c>
      <c r="H105" s="306" t="s">
        <v>36</v>
      </c>
      <c r="I105" s="1037"/>
      <c r="J105" s="340"/>
      <c r="L105" s="329">
        <v>1</v>
      </c>
      <c r="M105" s="329"/>
    </row>
    <row r="106" spans="1:13" ht="15.75" customHeight="1">
      <c r="A106" s="335"/>
      <c r="B106" s="336"/>
      <c r="C106" s="306"/>
      <c r="D106" s="302" t="s">
        <v>92</v>
      </c>
      <c r="E106" s="19" t="s">
        <v>111</v>
      </c>
      <c r="F106" s="301" t="s">
        <v>35</v>
      </c>
      <c r="G106" s="339" t="s">
        <v>27</v>
      </c>
      <c r="H106" s="306" t="s">
        <v>36</v>
      </c>
      <c r="I106" s="1037"/>
      <c r="J106" s="340"/>
      <c r="L106" s="329">
        <v>1</v>
      </c>
      <c r="M106" s="329"/>
    </row>
    <row r="107" spans="1:13" ht="15.75" customHeight="1">
      <c r="A107" s="335"/>
      <c r="B107" s="336"/>
      <c r="C107" s="306"/>
      <c r="D107" s="301" t="s">
        <v>93</v>
      </c>
      <c r="E107" s="1099" t="s">
        <v>940</v>
      </c>
      <c r="F107" s="301" t="s">
        <v>35</v>
      </c>
      <c r="G107" s="339" t="s">
        <v>27</v>
      </c>
      <c r="H107" s="306" t="s">
        <v>36</v>
      </c>
      <c r="I107" s="1037"/>
      <c r="J107" s="340"/>
      <c r="L107" s="329">
        <v>1</v>
      </c>
      <c r="M107" s="329"/>
    </row>
    <row r="108" spans="1:13" ht="15.75" customHeight="1">
      <c r="A108" s="335"/>
      <c r="B108" s="336"/>
      <c r="C108" s="306"/>
      <c r="D108" s="341"/>
      <c r="E108" s="1099"/>
      <c r="F108" s="720"/>
      <c r="G108" s="721"/>
      <c r="H108" s="1043"/>
      <c r="I108" s="1037"/>
      <c r="J108" s="340"/>
      <c r="L108" s="329"/>
      <c r="M108" s="329"/>
    </row>
    <row r="109" spans="1:13" ht="15.75" customHeight="1">
      <c r="A109" s="335"/>
      <c r="B109" s="336"/>
      <c r="C109" s="306"/>
      <c r="D109" s="323"/>
      <c r="E109" s="423" t="s">
        <v>702</v>
      </c>
      <c r="F109" s="720"/>
      <c r="G109" s="721"/>
      <c r="H109" s="1043"/>
      <c r="I109" s="1037"/>
      <c r="J109" s="340"/>
      <c r="L109" s="329"/>
      <c r="M109" s="329"/>
    </row>
    <row r="110" spans="1:13" ht="15.75" customHeight="1">
      <c r="A110" s="335"/>
      <c r="B110" s="336"/>
      <c r="C110" s="306"/>
      <c r="D110" s="357" t="s">
        <v>94</v>
      </c>
      <c r="E110" s="23" t="s">
        <v>103</v>
      </c>
      <c r="F110" s="93" t="s">
        <v>35</v>
      </c>
      <c r="G110" s="362" t="s">
        <v>27</v>
      </c>
      <c r="H110" s="345" t="s">
        <v>36</v>
      </c>
      <c r="I110" s="1038"/>
      <c r="J110" s="340"/>
      <c r="L110" s="329">
        <v>1</v>
      </c>
      <c r="M110" s="329"/>
    </row>
    <row r="111" spans="1:13" ht="15.75" customHeight="1">
      <c r="A111" s="335"/>
      <c r="B111" s="336"/>
      <c r="C111" s="306" t="s">
        <v>112</v>
      </c>
      <c r="D111" s="1096" t="s">
        <v>113</v>
      </c>
      <c r="E111" s="1097"/>
      <c r="F111" s="1065"/>
      <c r="G111" s="1066"/>
      <c r="H111" s="1067"/>
      <c r="I111" s="1036"/>
      <c r="J111" s="340"/>
      <c r="L111" s="329"/>
      <c r="M111" s="329"/>
    </row>
    <row r="112" spans="1:13" ht="15.75" customHeight="1">
      <c r="A112" s="335"/>
      <c r="B112" s="336"/>
      <c r="C112" s="306"/>
      <c r="D112" s="302" t="s">
        <v>89</v>
      </c>
      <c r="E112" s="19" t="s">
        <v>114</v>
      </c>
      <c r="F112" s="301" t="s">
        <v>35</v>
      </c>
      <c r="G112" s="339" t="s">
        <v>27</v>
      </c>
      <c r="H112" s="306" t="s">
        <v>36</v>
      </c>
      <c r="I112" s="1037"/>
      <c r="J112" s="340"/>
      <c r="L112" s="329">
        <v>1</v>
      </c>
      <c r="M112" s="329"/>
    </row>
    <row r="113" spans="1:13" ht="15.75" customHeight="1">
      <c r="A113" s="335"/>
      <c r="B113" s="336"/>
      <c r="C113" s="306"/>
      <c r="D113" s="302" t="s">
        <v>90</v>
      </c>
      <c r="E113" s="19" t="s">
        <v>115</v>
      </c>
      <c r="F113" s="301" t="s">
        <v>35</v>
      </c>
      <c r="G113" s="339" t="s">
        <v>27</v>
      </c>
      <c r="H113" s="306" t="s">
        <v>36</v>
      </c>
      <c r="I113" s="1037"/>
      <c r="J113" s="340"/>
      <c r="L113" s="329">
        <v>1</v>
      </c>
      <c r="M113" s="329"/>
    </row>
    <row r="114" spans="1:13" ht="15.75" customHeight="1">
      <c r="A114" s="335"/>
      <c r="B114" s="336"/>
      <c r="C114" s="306"/>
      <c r="D114" s="302" t="s">
        <v>92</v>
      </c>
      <c r="E114" s="19" t="s">
        <v>116</v>
      </c>
      <c r="F114" s="301" t="s">
        <v>35</v>
      </c>
      <c r="G114" s="339" t="s">
        <v>27</v>
      </c>
      <c r="H114" s="306" t="s">
        <v>36</v>
      </c>
      <c r="I114" s="1037"/>
      <c r="J114" s="340"/>
      <c r="L114" s="329">
        <v>1</v>
      </c>
      <c r="M114" s="329"/>
    </row>
    <row r="115" spans="1:13" ht="15.75" customHeight="1">
      <c r="A115" s="335"/>
      <c r="B115" s="336"/>
      <c r="C115" s="306"/>
      <c r="D115" s="301" t="s">
        <v>93</v>
      </c>
      <c r="E115" s="1099" t="s">
        <v>117</v>
      </c>
      <c r="F115" s="301" t="s">
        <v>35</v>
      </c>
      <c r="G115" s="339" t="s">
        <v>27</v>
      </c>
      <c r="H115" s="306" t="s">
        <v>36</v>
      </c>
      <c r="I115" s="1037"/>
      <c r="J115" s="340"/>
      <c r="L115" s="329">
        <v>1</v>
      </c>
      <c r="M115" s="329"/>
    </row>
    <row r="116" spans="1:13" ht="15.75" customHeight="1">
      <c r="A116" s="335"/>
      <c r="B116" s="336"/>
      <c r="C116" s="337"/>
      <c r="D116" s="387"/>
      <c r="E116" s="1151"/>
      <c r="F116" s="1060"/>
      <c r="G116" s="1061"/>
      <c r="H116" s="1062"/>
      <c r="I116" s="1038"/>
      <c r="J116" s="340"/>
      <c r="L116" s="329"/>
      <c r="M116" s="329"/>
    </row>
    <row r="117" spans="1:13" ht="15.75" customHeight="1">
      <c r="A117" s="335"/>
      <c r="B117" s="336"/>
      <c r="C117" s="306" t="s">
        <v>118</v>
      </c>
      <c r="D117" s="1113" t="s">
        <v>120</v>
      </c>
      <c r="E117" s="1114"/>
      <c r="F117" s="1065"/>
      <c r="G117" s="1066"/>
      <c r="H117" s="1067"/>
      <c r="I117" s="1036"/>
      <c r="J117" s="340"/>
      <c r="L117" s="329"/>
      <c r="M117" s="329"/>
    </row>
    <row r="118" spans="1:13" ht="15.75" customHeight="1">
      <c r="A118" s="335"/>
      <c r="B118" s="336"/>
      <c r="C118" s="337"/>
      <c r="D118" s="302" t="s">
        <v>89</v>
      </c>
      <c r="E118" s="364" t="s">
        <v>119</v>
      </c>
      <c r="F118" s="301" t="s">
        <v>35</v>
      </c>
      <c r="G118" s="339" t="s">
        <v>27</v>
      </c>
      <c r="H118" s="306" t="s">
        <v>36</v>
      </c>
      <c r="I118" s="1037"/>
      <c r="J118" s="340"/>
      <c r="L118" s="329">
        <v>1</v>
      </c>
      <c r="M118" s="329"/>
    </row>
    <row r="119" spans="1:13" ht="15.75" customHeight="1" thickBot="1">
      <c r="A119" s="377"/>
      <c r="B119" s="378"/>
      <c r="C119" s="379"/>
      <c r="D119" s="299" t="s">
        <v>90</v>
      </c>
      <c r="E119" s="424" t="s">
        <v>121</v>
      </c>
      <c r="F119" s="299" t="s">
        <v>35</v>
      </c>
      <c r="G119" s="381" t="s">
        <v>27</v>
      </c>
      <c r="H119" s="425" t="s">
        <v>36</v>
      </c>
      <c r="I119" s="1042"/>
      <c r="J119" s="406"/>
      <c r="L119" s="329">
        <v>1</v>
      </c>
      <c r="M119" s="329"/>
    </row>
    <row r="120" spans="1:13" ht="15.75" customHeight="1">
      <c r="A120" s="383"/>
      <c r="B120" s="384"/>
      <c r="C120" s="421" t="s">
        <v>123</v>
      </c>
      <c r="D120" s="1158" t="s">
        <v>122</v>
      </c>
      <c r="E120" s="1159"/>
      <c r="F120" s="964"/>
      <c r="G120" s="965"/>
      <c r="H120" s="1152"/>
      <c r="I120" s="1056" t="s">
        <v>1222</v>
      </c>
      <c r="J120" s="386"/>
      <c r="L120" s="329"/>
      <c r="M120" s="329"/>
    </row>
    <row r="121" spans="1:13" ht="15.75" customHeight="1">
      <c r="A121" s="335"/>
      <c r="B121" s="336"/>
      <c r="C121" s="337"/>
      <c r="D121" s="301" t="s">
        <v>89</v>
      </c>
      <c r="E121" s="1099" t="s">
        <v>124</v>
      </c>
      <c r="F121" s="301" t="s">
        <v>35</v>
      </c>
      <c r="G121" s="339" t="s">
        <v>27</v>
      </c>
      <c r="H121" s="306" t="s">
        <v>36</v>
      </c>
      <c r="I121" s="1037"/>
      <c r="J121" s="340"/>
      <c r="L121" s="329">
        <v>1</v>
      </c>
      <c r="M121" s="329"/>
    </row>
    <row r="122" spans="1:13" ht="15.75" customHeight="1">
      <c r="A122" s="335"/>
      <c r="B122" s="336"/>
      <c r="C122" s="337"/>
      <c r="D122" s="341"/>
      <c r="E122" s="1099"/>
      <c r="F122" s="720"/>
      <c r="G122" s="721"/>
      <c r="H122" s="1043"/>
      <c r="I122" s="1037"/>
      <c r="J122" s="340"/>
      <c r="L122" s="329"/>
      <c r="M122" s="329"/>
    </row>
    <row r="123" spans="1:13" ht="15.75" customHeight="1">
      <c r="A123" s="335"/>
      <c r="B123" s="336"/>
      <c r="C123" s="337"/>
      <c r="D123" s="301" t="s">
        <v>25</v>
      </c>
      <c r="E123" s="397" t="s">
        <v>126</v>
      </c>
      <c r="F123" s="301" t="s">
        <v>35</v>
      </c>
      <c r="G123" s="339" t="s">
        <v>27</v>
      </c>
      <c r="H123" s="306" t="s">
        <v>36</v>
      </c>
      <c r="I123" s="1037"/>
      <c r="J123" s="340"/>
      <c r="L123" s="329">
        <v>1</v>
      </c>
      <c r="M123" s="329"/>
    </row>
    <row r="124" spans="1:13" ht="15.75" customHeight="1">
      <c r="A124" s="335"/>
      <c r="B124" s="336"/>
      <c r="C124" s="337"/>
      <c r="D124" s="720"/>
      <c r="E124" s="1099" t="s">
        <v>140</v>
      </c>
      <c r="F124" s="720"/>
      <c r="G124" s="721"/>
      <c r="H124" s="1043"/>
      <c r="I124" s="1037"/>
      <c r="J124" s="340"/>
      <c r="L124" s="329"/>
      <c r="M124" s="329"/>
    </row>
    <row r="125" spans="1:13" ht="15.75" customHeight="1">
      <c r="A125" s="335"/>
      <c r="B125" s="336"/>
      <c r="C125" s="337"/>
      <c r="D125" s="720"/>
      <c r="E125" s="1099"/>
      <c r="F125" s="720"/>
      <c r="G125" s="721"/>
      <c r="H125" s="1043"/>
      <c r="I125" s="1037"/>
      <c r="J125" s="340"/>
      <c r="L125" s="329"/>
      <c r="M125" s="329"/>
    </row>
    <row r="126" spans="1:13" ht="15.75" customHeight="1">
      <c r="A126" s="335"/>
      <c r="B126" s="336"/>
      <c r="C126" s="337"/>
      <c r="D126" s="720"/>
      <c r="E126" s="1099" t="s">
        <v>141</v>
      </c>
      <c r="F126" s="720"/>
      <c r="G126" s="721"/>
      <c r="H126" s="1043"/>
      <c r="I126" s="1037"/>
      <c r="J126" s="340"/>
      <c r="L126" s="329"/>
      <c r="M126" s="329"/>
    </row>
    <row r="127" spans="1:13" ht="15.75" customHeight="1">
      <c r="A127" s="335"/>
      <c r="B127" s="336"/>
      <c r="C127" s="337"/>
      <c r="D127" s="720"/>
      <c r="E127" s="1099"/>
      <c r="F127" s="720"/>
      <c r="G127" s="721"/>
      <c r="H127" s="1043"/>
      <c r="I127" s="1037"/>
      <c r="J127" s="422"/>
      <c r="L127" s="329"/>
      <c r="M127" s="329"/>
    </row>
    <row r="128" spans="1:13" ht="15.75" customHeight="1">
      <c r="A128" s="335"/>
      <c r="B128" s="336"/>
      <c r="C128" s="337"/>
      <c r="D128" s="301" t="s">
        <v>92</v>
      </c>
      <c r="E128" s="1099" t="s">
        <v>127</v>
      </c>
      <c r="F128" s="301" t="s">
        <v>35</v>
      </c>
      <c r="G128" s="339" t="s">
        <v>27</v>
      </c>
      <c r="H128" s="306" t="s">
        <v>36</v>
      </c>
      <c r="I128" s="1037"/>
      <c r="J128" s="376"/>
      <c r="L128" s="329">
        <v>1</v>
      </c>
      <c r="M128" s="329"/>
    </row>
    <row r="129" spans="1:13" ht="15.75" customHeight="1">
      <c r="A129" s="335"/>
      <c r="B129" s="336"/>
      <c r="C129" s="337"/>
      <c r="D129" s="341"/>
      <c r="E129" s="1099"/>
      <c r="F129" s="720"/>
      <c r="G129" s="721"/>
      <c r="H129" s="1043"/>
      <c r="I129" s="1037"/>
      <c r="J129" s="340"/>
      <c r="L129" s="329"/>
      <c r="M129" s="329"/>
    </row>
    <row r="130" spans="1:13" ht="15.75" customHeight="1">
      <c r="A130" s="335"/>
      <c r="B130" s="336"/>
      <c r="C130" s="337"/>
      <c r="D130" s="302" t="s">
        <v>60</v>
      </c>
      <c r="E130" s="364" t="s">
        <v>128</v>
      </c>
      <c r="F130" s="301" t="s">
        <v>35</v>
      </c>
      <c r="G130" s="339" t="s">
        <v>27</v>
      </c>
      <c r="H130" s="306" t="s">
        <v>36</v>
      </c>
      <c r="I130" s="1037"/>
      <c r="J130" s="340"/>
      <c r="L130" s="329">
        <v>1</v>
      </c>
      <c r="M130" s="329"/>
    </row>
    <row r="131" spans="1:13" ht="15.75" customHeight="1">
      <c r="A131" s="335"/>
      <c r="B131" s="336"/>
      <c r="C131" s="337"/>
      <c r="D131" s="302" t="s">
        <v>94</v>
      </c>
      <c r="E131" s="364" t="s">
        <v>129</v>
      </c>
      <c r="F131" s="301" t="s">
        <v>35</v>
      </c>
      <c r="G131" s="339" t="s">
        <v>27</v>
      </c>
      <c r="H131" s="306" t="s">
        <v>36</v>
      </c>
      <c r="I131" s="1037"/>
      <c r="J131" s="340"/>
      <c r="L131" s="329">
        <v>1</v>
      </c>
      <c r="M131" s="329"/>
    </row>
    <row r="132" spans="1:13" ht="15.75" customHeight="1">
      <c r="A132" s="335"/>
      <c r="B132" s="336"/>
      <c r="C132" s="337"/>
      <c r="D132" s="302" t="s">
        <v>95</v>
      </c>
      <c r="E132" s="364" t="s">
        <v>130</v>
      </c>
      <c r="F132" s="301" t="s">
        <v>35</v>
      </c>
      <c r="G132" s="339" t="s">
        <v>27</v>
      </c>
      <c r="H132" s="306" t="s">
        <v>36</v>
      </c>
      <c r="I132" s="1037"/>
      <c r="J132" s="340"/>
      <c r="L132" s="329">
        <v>1</v>
      </c>
      <c r="M132" s="329"/>
    </row>
    <row r="133" spans="1:13" ht="15.75" customHeight="1">
      <c r="A133" s="342"/>
      <c r="B133" s="343"/>
      <c r="C133" s="344"/>
      <c r="D133" s="93"/>
      <c r="E133" s="359" t="s">
        <v>131</v>
      </c>
      <c r="F133" s="1060"/>
      <c r="G133" s="1061"/>
      <c r="H133" s="1062"/>
      <c r="I133" s="1038"/>
      <c r="J133" s="340"/>
      <c r="L133" s="329"/>
      <c r="M133" s="329"/>
    </row>
    <row r="134" spans="1:13" ht="15.75" customHeight="1">
      <c r="A134" s="335">
        <v>2</v>
      </c>
      <c r="B134" s="336">
        <v>5</v>
      </c>
      <c r="C134" s="337">
        <v>4</v>
      </c>
      <c r="D134" s="1113" t="s">
        <v>29</v>
      </c>
      <c r="E134" s="1172"/>
      <c r="F134" s="1188"/>
      <c r="G134" s="1189"/>
      <c r="H134" s="1190"/>
      <c r="I134" s="1036"/>
      <c r="J134" s="340"/>
      <c r="L134" s="329"/>
      <c r="M134" s="329"/>
    </row>
    <row r="135" spans="1:13" ht="15.75" customHeight="1">
      <c r="A135" s="335"/>
      <c r="B135" s="336"/>
      <c r="C135" s="337"/>
      <c r="D135" s="302" t="s">
        <v>39</v>
      </c>
      <c r="E135" s="316" t="s">
        <v>66</v>
      </c>
      <c r="F135" s="301" t="s">
        <v>35</v>
      </c>
      <c r="G135" s="339" t="s">
        <v>27</v>
      </c>
      <c r="H135" s="302" t="s">
        <v>36</v>
      </c>
      <c r="I135" s="1037"/>
      <c r="J135" s="340"/>
      <c r="L135" s="329">
        <v>1</v>
      </c>
      <c r="M135" s="329"/>
    </row>
    <row r="136" spans="1:13" ht="15.75" customHeight="1">
      <c r="A136" s="335"/>
      <c r="B136" s="336"/>
      <c r="C136" s="337"/>
      <c r="D136" s="301" t="s">
        <v>25</v>
      </c>
      <c r="E136" s="1074" t="s">
        <v>157</v>
      </c>
      <c r="F136" s="301" t="s">
        <v>35</v>
      </c>
      <c r="G136" s="339" t="s">
        <v>27</v>
      </c>
      <c r="H136" s="302" t="s">
        <v>36</v>
      </c>
      <c r="I136" s="1037"/>
      <c r="J136" s="340"/>
      <c r="L136" s="329">
        <v>1</v>
      </c>
      <c r="M136" s="329"/>
    </row>
    <row r="137" spans="1:13" ht="15.75" customHeight="1">
      <c r="A137" s="335"/>
      <c r="B137" s="336"/>
      <c r="C137" s="337"/>
      <c r="D137" s="341"/>
      <c r="E137" s="1074"/>
      <c r="F137" s="720"/>
      <c r="G137" s="721"/>
      <c r="H137" s="1043"/>
      <c r="I137" s="1037"/>
      <c r="J137" s="340"/>
      <c r="L137" s="329"/>
      <c r="M137" s="329"/>
    </row>
    <row r="138" spans="1:13" ht="15.75" customHeight="1">
      <c r="A138" s="335"/>
      <c r="B138" s="336"/>
      <c r="C138" s="337"/>
      <c r="D138" s="341"/>
      <c r="E138" s="1074"/>
      <c r="F138" s="720"/>
      <c r="G138" s="721"/>
      <c r="H138" s="1043"/>
      <c r="I138" s="1037"/>
      <c r="J138" s="340"/>
      <c r="L138" s="329"/>
      <c r="M138" s="329"/>
    </row>
    <row r="139" spans="1:13" ht="15.75" customHeight="1">
      <c r="A139" s="335"/>
      <c r="B139" s="336"/>
      <c r="C139" s="337"/>
      <c r="D139" s="301" t="s">
        <v>24</v>
      </c>
      <c r="E139" s="316" t="s">
        <v>142</v>
      </c>
      <c r="F139" s="301" t="s">
        <v>35</v>
      </c>
      <c r="G139" s="339" t="s">
        <v>27</v>
      </c>
      <c r="H139" s="302" t="s">
        <v>36</v>
      </c>
      <c r="I139" s="1037"/>
      <c r="J139" s="340"/>
      <c r="L139" s="329">
        <v>1</v>
      </c>
      <c r="M139" s="329"/>
    </row>
    <row r="140" spans="1:13" ht="15.75" customHeight="1">
      <c r="A140" s="342"/>
      <c r="B140" s="343"/>
      <c r="C140" s="344"/>
      <c r="D140" s="301" t="s">
        <v>60</v>
      </c>
      <c r="E140" s="316" t="s">
        <v>143</v>
      </c>
      <c r="F140" s="93" t="s">
        <v>35</v>
      </c>
      <c r="G140" s="362" t="s">
        <v>27</v>
      </c>
      <c r="H140" s="357" t="s">
        <v>36</v>
      </c>
      <c r="I140" s="1038"/>
      <c r="J140" s="340"/>
      <c r="L140" s="329">
        <v>1</v>
      </c>
      <c r="M140" s="329"/>
    </row>
    <row r="141" spans="1:13" ht="15.75" customHeight="1">
      <c r="A141" s="335">
        <v>2</v>
      </c>
      <c r="B141" s="336">
        <v>5</v>
      </c>
      <c r="C141" s="337">
        <v>5</v>
      </c>
      <c r="D141" s="1113" t="s">
        <v>144</v>
      </c>
      <c r="E141" s="1114"/>
      <c r="F141" s="1065"/>
      <c r="G141" s="1066"/>
      <c r="H141" s="1067"/>
      <c r="I141" s="1036"/>
      <c r="J141" s="340"/>
      <c r="L141" s="329"/>
      <c r="M141" s="329"/>
    </row>
    <row r="142" spans="1:13" ht="15.75" customHeight="1">
      <c r="A142" s="335"/>
      <c r="B142" s="336"/>
      <c r="C142" s="337"/>
      <c r="D142" s="301" t="s">
        <v>145</v>
      </c>
      <c r="E142" s="1074" t="s">
        <v>720</v>
      </c>
      <c r="F142" s="301" t="s">
        <v>35</v>
      </c>
      <c r="G142" s="339" t="s">
        <v>27</v>
      </c>
      <c r="H142" s="302" t="s">
        <v>36</v>
      </c>
      <c r="I142" s="1037"/>
      <c r="J142" s="340"/>
      <c r="L142" s="329">
        <v>1</v>
      </c>
      <c r="M142" s="329"/>
    </row>
    <row r="143" spans="1:13" ht="15.75" customHeight="1">
      <c r="A143" s="335"/>
      <c r="B143" s="336"/>
      <c r="C143" s="337"/>
      <c r="D143" s="341"/>
      <c r="E143" s="1074"/>
      <c r="F143" s="720"/>
      <c r="G143" s="721"/>
      <c r="H143" s="1043"/>
      <c r="I143" s="1037"/>
      <c r="J143" s="340"/>
      <c r="L143" s="329"/>
      <c r="M143" s="329"/>
    </row>
    <row r="144" spans="1:13" ht="15.75" customHeight="1">
      <c r="A144" s="335"/>
      <c r="B144" s="336"/>
      <c r="C144" s="337"/>
      <c r="D144" s="341"/>
      <c r="E144" s="1074"/>
      <c r="F144" s="720"/>
      <c r="G144" s="721"/>
      <c r="H144" s="1043"/>
      <c r="I144" s="1037"/>
      <c r="J144" s="340"/>
      <c r="L144" s="329"/>
      <c r="M144" s="329"/>
    </row>
    <row r="145" spans="1:13" ht="15.75" customHeight="1">
      <c r="A145" s="335"/>
      <c r="B145" s="336"/>
      <c r="C145" s="337"/>
      <c r="D145" s="341"/>
      <c r="E145" s="1074"/>
      <c r="F145" s="720"/>
      <c r="G145" s="721"/>
      <c r="H145" s="1043"/>
      <c r="I145" s="1037"/>
      <c r="J145" s="340"/>
      <c r="L145" s="329"/>
      <c r="M145" s="329"/>
    </row>
    <row r="146" spans="1:13" ht="15.75" customHeight="1">
      <c r="A146" s="335"/>
      <c r="B146" s="336"/>
      <c r="C146" s="337"/>
      <c r="D146" s="301" t="s">
        <v>146</v>
      </c>
      <c r="E146" s="1074" t="s">
        <v>147</v>
      </c>
      <c r="F146" s="301" t="s">
        <v>35</v>
      </c>
      <c r="G146" s="339" t="s">
        <v>27</v>
      </c>
      <c r="H146" s="302" t="s">
        <v>36</v>
      </c>
      <c r="I146" s="1037"/>
      <c r="J146" s="340"/>
      <c r="L146" s="329">
        <v>1</v>
      </c>
      <c r="M146" s="329"/>
    </row>
    <row r="147" spans="1:13" ht="15.75" customHeight="1">
      <c r="A147" s="335"/>
      <c r="B147" s="336"/>
      <c r="C147" s="337"/>
      <c r="D147" s="341"/>
      <c r="E147" s="1074"/>
      <c r="F147" s="720"/>
      <c r="G147" s="721"/>
      <c r="H147" s="1043"/>
      <c r="I147" s="1037"/>
      <c r="J147" s="340"/>
      <c r="L147" s="329"/>
      <c r="M147" s="329"/>
    </row>
    <row r="148" spans="1:13" ht="15.75" customHeight="1">
      <c r="A148" s="335"/>
      <c r="B148" s="336"/>
      <c r="C148" s="337"/>
      <c r="D148" s="301" t="s">
        <v>148</v>
      </c>
      <c r="E148" s="1088" t="s">
        <v>703</v>
      </c>
      <c r="F148" s="301" t="s">
        <v>35</v>
      </c>
      <c r="G148" s="339" t="s">
        <v>27</v>
      </c>
      <c r="H148" s="302" t="s">
        <v>36</v>
      </c>
      <c r="I148" s="1037"/>
      <c r="J148" s="340"/>
      <c r="L148" s="329">
        <v>1</v>
      </c>
      <c r="M148" s="329"/>
    </row>
    <row r="149" spans="1:13" ht="15.75" customHeight="1" thickBot="1">
      <c r="A149" s="377"/>
      <c r="B149" s="378"/>
      <c r="C149" s="379"/>
      <c r="D149" s="418"/>
      <c r="E149" s="1173"/>
      <c r="F149" s="711"/>
      <c r="G149" s="712"/>
      <c r="H149" s="1069"/>
      <c r="I149" s="1042"/>
      <c r="J149" s="406"/>
      <c r="L149" s="329"/>
      <c r="M149" s="329"/>
    </row>
    <row r="150" spans="1:13" ht="15.75" customHeight="1">
      <c r="A150" s="383"/>
      <c r="B150" s="384"/>
      <c r="C150" s="385"/>
      <c r="D150" s="308" t="s">
        <v>150</v>
      </c>
      <c r="E150" s="426" t="s">
        <v>149</v>
      </c>
      <c r="F150" s="307" t="s">
        <v>35</v>
      </c>
      <c r="G150" s="420" t="s">
        <v>27</v>
      </c>
      <c r="H150" s="308" t="s">
        <v>36</v>
      </c>
      <c r="I150" s="1056"/>
      <c r="J150" s="386"/>
      <c r="L150" s="329">
        <v>1</v>
      </c>
      <c r="M150" s="329"/>
    </row>
    <row r="151" spans="1:13" ht="15.75" customHeight="1">
      <c r="A151" s="335"/>
      <c r="B151" s="336"/>
      <c r="C151" s="337"/>
      <c r="D151" s="302"/>
      <c r="E151" s="1092" t="s">
        <v>151</v>
      </c>
      <c r="F151" s="720"/>
      <c r="G151" s="721"/>
      <c r="H151" s="1043"/>
      <c r="I151" s="1037"/>
      <c r="J151" s="340"/>
      <c r="L151" s="329"/>
      <c r="M151" s="329"/>
    </row>
    <row r="152" spans="1:13" ht="15.75" customHeight="1">
      <c r="A152" s="335"/>
      <c r="B152" s="336"/>
      <c r="C152" s="337"/>
      <c r="D152" s="302"/>
      <c r="E152" s="1092"/>
      <c r="F152" s="720"/>
      <c r="G152" s="721"/>
      <c r="H152" s="1043"/>
      <c r="I152" s="1037"/>
      <c r="J152" s="340"/>
      <c r="L152" s="329"/>
      <c r="M152" s="329"/>
    </row>
    <row r="153" spans="1:13" ht="15.75" customHeight="1">
      <c r="A153" s="335"/>
      <c r="B153" s="336"/>
      <c r="C153" s="337"/>
      <c r="D153" s="302"/>
      <c r="E153" s="1174" t="s">
        <v>152</v>
      </c>
      <c r="F153" s="720"/>
      <c r="G153" s="721"/>
      <c r="H153" s="1043"/>
      <c r="I153" s="1037"/>
      <c r="J153" s="340"/>
      <c r="L153" s="329"/>
      <c r="M153" s="329"/>
    </row>
    <row r="154" spans="1:13" ht="15.75" customHeight="1">
      <c r="A154" s="335"/>
      <c r="B154" s="336"/>
      <c r="C154" s="337"/>
      <c r="D154" s="302"/>
      <c r="E154" s="1174"/>
      <c r="F154" s="720"/>
      <c r="G154" s="721"/>
      <c r="H154" s="1043"/>
      <c r="I154" s="1037"/>
      <c r="J154" s="340"/>
      <c r="L154" s="329"/>
      <c r="M154" s="329"/>
    </row>
    <row r="155" spans="1:13" ht="15.75" customHeight="1">
      <c r="A155" s="335"/>
      <c r="B155" s="336"/>
      <c r="C155" s="337"/>
      <c r="D155" s="302" t="s">
        <v>155</v>
      </c>
      <c r="E155" s="1088" t="s">
        <v>153</v>
      </c>
      <c r="F155" s="301" t="s">
        <v>35</v>
      </c>
      <c r="G155" s="339" t="s">
        <v>27</v>
      </c>
      <c r="H155" s="302" t="s">
        <v>36</v>
      </c>
      <c r="I155" s="1037"/>
      <c r="J155" s="340"/>
      <c r="L155" s="329">
        <v>1</v>
      </c>
      <c r="M155" s="329"/>
    </row>
    <row r="156" spans="1:13" ht="15.75" customHeight="1">
      <c r="A156" s="335"/>
      <c r="B156" s="336"/>
      <c r="C156" s="337"/>
      <c r="D156" s="302"/>
      <c r="E156" s="1088"/>
      <c r="F156" s="720"/>
      <c r="G156" s="721"/>
      <c r="H156" s="1043"/>
      <c r="I156" s="1037"/>
      <c r="J156" s="340"/>
      <c r="L156" s="329"/>
      <c r="M156" s="329"/>
    </row>
    <row r="157" spans="1:13" ht="15.75" customHeight="1">
      <c r="A157" s="369"/>
      <c r="B157" s="370"/>
      <c r="C157" s="389"/>
      <c r="D157" s="304" t="s">
        <v>156</v>
      </c>
      <c r="E157" s="427" t="s">
        <v>154</v>
      </c>
      <c r="F157" s="303" t="s">
        <v>35</v>
      </c>
      <c r="G157" s="373" t="s">
        <v>27</v>
      </c>
      <c r="H157" s="304" t="s">
        <v>36</v>
      </c>
      <c r="I157" s="1070"/>
      <c r="J157" s="374"/>
      <c r="L157" s="329">
        <v>1</v>
      </c>
      <c r="M157" s="329"/>
    </row>
    <row r="158" spans="1:13" ht="15.75" customHeight="1">
      <c r="A158" s="330">
        <v>2</v>
      </c>
      <c r="B158" s="331">
        <v>6</v>
      </c>
      <c r="C158" s="332"/>
      <c r="D158" s="1120" t="s">
        <v>158</v>
      </c>
      <c r="E158" s="1171"/>
      <c r="F158" s="1081"/>
      <c r="G158" s="1082"/>
      <c r="H158" s="1083"/>
      <c r="I158" s="333"/>
      <c r="J158" s="334"/>
      <c r="L158" s="329"/>
      <c r="M158" s="329"/>
    </row>
    <row r="159" spans="1:13" ht="15.75" customHeight="1">
      <c r="A159" s="366">
        <v>2</v>
      </c>
      <c r="B159" s="367">
        <v>6</v>
      </c>
      <c r="C159" s="375" t="s">
        <v>20</v>
      </c>
      <c r="D159" s="1113" t="s">
        <v>817</v>
      </c>
      <c r="E159" s="1114"/>
      <c r="F159" s="1065"/>
      <c r="G159" s="1066"/>
      <c r="H159" s="1067"/>
      <c r="I159" s="1036"/>
      <c r="J159" s="340"/>
      <c r="L159" s="329"/>
      <c r="M159" s="329"/>
    </row>
    <row r="160" spans="1:13" ht="15.75" customHeight="1">
      <c r="A160" s="416"/>
      <c r="B160" s="302"/>
      <c r="C160" s="302"/>
      <c r="D160" s="301" t="s">
        <v>145</v>
      </c>
      <c r="E160" s="1169" t="s">
        <v>691</v>
      </c>
      <c r="F160" s="301" t="s">
        <v>35</v>
      </c>
      <c r="G160" s="339" t="s">
        <v>27</v>
      </c>
      <c r="H160" s="306" t="s">
        <v>36</v>
      </c>
      <c r="I160" s="1037"/>
      <c r="J160" s="340"/>
      <c r="L160" s="329">
        <v>1</v>
      </c>
      <c r="M160" s="329"/>
    </row>
    <row r="161" spans="1:13" ht="15.75" customHeight="1">
      <c r="A161" s="356"/>
      <c r="B161" s="357"/>
      <c r="C161" s="345"/>
      <c r="D161" s="93"/>
      <c r="E161" s="1170"/>
      <c r="F161" s="1053"/>
      <c r="G161" s="1054"/>
      <c r="H161" s="1055"/>
      <c r="I161" s="1038"/>
      <c r="J161" s="340"/>
      <c r="L161" s="329"/>
      <c r="M161" s="329"/>
    </row>
    <row r="162" spans="1:13" ht="15.75" customHeight="1">
      <c r="A162" s="335">
        <v>2</v>
      </c>
      <c r="B162" s="336">
        <v>6</v>
      </c>
      <c r="C162" s="337" t="s">
        <v>15</v>
      </c>
      <c r="D162" s="1113" t="s">
        <v>16</v>
      </c>
      <c r="E162" s="1114"/>
      <c r="F162" s="1065"/>
      <c r="G162" s="1066"/>
      <c r="H162" s="1067"/>
      <c r="I162" s="1036"/>
      <c r="J162" s="340"/>
      <c r="L162" s="329"/>
      <c r="M162" s="329"/>
    </row>
    <row r="163" spans="1:13" ht="15.75" customHeight="1">
      <c r="A163" s="428"/>
      <c r="B163" s="304"/>
      <c r="C163" s="304"/>
      <c r="D163" s="303" t="s">
        <v>145</v>
      </c>
      <c r="E163" s="372" t="s">
        <v>159</v>
      </c>
      <c r="F163" s="303" t="s">
        <v>35</v>
      </c>
      <c r="G163" s="373" t="s">
        <v>27</v>
      </c>
      <c r="H163" s="371" t="s">
        <v>36</v>
      </c>
      <c r="I163" s="1070"/>
      <c r="J163" s="374"/>
      <c r="L163" s="329">
        <v>1</v>
      </c>
      <c r="M163" s="329"/>
    </row>
    <row r="164" spans="1:13" ht="15.75" customHeight="1">
      <c r="A164" s="330">
        <v>2</v>
      </c>
      <c r="B164" s="331">
        <v>7</v>
      </c>
      <c r="C164" s="332"/>
      <c r="D164" s="1120" t="s">
        <v>160</v>
      </c>
      <c r="E164" s="1121"/>
      <c r="F164" s="1081"/>
      <c r="G164" s="1082"/>
      <c r="H164" s="1083"/>
      <c r="I164" s="333"/>
      <c r="J164" s="334"/>
      <c r="L164" s="329"/>
      <c r="M164" s="329"/>
    </row>
    <row r="165" spans="1:13" ht="15.75" customHeight="1">
      <c r="A165" s="335">
        <v>2</v>
      </c>
      <c r="B165" s="336">
        <v>7</v>
      </c>
      <c r="C165" s="337">
        <v>1</v>
      </c>
      <c r="D165" s="1113" t="s">
        <v>161</v>
      </c>
      <c r="E165" s="1114"/>
      <c r="F165" s="1065"/>
      <c r="G165" s="1066"/>
      <c r="H165" s="1067"/>
      <c r="I165" s="1036"/>
      <c r="J165" s="340"/>
      <c r="L165" s="329"/>
      <c r="M165" s="329"/>
    </row>
    <row r="166" spans="1:13" ht="15.75" customHeight="1">
      <c r="A166" s="335"/>
      <c r="B166" s="336"/>
      <c r="C166" s="337"/>
      <c r="D166" s="301" t="s">
        <v>23</v>
      </c>
      <c r="E166" s="1074" t="s">
        <v>1033</v>
      </c>
      <c r="F166" s="301" t="s">
        <v>35</v>
      </c>
      <c r="G166" s="339" t="s">
        <v>27</v>
      </c>
      <c r="H166" s="306" t="s">
        <v>36</v>
      </c>
      <c r="I166" s="1037"/>
      <c r="J166" s="340"/>
      <c r="L166" s="329">
        <v>1</v>
      </c>
      <c r="M166" s="329"/>
    </row>
    <row r="167" spans="1:13" ht="15.75" customHeight="1">
      <c r="A167" s="335"/>
      <c r="B167" s="336"/>
      <c r="C167" s="337"/>
      <c r="D167" s="301"/>
      <c r="E167" s="1074"/>
      <c r="F167" s="720"/>
      <c r="G167" s="721"/>
      <c r="H167" s="1043"/>
      <c r="I167" s="1037"/>
      <c r="J167" s="340"/>
      <c r="L167" s="329"/>
      <c r="M167" s="329"/>
    </row>
    <row r="168" spans="1:13" ht="15.75" customHeight="1">
      <c r="A168" s="335"/>
      <c r="B168" s="336"/>
      <c r="C168" s="337"/>
      <c r="D168" s="301" t="s">
        <v>25</v>
      </c>
      <c r="E168" s="397" t="s">
        <v>162</v>
      </c>
      <c r="F168" s="301" t="s">
        <v>35</v>
      </c>
      <c r="G168" s="339" t="s">
        <v>27</v>
      </c>
      <c r="H168" s="306" t="s">
        <v>36</v>
      </c>
      <c r="I168" s="1037"/>
      <c r="J168" s="340"/>
      <c r="L168" s="329">
        <v>1</v>
      </c>
      <c r="M168" s="329"/>
    </row>
    <row r="169" spans="1:13" ht="15.75" customHeight="1">
      <c r="A169" s="335"/>
      <c r="B169" s="336"/>
      <c r="C169" s="337"/>
      <c r="D169" s="301" t="s">
        <v>24</v>
      </c>
      <c r="E169" s="413" t="s">
        <v>163</v>
      </c>
      <c r="F169" s="301" t="s">
        <v>35</v>
      </c>
      <c r="G169" s="339" t="s">
        <v>27</v>
      </c>
      <c r="H169" s="306" t="s">
        <v>36</v>
      </c>
      <c r="I169" s="1037"/>
      <c r="J169" s="340"/>
      <c r="L169" s="329">
        <v>1</v>
      </c>
      <c r="M169" s="329"/>
    </row>
    <row r="170" spans="1:13" ht="15.75" customHeight="1">
      <c r="A170" s="335"/>
      <c r="B170" s="336"/>
      <c r="C170" s="337"/>
      <c r="D170" s="301" t="s">
        <v>1032</v>
      </c>
      <c r="E170" s="397" t="s">
        <v>164</v>
      </c>
      <c r="F170" s="301" t="s">
        <v>35</v>
      </c>
      <c r="G170" s="339" t="s">
        <v>27</v>
      </c>
      <c r="H170" s="306" t="s">
        <v>36</v>
      </c>
      <c r="I170" s="1037"/>
      <c r="J170" s="340"/>
      <c r="L170" s="329">
        <v>1</v>
      </c>
      <c r="M170" s="329"/>
    </row>
    <row r="171" spans="1:13" ht="15.75" customHeight="1">
      <c r="A171" s="342"/>
      <c r="B171" s="343"/>
      <c r="C171" s="344"/>
      <c r="D171" s="301" t="s">
        <v>77</v>
      </c>
      <c r="E171" s="413" t="s">
        <v>166</v>
      </c>
      <c r="F171" s="93" t="s">
        <v>35</v>
      </c>
      <c r="G171" s="362" t="s">
        <v>27</v>
      </c>
      <c r="H171" s="357" t="s">
        <v>36</v>
      </c>
      <c r="I171" s="1038"/>
      <c r="J171" s="340"/>
      <c r="L171" s="329">
        <v>1</v>
      </c>
      <c r="M171" s="329"/>
    </row>
    <row r="172" spans="1:13" ht="15.75" customHeight="1">
      <c r="A172" s="335">
        <v>2</v>
      </c>
      <c r="B172" s="336">
        <v>7</v>
      </c>
      <c r="C172" s="337">
        <v>2</v>
      </c>
      <c r="D172" s="1113" t="s">
        <v>165</v>
      </c>
      <c r="E172" s="1114"/>
      <c r="F172" s="1065"/>
      <c r="G172" s="1066"/>
      <c r="H172" s="1067"/>
      <c r="I172" s="1036"/>
      <c r="J172" s="340"/>
      <c r="L172" s="329"/>
      <c r="M172" s="329"/>
    </row>
    <row r="173" spans="1:13" ht="15.75" customHeight="1">
      <c r="A173" s="335"/>
      <c r="B173" s="336"/>
      <c r="C173" s="306" t="s">
        <v>84</v>
      </c>
      <c r="D173" s="1096" t="s">
        <v>167</v>
      </c>
      <c r="E173" s="1097"/>
      <c r="F173" s="720"/>
      <c r="G173" s="721"/>
      <c r="H173" s="1043"/>
      <c r="I173" s="1037"/>
      <c r="J173" s="340"/>
      <c r="L173" s="329"/>
      <c r="M173" s="329"/>
    </row>
    <row r="174" spans="1:13" ht="15.75" customHeight="1">
      <c r="A174" s="416"/>
      <c r="B174" s="302"/>
      <c r="C174" s="306"/>
      <c r="D174" s="93" t="s">
        <v>145</v>
      </c>
      <c r="E174" s="359" t="s">
        <v>1034</v>
      </c>
      <c r="F174" s="93" t="s">
        <v>35</v>
      </c>
      <c r="G174" s="362" t="s">
        <v>27</v>
      </c>
      <c r="H174" s="345" t="s">
        <v>36</v>
      </c>
      <c r="I174" s="1038"/>
      <c r="J174" s="340"/>
      <c r="L174" s="329">
        <v>1</v>
      </c>
      <c r="M174" s="329"/>
    </row>
    <row r="175" spans="1:13" ht="15.75" customHeight="1">
      <c r="A175" s="416"/>
      <c r="B175" s="302"/>
      <c r="C175" s="306" t="s">
        <v>86</v>
      </c>
      <c r="D175" s="1096" t="s">
        <v>168</v>
      </c>
      <c r="E175" s="1097"/>
      <c r="F175" s="720"/>
      <c r="G175" s="721"/>
      <c r="H175" s="1043"/>
      <c r="I175" s="1036"/>
      <c r="J175" s="376"/>
      <c r="L175" s="329"/>
      <c r="M175" s="329"/>
    </row>
    <row r="176" spans="1:13" ht="15.75" customHeight="1">
      <c r="A176" s="416"/>
      <c r="B176" s="302"/>
      <c r="C176" s="302"/>
      <c r="D176" s="301" t="s">
        <v>145</v>
      </c>
      <c r="E176" s="316" t="s">
        <v>169</v>
      </c>
      <c r="F176" s="301" t="s">
        <v>35</v>
      </c>
      <c r="G176" s="339" t="s">
        <v>27</v>
      </c>
      <c r="H176" s="306" t="s">
        <v>36</v>
      </c>
      <c r="I176" s="1037"/>
      <c r="J176" s="340"/>
      <c r="L176" s="329">
        <v>1</v>
      </c>
      <c r="M176" s="329"/>
    </row>
    <row r="177" spans="1:13" ht="15.75" customHeight="1">
      <c r="A177" s="416"/>
      <c r="B177" s="302"/>
      <c r="C177" s="302"/>
      <c r="D177" s="301" t="s">
        <v>25</v>
      </c>
      <c r="E177" s="1099" t="s">
        <v>170</v>
      </c>
      <c r="F177" s="301" t="s">
        <v>35</v>
      </c>
      <c r="G177" s="339" t="s">
        <v>27</v>
      </c>
      <c r="H177" s="306" t="s">
        <v>36</v>
      </c>
      <c r="I177" s="1037"/>
      <c r="J177" s="340"/>
      <c r="L177" s="329">
        <v>1</v>
      </c>
      <c r="M177" s="329"/>
    </row>
    <row r="178" spans="1:13" ht="15.75" customHeight="1">
      <c r="A178" s="416"/>
      <c r="B178" s="302"/>
      <c r="C178" s="302"/>
      <c r="D178" s="301"/>
      <c r="E178" s="1099"/>
      <c r="F178" s="720"/>
      <c r="G178" s="721"/>
      <c r="H178" s="1043"/>
      <c r="I178" s="1037"/>
      <c r="J178" s="340"/>
      <c r="L178" s="329"/>
      <c r="M178" s="329"/>
    </row>
    <row r="179" spans="1:13" ht="15.75" customHeight="1" thickBot="1">
      <c r="A179" s="429"/>
      <c r="B179" s="300"/>
      <c r="C179" s="300"/>
      <c r="D179" s="299" t="s">
        <v>24</v>
      </c>
      <c r="E179" s="430" t="s">
        <v>171</v>
      </c>
      <c r="F179" s="299" t="s">
        <v>35</v>
      </c>
      <c r="G179" s="381" t="s">
        <v>27</v>
      </c>
      <c r="H179" s="425" t="s">
        <v>36</v>
      </c>
      <c r="I179" s="1042"/>
      <c r="J179" s="382"/>
      <c r="L179" s="329">
        <v>1</v>
      </c>
      <c r="M179" s="329"/>
    </row>
    <row r="180" spans="1:13" ht="15.75" customHeight="1">
      <c r="A180" s="431"/>
      <c r="B180" s="308"/>
      <c r="C180" s="308"/>
      <c r="D180" s="307" t="s">
        <v>60</v>
      </c>
      <c r="E180" s="432" t="s">
        <v>172</v>
      </c>
      <c r="F180" s="307" t="s">
        <v>35</v>
      </c>
      <c r="G180" s="420" t="s">
        <v>27</v>
      </c>
      <c r="H180" s="421" t="s">
        <v>36</v>
      </c>
      <c r="I180" s="1056"/>
      <c r="J180" s="386"/>
      <c r="L180" s="329">
        <v>1</v>
      </c>
      <c r="M180" s="329"/>
    </row>
    <row r="181" spans="1:13" ht="15.75" customHeight="1">
      <c r="A181" s="416"/>
      <c r="B181" s="302"/>
      <c r="C181" s="302"/>
      <c r="D181" s="301" t="s">
        <v>77</v>
      </c>
      <c r="E181" s="1099" t="s">
        <v>174</v>
      </c>
      <c r="F181" s="301" t="s">
        <v>35</v>
      </c>
      <c r="G181" s="339" t="s">
        <v>27</v>
      </c>
      <c r="H181" s="306" t="s">
        <v>36</v>
      </c>
      <c r="I181" s="1037"/>
      <c r="J181" s="340"/>
      <c r="L181" s="329">
        <v>1</v>
      </c>
      <c r="M181" s="329"/>
    </row>
    <row r="182" spans="1:13" ht="15.75" customHeight="1">
      <c r="A182" s="416"/>
      <c r="B182" s="302"/>
      <c r="C182" s="302"/>
      <c r="D182" s="301"/>
      <c r="E182" s="1099"/>
      <c r="F182" s="720"/>
      <c r="G182" s="721"/>
      <c r="H182" s="1043"/>
      <c r="I182" s="1037"/>
      <c r="J182" s="340"/>
      <c r="L182" s="329"/>
      <c r="M182" s="329"/>
    </row>
    <row r="183" spans="1:13" ht="15.75" customHeight="1">
      <c r="A183" s="416"/>
      <c r="B183" s="302"/>
      <c r="C183" s="302"/>
      <c r="D183" s="301" t="s">
        <v>78</v>
      </c>
      <c r="E183" s="19" t="s">
        <v>175</v>
      </c>
      <c r="F183" s="301" t="s">
        <v>35</v>
      </c>
      <c r="G183" s="339" t="s">
        <v>27</v>
      </c>
      <c r="H183" s="306" t="s">
        <v>36</v>
      </c>
      <c r="I183" s="1037"/>
      <c r="J183" s="340"/>
      <c r="L183" s="329">
        <v>1</v>
      </c>
      <c r="M183" s="329"/>
    </row>
    <row r="184" spans="1:13" ht="15.75" customHeight="1">
      <c r="A184" s="416"/>
      <c r="B184" s="302"/>
      <c r="C184" s="302"/>
      <c r="D184" s="301" t="s">
        <v>83</v>
      </c>
      <c r="E184" s="1099" t="s">
        <v>173</v>
      </c>
      <c r="F184" s="301" t="s">
        <v>35</v>
      </c>
      <c r="G184" s="339" t="s">
        <v>27</v>
      </c>
      <c r="H184" s="306" t="s">
        <v>36</v>
      </c>
      <c r="I184" s="1037"/>
      <c r="J184" s="340"/>
      <c r="L184" s="329">
        <v>1</v>
      </c>
      <c r="M184" s="329"/>
    </row>
    <row r="185" spans="1:13" ht="15.75" customHeight="1">
      <c r="A185" s="416"/>
      <c r="B185" s="302"/>
      <c r="C185" s="302"/>
      <c r="D185" s="301"/>
      <c r="E185" s="1099"/>
      <c r="F185" s="720"/>
      <c r="G185" s="721"/>
      <c r="H185" s="1043"/>
      <c r="I185" s="1037"/>
      <c r="J185" s="340"/>
      <c r="L185" s="329"/>
      <c r="M185" s="329"/>
    </row>
    <row r="186" spans="1:13" ht="15.75" customHeight="1">
      <c r="A186" s="416"/>
      <c r="B186" s="302"/>
      <c r="C186" s="302"/>
      <c r="D186" s="93" t="s">
        <v>100</v>
      </c>
      <c r="E186" s="359" t="s">
        <v>176</v>
      </c>
      <c r="F186" s="93" t="s">
        <v>35</v>
      </c>
      <c r="G186" s="362" t="s">
        <v>27</v>
      </c>
      <c r="H186" s="345" t="s">
        <v>36</v>
      </c>
      <c r="I186" s="1038"/>
      <c r="J186" s="340"/>
      <c r="L186" s="329">
        <v>1</v>
      </c>
      <c r="M186" s="329"/>
    </row>
    <row r="187" spans="1:13" ht="15.75" customHeight="1">
      <c r="A187" s="416"/>
      <c r="B187" s="302"/>
      <c r="C187" s="306" t="s">
        <v>107</v>
      </c>
      <c r="D187" s="1113" t="s">
        <v>242</v>
      </c>
      <c r="E187" s="1114"/>
      <c r="F187" s="1065"/>
      <c r="G187" s="1066"/>
      <c r="H187" s="1067"/>
      <c r="I187" s="1036"/>
      <c r="J187" s="340"/>
      <c r="L187" s="329"/>
      <c r="M187" s="329"/>
    </row>
    <row r="188" spans="1:13" ht="15.75" customHeight="1">
      <c r="A188" s="416"/>
      <c r="B188" s="302"/>
      <c r="C188" s="302"/>
      <c r="D188" s="301" t="s">
        <v>145</v>
      </c>
      <c r="E188" s="316" t="s">
        <v>704</v>
      </c>
      <c r="F188" s="301" t="s">
        <v>35</v>
      </c>
      <c r="G188" s="339" t="s">
        <v>27</v>
      </c>
      <c r="H188" s="306" t="s">
        <v>36</v>
      </c>
      <c r="I188" s="1037"/>
      <c r="J188" s="340"/>
      <c r="L188" s="329">
        <v>1</v>
      </c>
      <c r="M188" s="329"/>
    </row>
    <row r="189" spans="1:13" ht="15.75" customHeight="1">
      <c r="A189" s="416"/>
      <c r="B189" s="302"/>
      <c r="C189" s="302"/>
      <c r="D189" s="301"/>
      <c r="E189" s="316" t="s">
        <v>705</v>
      </c>
      <c r="F189" s="720"/>
      <c r="G189" s="721"/>
      <c r="H189" s="1043"/>
      <c r="I189" s="1037"/>
      <c r="J189" s="340"/>
      <c r="L189" s="329"/>
      <c r="M189" s="329"/>
    </row>
    <row r="190" spans="1:13" ht="15.75" customHeight="1">
      <c r="A190" s="416"/>
      <c r="B190" s="302"/>
      <c r="C190" s="302"/>
      <c r="D190" s="301" t="s">
        <v>146</v>
      </c>
      <c r="E190" s="316" t="s">
        <v>177</v>
      </c>
      <c r="F190" s="301" t="s">
        <v>35</v>
      </c>
      <c r="G190" s="339" t="s">
        <v>27</v>
      </c>
      <c r="H190" s="306" t="s">
        <v>36</v>
      </c>
      <c r="I190" s="1037"/>
      <c r="J190" s="414"/>
      <c r="L190" s="329">
        <v>1</v>
      </c>
      <c r="M190" s="329"/>
    </row>
    <row r="191" spans="1:13" ht="15.75" customHeight="1">
      <c r="A191" s="416"/>
      <c r="B191" s="302"/>
      <c r="C191" s="302"/>
      <c r="D191" s="301" t="s">
        <v>24</v>
      </c>
      <c r="E191" s="1074" t="s">
        <v>178</v>
      </c>
      <c r="F191" s="301" t="s">
        <v>35</v>
      </c>
      <c r="G191" s="339" t="s">
        <v>27</v>
      </c>
      <c r="H191" s="306" t="s">
        <v>36</v>
      </c>
      <c r="I191" s="1037"/>
      <c r="J191" s="376"/>
      <c r="L191" s="329">
        <v>1</v>
      </c>
      <c r="M191" s="329"/>
    </row>
    <row r="192" spans="1:13" ht="15.75" customHeight="1">
      <c r="A192" s="416"/>
      <c r="B192" s="302"/>
      <c r="C192" s="302"/>
      <c r="D192" s="301"/>
      <c r="E192" s="1074"/>
      <c r="F192" s="720"/>
      <c r="G192" s="721"/>
      <c r="H192" s="1043"/>
      <c r="I192" s="1037"/>
      <c r="J192" s="340"/>
      <c r="L192" s="329"/>
      <c r="M192" s="329"/>
    </row>
    <row r="193" spans="1:13" ht="15.75" customHeight="1">
      <c r="A193" s="416"/>
      <c r="B193" s="302"/>
      <c r="C193" s="302"/>
      <c r="D193" s="301" t="s">
        <v>60</v>
      </c>
      <c r="E193" s="1074" t="s">
        <v>179</v>
      </c>
      <c r="F193" s="301" t="s">
        <v>35</v>
      </c>
      <c r="G193" s="339" t="s">
        <v>27</v>
      </c>
      <c r="H193" s="306" t="s">
        <v>36</v>
      </c>
      <c r="I193" s="1037"/>
      <c r="J193" s="340"/>
      <c r="L193" s="329">
        <v>1</v>
      </c>
      <c r="M193" s="329"/>
    </row>
    <row r="194" spans="1:13" ht="15.75" customHeight="1">
      <c r="A194" s="416"/>
      <c r="B194" s="302"/>
      <c r="C194" s="302"/>
      <c r="D194" s="301"/>
      <c r="E194" s="1074"/>
      <c r="F194" s="720"/>
      <c r="G194" s="721"/>
      <c r="H194" s="1043"/>
      <c r="I194" s="1037"/>
      <c r="J194" s="340"/>
      <c r="L194" s="329"/>
      <c r="M194" s="329"/>
    </row>
    <row r="195" spans="1:13" ht="15.75" customHeight="1">
      <c r="A195" s="416" t="s">
        <v>693</v>
      </c>
      <c r="B195" s="302" t="s">
        <v>253</v>
      </c>
      <c r="C195" s="302" t="s">
        <v>252</v>
      </c>
      <c r="D195" s="301" t="s">
        <v>77</v>
      </c>
      <c r="E195" s="1074" t="s">
        <v>240</v>
      </c>
      <c r="F195" s="301" t="s">
        <v>35</v>
      </c>
      <c r="G195" s="339" t="s">
        <v>27</v>
      </c>
      <c r="H195" s="306" t="s">
        <v>36</v>
      </c>
      <c r="I195" s="1037"/>
      <c r="J195" s="340"/>
      <c r="L195" s="329">
        <v>1</v>
      </c>
      <c r="M195" s="329"/>
    </row>
    <row r="196" spans="1:13" ht="15.75" customHeight="1">
      <c r="A196" s="416"/>
      <c r="B196" s="302"/>
      <c r="C196" s="302"/>
      <c r="D196" s="301"/>
      <c r="E196" s="1074"/>
      <c r="F196" s="720"/>
      <c r="G196" s="721"/>
      <c r="H196" s="1043"/>
      <c r="I196" s="1037"/>
      <c r="J196" s="340"/>
      <c r="L196" s="329"/>
      <c r="M196" s="329"/>
    </row>
    <row r="197" spans="1:13" ht="15.75" customHeight="1">
      <c r="A197" s="416"/>
      <c r="B197" s="302"/>
      <c r="C197" s="302"/>
      <c r="D197" s="301"/>
      <c r="E197" s="1074"/>
      <c r="F197" s="720"/>
      <c r="G197" s="721"/>
      <c r="H197" s="1043"/>
      <c r="I197" s="1037"/>
      <c r="J197" s="340"/>
      <c r="L197" s="329"/>
      <c r="M197" s="329"/>
    </row>
    <row r="198" spans="1:13" ht="15.75" customHeight="1">
      <c r="A198" s="416"/>
      <c r="B198" s="302"/>
      <c r="C198" s="306"/>
      <c r="D198" s="93"/>
      <c r="E198" s="433" t="s">
        <v>258</v>
      </c>
      <c r="F198" s="1060"/>
      <c r="G198" s="1061"/>
      <c r="H198" s="1062"/>
      <c r="I198" s="1038"/>
      <c r="J198" s="340"/>
      <c r="L198" s="329"/>
      <c r="M198" s="329"/>
    </row>
    <row r="199" spans="1:13" ht="15.75" customHeight="1">
      <c r="A199" s="416"/>
      <c r="B199" s="302"/>
      <c r="C199" s="306" t="s">
        <v>112</v>
      </c>
      <c r="D199" s="1096" t="s">
        <v>180</v>
      </c>
      <c r="E199" s="1097"/>
      <c r="F199" s="720"/>
      <c r="G199" s="721"/>
      <c r="H199" s="1043"/>
      <c r="I199" s="1037"/>
      <c r="J199" s="376"/>
      <c r="L199" s="329"/>
      <c r="M199" s="329"/>
    </row>
    <row r="200" spans="1:13" ht="15.75" customHeight="1">
      <c r="A200" s="416"/>
      <c r="B200" s="302"/>
      <c r="C200" s="302"/>
      <c r="D200" s="301" t="s">
        <v>23</v>
      </c>
      <c r="E200" s="1074" t="s">
        <v>181</v>
      </c>
      <c r="F200" s="301" t="s">
        <v>35</v>
      </c>
      <c r="G200" s="339" t="s">
        <v>27</v>
      </c>
      <c r="H200" s="306" t="s">
        <v>36</v>
      </c>
      <c r="I200" s="1037"/>
      <c r="J200" s="340"/>
      <c r="L200" s="329">
        <v>1</v>
      </c>
      <c r="M200" s="329"/>
    </row>
    <row r="201" spans="1:13" ht="15.75" customHeight="1">
      <c r="A201" s="416"/>
      <c r="B201" s="302"/>
      <c r="C201" s="302"/>
      <c r="D201" s="301"/>
      <c r="E201" s="1074"/>
      <c r="F201" s="720"/>
      <c r="G201" s="721"/>
      <c r="H201" s="1043"/>
      <c r="I201" s="1037"/>
      <c r="J201" s="340"/>
      <c r="L201" s="329"/>
      <c r="M201" s="329"/>
    </row>
    <row r="202" spans="1:13" ht="15.75" customHeight="1">
      <c r="A202" s="416"/>
      <c r="B202" s="302"/>
      <c r="C202" s="302"/>
      <c r="D202" s="301" t="s">
        <v>25</v>
      </c>
      <c r="E202" s="1074" t="s">
        <v>721</v>
      </c>
      <c r="F202" s="301" t="s">
        <v>35</v>
      </c>
      <c r="G202" s="339" t="s">
        <v>27</v>
      </c>
      <c r="H202" s="306" t="s">
        <v>36</v>
      </c>
      <c r="I202" s="1037"/>
      <c r="J202" s="340"/>
      <c r="L202" s="329">
        <v>1</v>
      </c>
      <c r="M202" s="329"/>
    </row>
    <row r="203" spans="1:13" ht="15.75" customHeight="1">
      <c r="A203" s="416"/>
      <c r="B203" s="302"/>
      <c r="C203" s="302"/>
      <c r="D203" s="301"/>
      <c r="E203" s="1074"/>
      <c r="F203" s="720"/>
      <c r="G203" s="721"/>
      <c r="H203" s="1043"/>
      <c r="I203" s="1037"/>
      <c r="J203" s="340"/>
      <c r="L203" s="329"/>
      <c r="M203" s="329"/>
    </row>
    <row r="204" spans="1:13" ht="15.75" customHeight="1">
      <c r="A204" s="416"/>
      <c r="B204" s="302"/>
      <c r="C204" s="302"/>
      <c r="D204" s="301"/>
      <c r="E204" s="1074"/>
      <c r="F204" s="720"/>
      <c r="G204" s="721"/>
      <c r="H204" s="1043"/>
      <c r="I204" s="1037"/>
      <c r="J204" s="340"/>
      <c r="L204" s="329"/>
      <c r="M204" s="329"/>
    </row>
    <row r="205" spans="1:13" ht="15.75" customHeight="1">
      <c r="A205" s="416"/>
      <c r="B205" s="302"/>
      <c r="C205" s="302"/>
      <c r="D205" s="301" t="s">
        <v>183</v>
      </c>
      <c r="E205" s="1074" t="s">
        <v>185</v>
      </c>
      <c r="F205" s="301" t="s">
        <v>35</v>
      </c>
      <c r="G205" s="339" t="s">
        <v>27</v>
      </c>
      <c r="H205" s="306" t="s">
        <v>36</v>
      </c>
      <c r="I205" s="1037"/>
      <c r="J205" s="340"/>
      <c r="L205" s="329">
        <v>1</v>
      </c>
      <c r="M205" s="329"/>
    </row>
    <row r="206" spans="1:13" ht="15.75" customHeight="1">
      <c r="A206" s="416"/>
      <c r="B206" s="302"/>
      <c r="C206" s="302"/>
      <c r="D206" s="301"/>
      <c r="E206" s="1074"/>
      <c r="F206" s="720"/>
      <c r="G206" s="721"/>
      <c r="H206" s="1043"/>
      <c r="I206" s="1037"/>
      <c r="J206" s="340"/>
      <c r="L206" s="329"/>
      <c r="M206" s="329"/>
    </row>
    <row r="207" spans="1:13" ht="15.75" customHeight="1">
      <c r="A207" s="416"/>
      <c r="B207" s="302"/>
      <c r="C207" s="302"/>
      <c r="D207" s="301" t="s">
        <v>184</v>
      </c>
      <c r="E207" s="1074" t="s">
        <v>186</v>
      </c>
      <c r="F207" s="301" t="s">
        <v>35</v>
      </c>
      <c r="G207" s="339" t="s">
        <v>27</v>
      </c>
      <c r="H207" s="306" t="s">
        <v>36</v>
      </c>
      <c r="I207" s="1037"/>
      <c r="J207" s="340"/>
      <c r="L207" s="329">
        <v>1</v>
      </c>
      <c r="M207" s="329"/>
    </row>
    <row r="208" spans="1:13" ht="15.75" customHeight="1">
      <c r="A208" s="416"/>
      <c r="B208" s="302"/>
      <c r="C208" s="302"/>
      <c r="D208" s="301"/>
      <c r="E208" s="1074"/>
      <c r="F208" s="720"/>
      <c r="G208" s="721"/>
      <c r="H208" s="1043"/>
      <c r="I208" s="1037"/>
      <c r="J208" s="340"/>
      <c r="L208" s="329"/>
      <c r="M208" s="329"/>
    </row>
    <row r="209" spans="1:13" ht="15.75" customHeight="1" thickBot="1">
      <c r="A209" s="429"/>
      <c r="B209" s="300"/>
      <c r="C209" s="300"/>
      <c r="D209" s="299" t="s">
        <v>77</v>
      </c>
      <c r="E209" s="434" t="s">
        <v>182</v>
      </c>
      <c r="F209" s="299" t="s">
        <v>35</v>
      </c>
      <c r="G209" s="381" t="s">
        <v>27</v>
      </c>
      <c r="H209" s="425" t="s">
        <v>36</v>
      </c>
      <c r="I209" s="1042"/>
      <c r="J209" s="406"/>
      <c r="L209" s="329">
        <v>1</v>
      </c>
      <c r="M209" s="329"/>
    </row>
    <row r="210" spans="1:13" ht="15.75" customHeight="1">
      <c r="A210" s="431"/>
      <c r="B210" s="308"/>
      <c r="C210" s="421" t="s">
        <v>118</v>
      </c>
      <c r="D210" s="1158" t="s">
        <v>213</v>
      </c>
      <c r="E210" s="1159"/>
      <c r="F210" s="964"/>
      <c r="G210" s="965"/>
      <c r="H210" s="1152"/>
      <c r="I210" s="1056"/>
      <c r="J210" s="435"/>
      <c r="L210" s="329"/>
      <c r="M210" s="329"/>
    </row>
    <row r="211" spans="1:13" ht="15.75" customHeight="1">
      <c r="A211" s="416"/>
      <c r="B211" s="302"/>
      <c r="C211" s="302"/>
      <c r="D211" s="301" t="s">
        <v>207</v>
      </c>
      <c r="E211" s="316" t="s">
        <v>206</v>
      </c>
      <c r="F211" s="301" t="s">
        <v>35</v>
      </c>
      <c r="G211" s="339" t="s">
        <v>27</v>
      </c>
      <c r="H211" s="306" t="s">
        <v>36</v>
      </c>
      <c r="I211" s="1037"/>
      <c r="J211" s="436"/>
      <c r="L211" s="329">
        <v>1</v>
      </c>
      <c r="M211" s="329"/>
    </row>
    <row r="212" spans="1:13" ht="15.75" customHeight="1">
      <c r="A212" s="416"/>
      <c r="B212" s="302"/>
      <c r="C212" s="302"/>
      <c r="D212" s="301" t="s">
        <v>208</v>
      </c>
      <c r="E212" s="1074" t="s">
        <v>209</v>
      </c>
      <c r="F212" s="301" t="s">
        <v>35</v>
      </c>
      <c r="G212" s="339" t="s">
        <v>27</v>
      </c>
      <c r="H212" s="306" t="s">
        <v>36</v>
      </c>
      <c r="I212" s="1037"/>
      <c r="J212" s="436"/>
      <c r="L212" s="329">
        <v>1</v>
      </c>
      <c r="M212" s="329"/>
    </row>
    <row r="213" spans="1:13" ht="15.75" customHeight="1">
      <c r="A213" s="416"/>
      <c r="B213" s="302"/>
      <c r="C213" s="302"/>
      <c r="D213" s="301"/>
      <c r="E213" s="1074"/>
      <c r="F213" s="720"/>
      <c r="G213" s="721"/>
      <c r="H213" s="1043"/>
      <c r="I213" s="1037"/>
      <c r="J213" s="436"/>
      <c r="L213" s="329"/>
      <c r="M213" s="329"/>
    </row>
    <row r="214" spans="1:13" ht="15.75" customHeight="1">
      <c r="A214" s="416"/>
      <c r="B214" s="302"/>
      <c r="C214" s="302"/>
      <c r="D214" s="301"/>
      <c r="E214" s="1074"/>
      <c r="F214" s="720"/>
      <c r="G214" s="721"/>
      <c r="H214" s="1043"/>
      <c r="I214" s="1037"/>
      <c r="J214" s="436"/>
      <c r="L214" s="329"/>
      <c r="M214" s="329"/>
    </row>
    <row r="215" spans="1:13" ht="15.75" customHeight="1">
      <c r="A215" s="416"/>
      <c r="B215" s="302"/>
      <c r="C215" s="302"/>
      <c r="D215" s="93" t="s">
        <v>211</v>
      </c>
      <c r="E215" s="399" t="s">
        <v>210</v>
      </c>
      <c r="F215" s="93" t="s">
        <v>35</v>
      </c>
      <c r="G215" s="362" t="s">
        <v>27</v>
      </c>
      <c r="H215" s="345" t="s">
        <v>36</v>
      </c>
      <c r="I215" s="1038"/>
      <c r="J215" s="436"/>
      <c r="L215" s="329">
        <v>1</v>
      </c>
      <c r="M215" s="329"/>
    </row>
    <row r="216" spans="1:13" ht="15.75" customHeight="1">
      <c r="A216" s="416"/>
      <c r="B216" s="302"/>
      <c r="C216" s="306" t="s">
        <v>212</v>
      </c>
      <c r="D216" s="1096" t="s">
        <v>215</v>
      </c>
      <c r="E216" s="1097"/>
      <c r="F216" s="720"/>
      <c r="G216" s="721"/>
      <c r="H216" s="1043"/>
      <c r="I216" s="1037"/>
      <c r="J216" s="437"/>
      <c r="L216" s="329"/>
      <c r="M216" s="329"/>
    </row>
    <row r="217" spans="1:13" ht="15.75" customHeight="1">
      <c r="A217" s="416"/>
      <c r="B217" s="302"/>
      <c r="C217" s="302"/>
      <c r="D217" s="301" t="s">
        <v>207</v>
      </c>
      <c r="E217" s="438" t="s">
        <v>1043</v>
      </c>
      <c r="F217" s="301" t="s">
        <v>35</v>
      </c>
      <c r="G217" s="339" t="s">
        <v>27</v>
      </c>
      <c r="H217" s="306" t="s">
        <v>36</v>
      </c>
      <c r="I217" s="1037"/>
      <c r="J217" s="436"/>
      <c r="L217" s="329">
        <v>1</v>
      </c>
      <c r="M217" s="329"/>
    </row>
    <row r="218" spans="1:13" ht="15.75" customHeight="1">
      <c r="A218" s="416"/>
      <c r="B218" s="302"/>
      <c r="C218" s="302"/>
      <c r="D218" s="301" t="s">
        <v>208</v>
      </c>
      <c r="E218" s="439" t="s">
        <v>1044</v>
      </c>
      <c r="F218" s="301" t="s">
        <v>35</v>
      </c>
      <c r="G218" s="339" t="s">
        <v>27</v>
      </c>
      <c r="H218" s="306" t="s">
        <v>36</v>
      </c>
      <c r="I218" s="1037"/>
      <c r="J218" s="436"/>
      <c r="L218" s="329">
        <v>1</v>
      </c>
      <c r="M218" s="329"/>
    </row>
    <row r="219" spans="1:13" ht="15.75" customHeight="1">
      <c r="A219" s="416"/>
      <c r="B219" s="302"/>
      <c r="C219" s="302"/>
      <c r="D219" s="301" t="s">
        <v>211</v>
      </c>
      <c r="E219" s="439" t="s">
        <v>1035</v>
      </c>
      <c r="F219" s="301" t="s">
        <v>35</v>
      </c>
      <c r="G219" s="339" t="s">
        <v>27</v>
      </c>
      <c r="H219" s="306" t="s">
        <v>36</v>
      </c>
      <c r="I219" s="1037"/>
      <c r="J219" s="436"/>
      <c r="L219" s="329">
        <v>1</v>
      </c>
      <c r="M219" s="329"/>
    </row>
    <row r="220" spans="1:13" ht="15.75" customHeight="1">
      <c r="A220" s="416"/>
      <c r="B220" s="302"/>
      <c r="C220" s="302"/>
      <c r="D220" s="301" t="s">
        <v>60</v>
      </c>
      <c r="E220" s="1234" t="s">
        <v>1042</v>
      </c>
      <c r="F220" s="301" t="s">
        <v>35</v>
      </c>
      <c r="G220" s="339" t="s">
        <v>27</v>
      </c>
      <c r="H220" s="306" t="s">
        <v>36</v>
      </c>
      <c r="I220" s="1037"/>
      <c r="J220" s="436"/>
      <c r="L220" s="329">
        <v>1</v>
      </c>
      <c r="M220" s="329"/>
    </row>
    <row r="221" spans="1:13" ht="15.75" customHeight="1">
      <c r="A221" s="416"/>
      <c r="B221" s="302"/>
      <c r="C221" s="302"/>
      <c r="D221" s="301"/>
      <c r="E221" s="1234"/>
      <c r="F221" s="720"/>
      <c r="G221" s="721"/>
      <c r="H221" s="1043"/>
      <c r="I221" s="1037"/>
      <c r="J221" s="436"/>
      <c r="L221" s="329"/>
      <c r="M221" s="329"/>
    </row>
    <row r="222" spans="1:13" ht="15.75" customHeight="1">
      <c r="A222" s="416"/>
      <c r="B222" s="302"/>
      <c r="C222" s="302"/>
      <c r="D222" s="93" t="s">
        <v>77</v>
      </c>
      <c r="E222" s="440" t="s">
        <v>1045</v>
      </c>
      <c r="F222" s="93" t="s">
        <v>35</v>
      </c>
      <c r="G222" s="362" t="s">
        <v>27</v>
      </c>
      <c r="H222" s="345" t="s">
        <v>36</v>
      </c>
      <c r="I222" s="1038"/>
      <c r="J222" s="436"/>
      <c r="L222" s="329">
        <v>1</v>
      </c>
      <c r="M222" s="329"/>
    </row>
    <row r="223" spans="1:13" ht="15.75" customHeight="1">
      <c r="A223" s="416"/>
      <c r="B223" s="302"/>
      <c r="C223" s="306" t="s">
        <v>216</v>
      </c>
      <c r="D223" s="1113" t="s">
        <v>217</v>
      </c>
      <c r="E223" s="1114"/>
      <c r="F223" s="1065"/>
      <c r="G223" s="1066"/>
      <c r="H223" s="1067"/>
      <c r="I223" s="1036"/>
      <c r="J223" s="436"/>
      <c r="L223" s="329"/>
      <c r="M223" s="329"/>
    </row>
    <row r="224" spans="1:13" ht="15.75" customHeight="1">
      <c r="A224" s="416"/>
      <c r="B224" s="302"/>
      <c r="C224" s="302"/>
      <c r="D224" s="93" t="s">
        <v>23</v>
      </c>
      <c r="E224" s="441" t="s">
        <v>1036</v>
      </c>
      <c r="F224" s="93" t="s">
        <v>35</v>
      </c>
      <c r="G224" s="362" t="s">
        <v>27</v>
      </c>
      <c r="H224" s="345" t="s">
        <v>36</v>
      </c>
      <c r="I224" s="1038"/>
      <c r="J224" s="436"/>
      <c r="L224" s="329">
        <v>1</v>
      </c>
      <c r="M224" s="329"/>
    </row>
    <row r="225" spans="1:13" ht="15.75" customHeight="1">
      <c r="A225" s="416"/>
      <c r="B225" s="302"/>
      <c r="C225" s="306" t="s">
        <v>218</v>
      </c>
      <c r="D225" s="1113" t="s">
        <v>219</v>
      </c>
      <c r="E225" s="1114"/>
      <c r="F225" s="1065"/>
      <c r="G225" s="1066"/>
      <c r="H225" s="1067"/>
      <c r="I225" s="1036"/>
      <c r="J225" s="436"/>
      <c r="L225" s="329"/>
      <c r="M225" s="329"/>
    </row>
    <row r="226" spans="1:13" ht="15.75" customHeight="1">
      <c r="A226" s="416"/>
      <c r="B226" s="302"/>
      <c r="C226" s="302"/>
      <c r="D226" s="301" t="s">
        <v>207</v>
      </c>
      <c r="E226" s="1099" t="s">
        <v>220</v>
      </c>
      <c r="F226" s="301" t="s">
        <v>35</v>
      </c>
      <c r="G226" s="339" t="s">
        <v>27</v>
      </c>
      <c r="H226" s="306" t="s">
        <v>36</v>
      </c>
      <c r="I226" s="1037"/>
      <c r="J226" s="436"/>
      <c r="L226" s="329">
        <v>1</v>
      </c>
      <c r="M226" s="329"/>
    </row>
    <row r="227" spans="1:13" ht="15.75" customHeight="1">
      <c r="A227" s="416"/>
      <c r="B227" s="302"/>
      <c r="C227" s="302"/>
      <c r="D227" s="93"/>
      <c r="E227" s="1151"/>
      <c r="F227" s="1060"/>
      <c r="G227" s="1061"/>
      <c r="H227" s="1062"/>
      <c r="I227" s="1038"/>
      <c r="J227" s="436"/>
      <c r="L227" s="329"/>
      <c r="M227" s="329"/>
    </row>
    <row r="228" spans="1:13" ht="15.75" customHeight="1">
      <c r="A228" s="416"/>
      <c r="B228" s="302"/>
      <c r="C228" s="306" t="s">
        <v>221</v>
      </c>
      <c r="D228" s="1113" t="s">
        <v>225</v>
      </c>
      <c r="E228" s="1114"/>
      <c r="F228" s="1065"/>
      <c r="G228" s="1066"/>
      <c r="H228" s="1067"/>
      <c r="I228" s="1036"/>
      <c r="J228" s="436"/>
      <c r="L228" s="329"/>
      <c r="M228" s="329"/>
    </row>
    <row r="229" spans="1:13" ht="15.75" customHeight="1">
      <c r="A229" s="416"/>
      <c r="B229" s="302"/>
      <c r="C229" s="306"/>
      <c r="D229" s="301" t="s">
        <v>23</v>
      </c>
      <c r="E229" s="1099" t="s">
        <v>1046</v>
      </c>
      <c r="F229" s="301" t="s">
        <v>35</v>
      </c>
      <c r="G229" s="339" t="s">
        <v>27</v>
      </c>
      <c r="H229" s="306" t="s">
        <v>36</v>
      </c>
      <c r="I229" s="1037"/>
      <c r="J229" s="436"/>
      <c r="L229" s="329">
        <v>1</v>
      </c>
      <c r="M229" s="329"/>
    </row>
    <row r="230" spans="1:13" ht="15.75" customHeight="1">
      <c r="A230" s="416"/>
      <c r="B230" s="302"/>
      <c r="C230" s="302"/>
      <c r="D230" s="301"/>
      <c r="E230" s="1099"/>
      <c r="F230" s="720"/>
      <c r="G230" s="721"/>
      <c r="H230" s="1043"/>
      <c r="I230" s="1037"/>
      <c r="J230" s="436"/>
      <c r="L230" s="329"/>
      <c r="M230" s="329"/>
    </row>
    <row r="231" spans="1:13" ht="15.75" customHeight="1">
      <c r="A231" s="416"/>
      <c r="B231" s="302"/>
      <c r="C231" s="302"/>
      <c r="D231" s="301"/>
      <c r="E231" s="1099"/>
      <c r="F231" s="720"/>
      <c r="G231" s="721"/>
      <c r="H231" s="1043"/>
      <c r="I231" s="1037"/>
      <c r="J231" s="436"/>
      <c r="L231" s="329"/>
      <c r="M231" s="329"/>
    </row>
    <row r="232" spans="1:13" ht="15.75" customHeight="1">
      <c r="A232" s="416"/>
      <c r="B232" s="302"/>
      <c r="C232" s="302"/>
      <c r="D232" s="301" t="s">
        <v>25</v>
      </c>
      <c r="E232" s="1099" t="s">
        <v>222</v>
      </c>
      <c r="F232" s="301" t="s">
        <v>35</v>
      </c>
      <c r="G232" s="339" t="s">
        <v>27</v>
      </c>
      <c r="H232" s="306" t="s">
        <v>36</v>
      </c>
      <c r="I232" s="1037"/>
      <c r="J232" s="436"/>
      <c r="L232" s="329">
        <v>1</v>
      </c>
      <c r="M232" s="329"/>
    </row>
    <row r="233" spans="1:13" ht="15.75" customHeight="1">
      <c r="A233" s="416"/>
      <c r="B233" s="302"/>
      <c r="C233" s="302"/>
      <c r="D233" s="301"/>
      <c r="E233" s="1099"/>
      <c r="F233" s="720"/>
      <c r="G233" s="721"/>
      <c r="H233" s="1043"/>
      <c r="I233" s="1037"/>
      <c r="J233" s="436"/>
      <c r="L233" s="329"/>
      <c r="M233" s="329"/>
    </row>
    <row r="234" spans="1:13" ht="15.75" customHeight="1">
      <c r="A234" s="416"/>
      <c r="B234" s="302"/>
      <c r="C234" s="302"/>
      <c r="D234" s="301" t="s">
        <v>211</v>
      </c>
      <c r="E234" s="1099" t="s">
        <v>223</v>
      </c>
      <c r="F234" s="301" t="s">
        <v>35</v>
      </c>
      <c r="G234" s="339" t="s">
        <v>27</v>
      </c>
      <c r="H234" s="306" t="s">
        <v>36</v>
      </c>
      <c r="I234" s="1037"/>
      <c r="J234" s="437"/>
      <c r="L234" s="329">
        <v>1</v>
      </c>
      <c r="M234" s="329"/>
    </row>
    <row r="235" spans="1:13" ht="15.75" customHeight="1">
      <c r="A235" s="416"/>
      <c r="B235" s="302"/>
      <c r="C235" s="302"/>
      <c r="D235" s="301"/>
      <c r="E235" s="1099"/>
      <c r="F235" s="720"/>
      <c r="G235" s="721"/>
      <c r="H235" s="1043"/>
      <c r="I235" s="1037"/>
      <c r="J235" s="436"/>
      <c r="L235" s="329"/>
      <c r="M235" s="329"/>
    </row>
    <row r="236" spans="1:13" ht="15.75" customHeight="1">
      <c r="A236" s="356"/>
      <c r="B236" s="357"/>
      <c r="C236" s="345"/>
      <c r="D236" s="301" t="s">
        <v>214</v>
      </c>
      <c r="E236" s="413" t="s">
        <v>224</v>
      </c>
      <c r="F236" s="301" t="s">
        <v>35</v>
      </c>
      <c r="G236" s="339" t="s">
        <v>27</v>
      </c>
      <c r="H236" s="306" t="s">
        <v>36</v>
      </c>
      <c r="I236" s="1038"/>
      <c r="J236" s="436"/>
      <c r="L236" s="329">
        <v>1</v>
      </c>
      <c r="M236" s="329"/>
    </row>
    <row r="237" spans="1:13" ht="15.75" customHeight="1">
      <c r="A237" s="416" t="s">
        <v>226</v>
      </c>
      <c r="B237" s="302" t="s">
        <v>227</v>
      </c>
      <c r="C237" s="442" t="s">
        <v>228</v>
      </c>
      <c r="D237" s="1113" t="s">
        <v>229</v>
      </c>
      <c r="E237" s="1114"/>
      <c r="F237" s="1065"/>
      <c r="G237" s="1066"/>
      <c r="H237" s="1067"/>
      <c r="I237" s="1036"/>
      <c r="J237" s="436"/>
      <c r="L237" s="329"/>
      <c r="M237" s="329"/>
    </row>
    <row r="238" spans="1:13" ht="15.75" customHeight="1">
      <c r="A238" s="416"/>
      <c r="B238" s="302"/>
      <c r="C238" s="302"/>
      <c r="D238" s="301" t="s">
        <v>207</v>
      </c>
      <c r="E238" s="1099" t="s">
        <v>230</v>
      </c>
      <c r="F238" s="301" t="s">
        <v>35</v>
      </c>
      <c r="G238" s="339" t="s">
        <v>27</v>
      </c>
      <c r="H238" s="306" t="s">
        <v>36</v>
      </c>
      <c r="I238" s="1037"/>
      <c r="J238" s="436"/>
      <c r="L238" s="329">
        <v>1</v>
      </c>
      <c r="M238" s="329"/>
    </row>
    <row r="239" spans="1:13" ht="15.75" customHeight="1" thickBot="1">
      <c r="A239" s="429"/>
      <c r="B239" s="300"/>
      <c r="C239" s="300"/>
      <c r="D239" s="299"/>
      <c r="E239" s="1115"/>
      <c r="F239" s="711"/>
      <c r="G239" s="712"/>
      <c r="H239" s="1069"/>
      <c r="I239" s="1042"/>
      <c r="J239" s="443"/>
      <c r="L239" s="329"/>
      <c r="M239" s="329"/>
    </row>
    <row r="240" spans="1:13" ht="15.75" customHeight="1">
      <c r="A240" s="407">
        <v>2</v>
      </c>
      <c r="B240" s="408">
        <v>8</v>
      </c>
      <c r="C240" s="409"/>
      <c r="D240" s="1191" t="s">
        <v>261</v>
      </c>
      <c r="E240" s="1192"/>
      <c r="F240" s="1134"/>
      <c r="G240" s="1135"/>
      <c r="H240" s="1136"/>
      <c r="I240" s="411"/>
      <c r="J240" s="444"/>
      <c r="L240" s="329"/>
      <c r="M240" s="329"/>
    </row>
    <row r="241" spans="1:13" ht="15.75" customHeight="1">
      <c r="A241" s="416" t="s">
        <v>231</v>
      </c>
      <c r="B241" s="302" t="s">
        <v>232</v>
      </c>
      <c r="C241" s="302" t="s">
        <v>233</v>
      </c>
      <c r="D241" s="1107" t="s">
        <v>239</v>
      </c>
      <c r="E241" s="1108"/>
      <c r="F241" s="1065"/>
      <c r="G241" s="1066"/>
      <c r="H241" s="1067"/>
      <c r="I241" s="1036"/>
      <c r="J241" s="436"/>
      <c r="L241" s="329"/>
      <c r="M241" s="329"/>
    </row>
    <row r="242" spans="1:13" ht="15.75" customHeight="1">
      <c r="A242" s="416"/>
      <c r="B242" s="302"/>
      <c r="C242" s="302"/>
      <c r="D242" s="301" t="s">
        <v>207</v>
      </c>
      <c r="E242" s="364" t="s">
        <v>234</v>
      </c>
      <c r="F242" s="301" t="s">
        <v>35</v>
      </c>
      <c r="G242" s="339" t="s">
        <v>27</v>
      </c>
      <c r="H242" s="306" t="s">
        <v>36</v>
      </c>
      <c r="I242" s="1037"/>
      <c r="J242" s="436"/>
      <c r="L242" s="329">
        <v>1</v>
      </c>
      <c r="M242" s="329"/>
    </row>
    <row r="243" spans="1:13" ht="15.75" customHeight="1">
      <c r="A243" s="416"/>
      <c r="B243" s="302"/>
      <c r="C243" s="302"/>
      <c r="D243" s="301" t="s">
        <v>25</v>
      </c>
      <c r="E243" s="364" t="s">
        <v>235</v>
      </c>
      <c r="F243" s="301" t="s">
        <v>35</v>
      </c>
      <c r="G243" s="339" t="s">
        <v>27</v>
      </c>
      <c r="H243" s="306" t="s">
        <v>36</v>
      </c>
      <c r="I243" s="1037"/>
      <c r="J243" s="436"/>
      <c r="L243" s="329">
        <v>1</v>
      </c>
      <c r="M243" s="329"/>
    </row>
    <row r="244" spans="1:13" ht="15.75" customHeight="1">
      <c r="A244" s="416"/>
      <c r="B244" s="302"/>
      <c r="C244" s="302"/>
      <c r="D244" s="301" t="s">
        <v>24</v>
      </c>
      <c r="E244" s="19" t="s">
        <v>236</v>
      </c>
      <c r="F244" s="301" t="s">
        <v>35</v>
      </c>
      <c r="G244" s="339" t="s">
        <v>27</v>
      </c>
      <c r="H244" s="306" t="s">
        <v>36</v>
      </c>
      <c r="I244" s="1037"/>
      <c r="J244" s="436"/>
      <c r="L244" s="329">
        <v>1</v>
      </c>
      <c r="M244" s="329"/>
    </row>
    <row r="245" spans="1:13" ht="15.75" customHeight="1">
      <c r="A245" s="356"/>
      <c r="B245" s="357"/>
      <c r="C245" s="357"/>
      <c r="D245" s="93" t="s">
        <v>60</v>
      </c>
      <c r="E245" s="359" t="s">
        <v>237</v>
      </c>
      <c r="F245" s="93" t="s">
        <v>35</v>
      </c>
      <c r="G245" s="362" t="s">
        <v>27</v>
      </c>
      <c r="H245" s="345" t="s">
        <v>36</v>
      </c>
      <c r="I245" s="1038"/>
      <c r="J245" s="436"/>
      <c r="L245" s="329">
        <v>1</v>
      </c>
      <c r="M245" s="329"/>
    </row>
    <row r="246" spans="1:13" ht="15.75" customHeight="1">
      <c r="A246" s="416" t="s">
        <v>231</v>
      </c>
      <c r="B246" s="302" t="s">
        <v>232</v>
      </c>
      <c r="C246" s="302" t="s">
        <v>231</v>
      </c>
      <c r="D246" s="1142" t="s">
        <v>244</v>
      </c>
      <c r="E246" s="1097"/>
      <c r="F246" s="720"/>
      <c r="G246" s="721"/>
      <c r="H246" s="1043"/>
      <c r="I246" s="1037"/>
      <c r="J246" s="436"/>
      <c r="L246" s="329"/>
      <c r="M246" s="329"/>
    </row>
    <row r="247" spans="1:13" ht="15.75" customHeight="1">
      <c r="A247" s="416"/>
      <c r="B247" s="302"/>
      <c r="C247" s="302"/>
      <c r="D247" s="301" t="s">
        <v>23</v>
      </c>
      <c r="E247" s="1099" t="s">
        <v>238</v>
      </c>
      <c r="F247" s="301" t="s">
        <v>35</v>
      </c>
      <c r="G247" s="339" t="s">
        <v>27</v>
      </c>
      <c r="H247" s="306" t="s">
        <v>36</v>
      </c>
      <c r="I247" s="1037"/>
      <c r="J247" s="436"/>
      <c r="L247" s="329">
        <v>1</v>
      </c>
      <c r="M247" s="329"/>
    </row>
    <row r="248" spans="1:13" ht="15.75" customHeight="1">
      <c r="A248" s="356"/>
      <c r="B248" s="357"/>
      <c r="C248" s="357"/>
      <c r="D248" s="93"/>
      <c r="E248" s="1151"/>
      <c r="F248" s="1060"/>
      <c r="G248" s="1061"/>
      <c r="H248" s="1062"/>
      <c r="I248" s="1038"/>
      <c r="J248" s="436"/>
      <c r="L248" s="329"/>
      <c r="M248" s="329"/>
    </row>
    <row r="249" spans="1:13" ht="15.75" customHeight="1">
      <c r="A249" s="445" t="s">
        <v>231</v>
      </c>
      <c r="B249" s="446" t="s">
        <v>232</v>
      </c>
      <c r="C249" s="446" t="s">
        <v>228</v>
      </c>
      <c r="D249" s="1156" t="s">
        <v>900</v>
      </c>
      <c r="E249" s="1157"/>
      <c r="F249" s="447" t="s">
        <v>35</v>
      </c>
      <c r="G249" s="448" t="str">
        <f>G195</f>
        <v>　</v>
      </c>
      <c r="H249" s="449" t="s">
        <v>36</v>
      </c>
      <c r="I249" s="450"/>
      <c r="J249" s="436"/>
      <c r="L249" s="329"/>
      <c r="M249" s="329"/>
    </row>
    <row r="250" spans="1:13" ht="15.75" customHeight="1">
      <c r="A250" s="445" t="s">
        <v>226</v>
      </c>
      <c r="B250" s="446" t="s">
        <v>241</v>
      </c>
      <c r="C250" s="446" t="s">
        <v>243</v>
      </c>
      <c r="D250" s="1156" t="s">
        <v>901</v>
      </c>
      <c r="E250" s="1157"/>
      <c r="F250" s="447" t="s">
        <v>35</v>
      </c>
      <c r="G250" s="448" t="str">
        <f>G1281</f>
        <v>　</v>
      </c>
      <c r="H250" s="449" t="s">
        <v>36</v>
      </c>
      <c r="I250" s="450"/>
      <c r="J250" s="436"/>
      <c r="L250" s="329"/>
      <c r="M250" s="329"/>
    </row>
    <row r="251" spans="1:13" ht="15.75" customHeight="1">
      <c r="A251" s="451" t="s">
        <v>231</v>
      </c>
      <c r="B251" s="402" t="s">
        <v>241</v>
      </c>
      <c r="C251" s="368" t="s">
        <v>245</v>
      </c>
      <c r="D251" s="1113" t="s">
        <v>246</v>
      </c>
      <c r="E251" s="1114"/>
      <c r="F251" s="1065"/>
      <c r="G251" s="1066"/>
      <c r="H251" s="1067"/>
      <c r="I251" s="1036"/>
      <c r="J251" s="436"/>
      <c r="L251" s="329"/>
      <c r="M251" s="329"/>
    </row>
    <row r="252" spans="1:13" ht="15.75" customHeight="1">
      <c r="A252" s="416"/>
      <c r="B252" s="302"/>
      <c r="C252" s="306"/>
      <c r="D252" s="302"/>
      <c r="E252" s="1099" t="s">
        <v>247</v>
      </c>
      <c r="F252" s="720"/>
      <c r="G252" s="721"/>
      <c r="H252" s="1043"/>
      <c r="I252" s="1037"/>
      <c r="J252" s="436"/>
      <c r="L252" s="329"/>
      <c r="M252" s="329"/>
    </row>
    <row r="253" spans="1:13" ht="15.75" customHeight="1">
      <c r="A253" s="416"/>
      <c r="B253" s="302"/>
      <c r="C253" s="306"/>
      <c r="D253" s="302"/>
      <c r="E253" s="1099"/>
      <c r="F253" s="720"/>
      <c r="G253" s="721"/>
      <c r="H253" s="1043"/>
      <c r="I253" s="1037"/>
      <c r="J253" s="436"/>
      <c r="L253" s="329"/>
      <c r="M253" s="329"/>
    </row>
    <row r="254" spans="1:13" ht="15.75" customHeight="1">
      <c r="A254" s="416"/>
      <c r="B254" s="302"/>
      <c r="C254" s="306"/>
      <c r="D254" s="302" t="s">
        <v>207</v>
      </c>
      <c r="E254" s="316" t="s">
        <v>248</v>
      </c>
      <c r="F254" s="301" t="s">
        <v>35</v>
      </c>
      <c r="G254" s="339" t="s">
        <v>27</v>
      </c>
      <c r="H254" s="306" t="s">
        <v>36</v>
      </c>
      <c r="I254" s="1037"/>
      <c r="J254" s="436"/>
      <c r="L254" s="329">
        <v>1</v>
      </c>
      <c r="M254" s="329"/>
    </row>
    <row r="255" spans="1:13" ht="15.75" customHeight="1">
      <c r="A255" s="428"/>
      <c r="B255" s="304"/>
      <c r="C255" s="371"/>
      <c r="D255" s="304" t="s">
        <v>208</v>
      </c>
      <c r="E255" s="452" t="s">
        <v>249</v>
      </c>
      <c r="F255" s="303" t="s">
        <v>35</v>
      </c>
      <c r="G255" s="373" t="s">
        <v>27</v>
      </c>
      <c r="H255" s="371" t="s">
        <v>36</v>
      </c>
      <c r="I255" s="1070"/>
      <c r="J255" s="453"/>
      <c r="L255" s="329">
        <v>1</v>
      </c>
      <c r="M255" s="329"/>
    </row>
    <row r="256" spans="1:13" ht="15.75" customHeight="1">
      <c r="A256" s="330">
        <v>2</v>
      </c>
      <c r="B256" s="331">
        <v>9</v>
      </c>
      <c r="C256" s="332"/>
      <c r="D256" s="1120" t="s">
        <v>262</v>
      </c>
      <c r="E256" s="1121"/>
      <c r="F256" s="1081"/>
      <c r="G256" s="1082"/>
      <c r="H256" s="1083"/>
      <c r="I256" s="333"/>
      <c r="J256" s="454"/>
      <c r="L256" s="329"/>
      <c r="M256" s="329"/>
    </row>
    <row r="257" spans="1:13" ht="15.75" customHeight="1">
      <c r="A257" s="335">
        <v>2</v>
      </c>
      <c r="B257" s="336">
        <v>9</v>
      </c>
      <c r="C257" s="337">
        <v>1</v>
      </c>
      <c r="D257" s="1113" t="s">
        <v>1270</v>
      </c>
      <c r="E257" s="1114"/>
      <c r="F257" s="1065"/>
      <c r="G257" s="1066"/>
      <c r="H257" s="1067"/>
      <c r="I257" s="1036"/>
      <c r="J257" s="436"/>
      <c r="L257" s="329"/>
      <c r="M257" s="329"/>
    </row>
    <row r="258" spans="1:13" ht="15.75" customHeight="1">
      <c r="A258" s="416"/>
      <c r="B258" s="302"/>
      <c r="C258" s="306"/>
      <c r="D258" s="301" t="s">
        <v>207</v>
      </c>
      <c r="E258" s="1099" t="s">
        <v>251</v>
      </c>
      <c r="F258" s="301" t="s">
        <v>35</v>
      </c>
      <c r="G258" s="339" t="s">
        <v>27</v>
      </c>
      <c r="H258" s="306" t="s">
        <v>36</v>
      </c>
      <c r="I258" s="1037"/>
      <c r="J258" s="436"/>
      <c r="L258" s="329">
        <v>1</v>
      </c>
      <c r="M258" s="329"/>
    </row>
    <row r="259" spans="1:13" ht="15.75" customHeight="1">
      <c r="A259" s="416"/>
      <c r="B259" s="302"/>
      <c r="C259" s="306"/>
      <c r="D259" s="301"/>
      <c r="E259" s="1099"/>
      <c r="F259" s="720"/>
      <c r="G259" s="721"/>
      <c r="H259" s="1043"/>
      <c r="I259" s="1037"/>
      <c r="J259" s="436"/>
      <c r="L259" s="329"/>
      <c r="M259" s="329"/>
    </row>
    <row r="260" spans="1:13" ht="15.75" customHeight="1">
      <c r="A260" s="416"/>
      <c r="B260" s="302"/>
      <c r="C260" s="306"/>
      <c r="D260" s="301"/>
      <c r="E260" s="1099"/>
      <c r="F260" s="720"/>
      <c r="G260" s="721"/>
      <c r="H260" s="1043"/>
      <c r="I260" s="1037"/>
      <c r="J260" s="436"/>
      <c r="L260" s="329"/>
      <c r="M260" s="329"/>
    </row>
    <row r="261" spans="1:13" ht="15.75" customHeight="1">
      <c r="A261" s="416"/>
      <c r="B261" s="302"/>
      <c r="C261" s="306"/>
      <c r="D261" s="301" t="s">
        <v>208</v>
      </c>
      <c r="E261" s="1099" t="s">
        <v>707</v>
      </c>
      <c r="F261" s="301" t="s">
        <v>35</v>
      </c>
      <c r="G261" s="339" t="s">
        <v>27</v>
      </c>
      <c r="H261" s="306" t="s">
        <v>36</v>
      </c>
      <c r="I261" s="1037"/>
      <c r="J261" s="436"/>
      <c r="L261" s="329">
        <v>1</v>
      </c>
      <c r="M261" s="329"/>
    </row>
    <row r="262" spans="1:13" ht="15.75" customHeight="1">
      <c r="A262" s="416"/>
      <c r="B262" s="302"/>
      <c r="C262" s="306"/>
      <c r="D262" s="301"/>
      <c r="E262" s="1099"/>
      <c r="F262" s="720"/>
      <c r="G262" s="721"/>
      <c r="H262" s="1043"/>
      <c r="I262" s="1037"/>
      <c r="J262" s="436"/>
      <c r="L262" s="329"/>
      <c r="M262" s="329"/>
    </row>
    <row r="263" spans="1:13" ht="15.75" customHeight="1">
      <c r="A263" s="416"/>
      <c r="B263" s="302"/>
      <c r="C263" s="306"/>
      <c r="D263" s="301"/>
      <c r="E263" s="1099"/>
      <c r="F263" s="720"/>
      <c r="G263" s="721"/>
      <c r="H263" s="1043"/>
      <c r="I263" s="1037"/>
      <c r="J263" s="455"/>
      <c r="L263" s="329"/>
      <c r="M263" s="329"/>
    </row>
    <row r="264" spans="1:13" ht="15.75" customHeight="1">
      <c r="A264" s="416"/>
      <c r="B264" s="302"/>
      <c r="C264" s="306"/>
      <c r="D264" s="301"/>
      <c r="E264" s="456" t="s">
        <v>1037</v>
      </c>
      <c r="F264" s="720"/>
      <c r="G264" s="721"/>
      <c r="H264" s="1043"/>
      <c r="I264" s="1037"/>
      <c r="J264" s="455"/>
      <c r="L264" s="329"/>
      <c r="M264" s="329"/>
    </row>
    <row r="265" spans="1:13" ht="15.75" customHeight="1">
      <c r="A265" s="416"/>
      <c r="B265" s="302"/>
      <c r="C265" s="306"/>
      <c r="D265" s="301"/>
      <c r="E265" s="456" t="s">
        <v>1271</v>
      </c>
      <c r="F265" s="720"/>
      <c r="G265" s="721"/>
      <c r="H265" s="1043"/>
      <c r="I265" s="1037"/>
      <c r="J265" s="455"/>
      <c r="L265" s="329"/>
      <c r="M265" s="329"/>
    </row>
    <row r="266" spans="1:13" ht="15.75" customHeight="1">
      <c r="A266" s="416"/>
      <c r="B266" s="302"/>
      <c r="C266" s="306"/>
      <c r="D266" s="301"/>
      <c r="E266" s="456" t="s">
        <v>1038</v>
      </c>
      <c r="F266" s="720"/>
      <c r="G266" s="721"/>
      <c r="H266" s="1043"/>
      <c r="I266" s="1037"/>
      <c r="J266" s="455"/>
      <c r="L266" s="329"/>
      <c r="M266" s="329"/>
    </row>
    <row r="267" spans="1:13" ht="15.75" customHeight="1">
      <c r="A267" s="416"/>
      <c r="B267" s="302"/>
      <c r="C267" s="306"/>
      <c r="D267" s="301"/>
      <c r="E267" s="456" t="s">
        <v>1039</v>
      </c>
      <c r="F267" s="720"/>
      <c r="G267" s="721"/>
      <c r="H267" s="1043"/>
      <c r="I267" s="1037"/>
      <c r="J267" s="455"/>
      <c r="L267" s="329"/>
      <c r="M267" s="329"/>
    </row>
    <row r="268" spans="1:13" ht="15.75" customHeight="1">
      <c r="A268" s="416"/>
      <c r="B268" s="302"/>
      <c r="C268" s="306"/>
      <c r="D268" s="301"/>
      <c r="E268" s="456" t="s">
        <v>1040</v>
      </c>
      <c r="F268" s="720"/>
      <c r="G268" s="721"/>
      <c r="H268" s="1043"/>
      <c r="I268" s="1037"/>
      <c r="J268" s="455"/>
      <c r="L268" s="329"/>
      <c r="M268" s="329"/>
    </row>
    <row r="269" spans="1:13" ht="15.75" customHeight="1" thickBot="1">
      <c r="A269" s="429"/>
      <c r="B269" s="300"/>
      <c r="C269" s="425"/>
      <c r="D269" s="299"/>
      <c r="E269" s="457" t="s">
        <v>1041</v>
      </c>
      <c r="F269" s="711"/>
      <c r="G269" s="712"/>
      <c r="H269" s="1069"/>
      <c r="I269" s="1042"/>
      <c r="J269" s="443"/>
      <c r="L269" s="329"/>
      <c r="M269" s="329"/>
    </row>
    <row r="270" spans="1:13" ht="15.75" customHeight="1">
      <c r="A270" s="431" t="s">
        <v>231</v>
      </c>
      <c r="B270" s="635" t="s">
        <v>250</v>
      </c>
      <c r="C270" s="642" t="s">
        <v>231</v>
      </c>
      <c r="D270" s="1158" t="s">
        <v>1272</v>
      </c>
      <c r="E270" s="1159"/>
      <c r="F270" s="964"/>
      <c r="G270" s="965"/>
      <c r="H270" s="1152"/>
      <c r="I270" s="1056" t="s">
        <v>1325</v>
      </c>
      <c r="J270" s="435"/>
      <c r="L270" s="329"/>
      <c r="M270" s="329"/>
    </row>
    <row r="271" spans="1:13" ht="15.75" customHeight="1">
      <c r="A271" s="416"/>
      <c r="B271" s="628"/>
      <c r="C271" s="636"/>
      <c r="D271" s="640" t="s">
        <v>23</v>
      </c>
      <c r="E271" s="641" t="s">
        <v>1215</v>
      </c>
      <c r="F271" s="627" t="s">
        <v>35</v>
      </c>
      <c r="G271" s="339" t="s">
        <v>27</v>
      </c>
      <c r="H271" s="636" t="s">
        <v>36</v>
      </c>
      <c r="I271" s="1037"/>
      <c r="J271" s="437"/>
      <c r="L271" s="329"/>
      <c r="M271" s="329"/>
    </row>
    <row r="272" spans="1:13" ht="15.75" customHeight="1">
      <c r="A272" s="416"/>
      <c r="B272" s="628"/>
      <c r="C272" s="636"/>
      <c r="D272" s="627" t="s">
        <v>25</v>
      </c>
      <c r="E272" s="1099" t="s">
        <v>254</v>
      </c>
      <c r="F272" s="627" t="s">
        <v>35</v>
      </c>
      <c r="G272" s="339" t="s">
        <v>27</v>
      </c>
      <c r="H272" s="636" t="s">
        <v>36</v>
      </c>
      <c r="I272" s="1037"/>
      <c r="J272" s="436"/>
      <c r="L272" s="329">
        <v>1</v>
      </c>
      <c r="M272" s="329"/>
    </row>
    <row r="273" spans="1:13" ht="15.75" customHeight="1">
      <c r="A273" s="416"/>
      <c r="B273" s="628"/>
      <c r="C273" s="636"/>
      <c r="D273" s="627"/>
      <c r="E273" s="1099"/>
      <c r="F273" s="720"/>
      <c r="G273" s="721"/>
      <c r="H273" s="1043"/>
      <c r="I273" s="1037"/>
      <c r="J273" s="436"/>
      <c r="L273" s="329"/>
      <c r="M273" s="329"/>
    </row>
    <row r="274" spans="1:13" ht="15.75" customHeight="1">
      <c r="A274" s="416"/>
      <c r="B274" s="628"/>
      <c r="C274" s="636"/>
      <c r="D274" s="627"/>
      <c r="E274" s="1099"/>
      <c r="F274" s="720"/>
      <c r="G274" s="721"/>
      <c r="H274" s="1043"/>
      <c r="I274" s="1037"/>
      <c r="J274" s="436"/>
      <c r="L274" s="329"/>
      <c r="M274" s="329"/>
    </row>
    <row r="275" spans="1:13" ht="15.75" customHeight="1">
      <c r="A275" s="416"/>
      <c r="B275" s="628"/>
      <c r="C275" s="636"/>
      <c r="D275" s="627" t="s">
        <v>24</v>
      </c>
      <c r="E275" s="1099" t="s">
        <v>259</v>
      </c>
      <c r="F275" s="627" t="s">
        <v>35</v>
      </c>
      <c r="G275" s="339" t="s">
        <v>27</v>
      </c>
      <c r="H275" s="636" t="s">
        <v>36</v>
      </c>
      <c r="I275" s="1037"/>
      <c r="J275" s="436"/>
      <c r="L275" s="329">
        <v>1</v>
      </c>
      <c r="M275" s="329"/>
    </row>
    <row r="276" spans="1:13" ht="15.75" customHeight="1">
      <c r="A276" s="416"/>
      <c r="B276" s="628"/>
      <c r="C276" s="636"/>
      <c r="D276" s="627"/>
      <c r="E276" s="1099"/>
      <c r="F276" s="720"/>
      <c r="G276" s="721"/>
      <c r="H276" s="1043"/>
      <c r="I276" s="1037"/>
      <c r="J276" s="436"/>
      <c r="L276" s="329"/>
      <c r="M276" s="329"/>
    </row>
    <row r="277" spans="1:13" ht="15.75" customHeight="1">
      <c r="A277" s="416"/>
      <c r="B277" s="628"/>
      <c r="C277" s="636"/>
      <c r="D277" s="627"/>
      <c r="E277" s="1099"/>
      <c r="F277" s="720"/>
      <c r="G277" s="721"/>
      <c r="H277" s="1043"/>
      <c r="I277" s="1037"/>
      <c r="J277" s="436"/>
      <c r="L277" s="329"/>
      <c r="M277" s="329"/>
    </row>
    <row r="278" spans="1:13" ht="15.75" customHeight="1">
      <c r="A278" s="416"/>
      <c r="B278" s="628"/>
      <c r="C278" s="636"/>
      <c r="D278" s="627"/>
      <c r="E278" s="1259" t="s">
        <v>1293</v>
      </c>
      <c r="F278" s="627" t="s">
        <v>35</v>
      </c>
      <c r="G278" s="339" t="s">
        <v>27</v>
      </c>
      <c r="H278" s="636" t="s">
        <v>36</v>
      </c>
      <c r="I278" s="1037"/>
      <c r="J278" s="436"/>
      <c r="L278" s="329">
        <v>1</v>
      </c>
      <c r="M278" s="329"/>
    </row>
    <row r="279" spans="1:13" ht="15.75" customHeight="1">
      <c r="A279" s="416"/>
      <c r="B279" s="628"/>
      <c r="C279" s="636"/>
      <c r="D279" s="627"/>
      <c r="E279" s="1259"/>
      <c r="F279" s="720"/>
      <c r="G279" s="721"/>
      <c r="H279" s="1043"/>
      <c r="I279" s="1037"/>
      <c r="J279" s="436"/>
      <c r="L279" s="329"/>
      <c r="M279" s="329"/>
    </row>
    <row r="280" spans="1:13" ht="15.75" customHeight="1">
      <c r="A280" s="416"/>
      <c r="B280" s="628"/>
      <c r="C280" s="636"/>
      <c r="D280" s="627"/>
      <c r="E280" s="1259"/>
      <c r="F280" s="720"/>
      <c r="G280" s="721"/>
      <c r="H280" s="1043"/>
      <c r="I280" s="1037"/>
      <c r="J280" s="436"/>
      <c r="L280" s="329"/>
      <c r="M280" s="329"/>
    </row>
    <row r="281" spans="1:13" ht="15.75" customHeight="1">
      <c r="A281" s="416"/>
      <c r="B281" s="628"/>
      <c r="C281" s="636"/>
      <c r="D281" s="627"/>
      <c r="E281" s="1259"/>
      <c r="F281" s="720"/>
      <c r="G281" s="721"/>
      <c r="H281" s="1043"/>
      <c r="I281" s="1037"/>
      <c r="J281" s="436"/>
      <c r="L281" s="329"/>
      <c r="M281" s="329"/>
    </row>
    <row r="282" spans="1:13" ht="15.75" customHeight="1">
      <c r="A282" s="416"/>
      <c r="B282" s="628"/>
      <c r="C282" s="636"/>
      <c r="D282" s="627"/>
      <c r="E282" s="1259"/>
      <c r="F282" s="720"/>
      <c r="G282" s="721"/>
      <c r="H282" s="1043"/>
      <c r="I282" s="1037"/>
      <c r="J282" s="436"/>
      <c r="L282" s="329"/>
      <c r="M282" s="329"/>
    </row>
    <row r="283" spans="1:13" ht="15.75" customHeight="1">
      <c r="A283" s="416"/>
      <c r="B283" s="628"/>
      <c r="C283" s="636"/>
      <c r="D283" s="627"/>
      <c r="E283" s="1259"/>
      <c r="F283" s="720"/>
      <c r="G283" s="721"/>
      <c r="H283" s="1043"/>
      <c r="I283" s="1037"/>
      <c r="J283" s="436"/>
      <c r="L283" s="329"/>
      <c r="M283" s="329"/>
    </row>
    <row r="284" spans="1:13" ht="15.75" customHeight="1">
      <c r="A284" s="416"/>
      <c r="B284" s="628"/>
      <c r="C284" s="636"/>
      <c r="D284" s="627"/>
      <c r="E284" s="1259"/>
      <c r="F284" s="720"/>
      <c r="G284" s="721"/>
      <c r="H284" s="1043"/>
      <c r="I284" s="1037"/>
      <c r="J284" s="436"/>
      <c r="L284" s="329"/>
      <c r="M284" s="329"/>
    </row>
    <row r="285" spans="1:13" ht="15.75" customHeight="1">
      <c r="A285" s="416"/>
      <c r="B285" s="628"/>
      <c r="C285" s="636"/>
      <c r="D285" s="627"/>
      <c r="E285" s="1259"/>
      <c r="F285" s="720"/>
      <c r="G285" s="721"/>
      <c r="H285" s="1043"/>
      <c r="I285" s="1037"/>
      <c r="J285" s="436"/>
      <c r="L285" s="329"/>
      <c r="M285" s="329"/>
    </row>
    <row r="286" spans="1:13" ht="15.75" customHeight="1">
      <c r="A286" s="416"/>
      <c r="B286" s="628"/>
      <c r="C286" s="636"/>
      <c r="D286" s="627"/>
      <c r="E286" s="1259"/>
      <c r="F286" s="720"/>
      <c r="G286" s="721"/>
      <c r="H286" s="1043"/>
      <c r="I286" s="1037"/>
      <c r="J286" s="436"/>
      <c r="L286" s="329"/>
      <c r="M286" s="329"/>
    </row>
    <row r="287" spans="1:13" ht="15.75" customHeight="1">
      <c r="A287" s="416"/>
      <c r="B287" s="628"/>
      <c r="C287" s="636"/>
      <c r="D287" s="627"/>
      <c r="E287" s="1259"/>
      <c r="F287" s="720"/>
      <c r="G287" s="721"/>
      <c r="H287" s="1043"/>
      <c r="I287" s="1037"/>
      <c r="J287" s="436"/>
      <c r="L287" s="329"/>
      <c r="M287" s="329"/>
    </row>
    <row r="288" spans="1:13" ht="15.75" customHeight="1">
      <c r="A288" s="416"/>
      <c r="B288" s="628"/>
      <c r="C288" s="636"/>
      <c r="D288" s="627"/>
      <c r="E288" s="1259"/>
      <c r="F288" s="720"/>
      <c r="G288" s="721"/>
      <c r="H288" s="1043"/>
      <c r="I288" s="1037"/>
      <c r="J288" s="436"/>
      <c r="L288" s="329"/>
      <c r="M288" s="329"/>
    </row>
    <row r="289" spans="1:13" ht="15.75" customHeight="1">
      <c r="A289" s="416"/>
      <c r="B289" s="628"/>
      <c r="C289" s="636"/>
      <c r="D289" s="627"/>
      <c r="E289" s="1259"/>
      <c r="F289" s="720"/>
      <c r="G289" s="721"/>
      <c r="H289" s="1043"/>
      <c r="I289" s="1037"/>
      <c r="J289" s="436"/>
      <c r="L289" s="329"/>
      <c r="M289" s="329"/>
    </row>
    <row r="290" spans="1:13" ht="15.75" customHeight="1">
      <c r="A290" s="416"/>
      <c r="B290" s="628"/>
      <c r="C290" s="636"/>
      <c r="D290" s="627" t="s">
        <v>60</v>
      </c>
      <c r="E290" s="1099" t="s">
        <v>1184</v>
      </c>
      <c r="F290" s="627" t="s">
        <v>35</v>
      </c>
      <c r="G290" s="339" t="s">
        <v>27</v>
      </c>
      <c r="H290" s="636" t="s">
        <v>36</v>
      </c>
      <c r="I290" s="1037"/>
      <c r="J290" s="436"/>
      <c r="L290" s="329"/>
      <c r="M290" s="329"/>
    </row>
    <row r="291" spans="1:13" ht="15.75" customHeight="1">
      <c r="A291" s="416"/>
      <c r="B291" s="628"/>
      <c r="C291" s="636"/>
      <c r="D291" s="627"/>
      <c r="E291" s="1099"/>
      <c r="F291" s="720"/>
      <c r="G291" s="721"/>
      <c r="H291" s="1043"/>
      <c r="I291" s="1037"/>
      <c r="J291" s="436"/>
      <c r="L291" s="329"/>
      <c r="M291" s="329"/>
    </row>
    <row r="292" spans="1:13" ht="15.75" customHeight="1">
      <c r="A292" s="416"/>
      <c r="B292" s="628"/>
      <c r="C292" s="636"/>
      <c r="D292" s="627" t="s">
        <v>1218</v>
      </c>
      <c r="E292" s="413" t="s">
        <v>1217</v>
      </c>
      <c r="F292" s="627" t="s">
        <v>35</v>
      </c>
      <c r="G292" s="339" t="s">
        <v>27</v>
      </c>
      <c r="H292" s="636" t="s">
        <v>36</v>
      </c>
      <c r="I292" s="1037"/>
      <c r="J292" s="436"/>
      <c r="L292" s="329"/>
      <c r="M292" s="329"/>
    </row>
    <row r="293" spans="1:13" ht="15.75" customHeight="1">
      <c r="A293" s="416"/>
      <c r="B293" s="628"/>
      <c r="C293" s="636"/>
      <c r="D293" s="627"/>
      <c r="E293" s="664" t="s">
        <v>1324</v>
      </c>
      <c r="F293" s="720"/>
      <c r="G293" s="721"/>
      <c r="H293" s="1043"/>
      <c r="I293" s="1037"/>
      <c r="J293" s="436"/>
      <c r="L293" s="329"/>
      <c r="M293" s="329"/>
    </row>
    <row r="294" spans="1:13" ht="15.75" customHeight="1">
      <c r="A294" s="416"/>
      <c r="B294" s="628"/>
      <c r="C294" s="636"/>
      <c r="D294" s="627"/>
      <c r="E294" s="664" t="s">
        <v>1326</v>
      </c>
      <c r="F294" s="720"/>
      <c r="G294" s="721"/>
      <c r="H294" s="1043"/>
      <c r="I294" s="1037"/>
      <c r="J294" s="436"/>
      <c r="L294" s="329"/>
      <c r="M294" s="329"/>
    </row>
    <row r="295" spans="1:13" ht="15.75" customHeight="1">
      <c r="A295" s="416"/>
      <c r="B295" s="628"/>
      <c r="C295" s="636"/>
      <c r="D295" s="627" t="s">
        <v>1219</v>
      </c>
      <c r="E295" s="1099" t="s">
        <v>1216</v>
      </c>
      <c r="F295" s="627" t="s">
        <v>35</v>
      </c>
      <c r="G295" s="339" t="s">
        <v>27</v>
      </c>
      <c r="H295" s="636" t="s">
        <v>36</v>
      </c>
      <c r="I295" s="1037"/>
      <c r="J295" s="436"/>
      <c r="L295" s="329"/>
      <c r="M295" s="329"/>
    </row>
    <row r="296" spans="1:13" ht="15.75" customHeight="1">
      <c r="A296" s="416"/>
      <c r="B296" s="628"/>
      <c r="C296" s="636"/>
      <c r="E296" s="1099"/>
      <c r="F296" s="720"/>
      <c r="G296" s="721"/>
      <c r="H296" s="1043"/>
      <c r="I296" s="1037"/>
      <c r="J296" s="436"/>
      <c r="L296" s="329"/>
      <c r="M296" s="329"/>
    </row>
    <row r="297" spans="1:13" ht="15.75" customHeight="1">
      <c r="A297" s="356"/>
      <c r="B297" s="638"/>
      <c r="C297" s="639"/>
      <c r="D297" s="637" t="s">
        <v>83</v>
      </c>
      <c r="E297" s="458" t="s">
        <v>1220</v>
      </c>
      <c r="F297" s="637" t="s">
        <v>35</v>
      </c>
      <c r="G297" s="362" t="s">
        <v>27</v>
      </c>
      <c r="H297" s="639" t="s">
        <v>36</v>
      </c>
      <c r="I297" s="1038"/>
      <c r="J297" s="436"/>
      <c r="L297" s="329"/>
      <c r="M297" s="329"/>
    </row>
    <row r="298" spans="1:13" ht="15.75" customHeight="1">
      <c r="A298" s="416" t="s">
        <v>255</v>
      </c>
      <c r="B298" s="628" t="s">
        <v>256</v>
      </c>
      <c r="C298" s="636" t="s">
        <v>257</v>
      </c>
      <c r="D298" s="1096" t="s">
        <v>1273</v>
      </c>
      <c r="E298" s="1097"/>
      <c r="F298" s="720"/>
      <c r="G298" s="721"/>
      <c r="H298" s="1043"/>
      <c r="I298" s="1037" t="s">
        <v>1186</v>
      </c>
      <c r="J298" s="436"/>
      <c r="L298" s="329"/>
      <c r="M298" s="329"/>
    </row>
    <row r="299" spans="1:13" ht="15.75" customHeight="1" thickBot="1">
      <c r="A299" s="429"/>
      <c r="B299" s="300"/>
      <c r="C299" s="425"/>
      <c r="D299" s="300" t="s">
        <v>260</v>
      </c>
      <c r="E299" s="459" t="s">
        <v>278</v>
      </c>
      <c r="F299" s="299" t="s">
        <v>35</v>
      </c>
      <c r="G299" s="381" t="s">
        <v>27</v>
      </c>
      <c r="H299" s="425" t="s">
        <v>36</v>
      </c>
      <c r="I299" s="1042"/>
      <c r="J299" s="453"/>
      <c r="L299" s="329">
        <v>1</v>
      </c>
      <c r="M299" s="329"/>
    </row>
    <row r="300" spans="1:13" ht="15.75" customHeight="1">
      <c r="A300" s="330">
        <v>2</v>
      </c>
      <c r="B300" s="331">
        <v>10</v>
      </c>
      <c r="C300" s="332"/>
      <c r="D300" s="1120" t="s">
        <v>263</v>
      </c>
      <c r="E300" s="1121"/>
      <c r="F300" s="1081"/>
      <c r="G300" s="1082"/>
      <c r="H300" s="1083"/>
      <c r="I300" s="333"/>
      <c r="J300" s="454"/>
      <c r="L300" s="329"/>
      <c r="M300" s="329"/>
    </row>
    <row r="301" spans="1:13" ht="15.75" customHeight="1">
      <c r="A301" s="416" t="s">
        <v>264</v>
      </c>
      <c r="B301" s="302" t="s">
        <v>265</v>
      </c>
      <c r="C301" s="306" t="s">
        <v>266</v>
      </c>
      <c r="D301" s="1113" t="s">
        <v>267</v>
      </c>
      <c r="E301" s="1114"/>
      <c r="F301" s="1065"/>
      <c r="G301" s="1066"/>
      <c r="H301" s="1067"/>
      <c r="I301" s="1036" t="s">
        <v>1223</v>
      </c>
      <c r="J301" s="436"/>
      <c r="L301" s="329"/>
      <c r="M301" s="329"/>
    </row>
    <row r="302" spans="1:13" ht="15.75" customHeight="1">
      <c r="A302" s="416"/>
      <c r="B302" s="302"/>
      <c r="C302" s="306"/>
      <c r="D302" s="302" t="s">
        <v>260</v>
      </c>
      <c r="E302" s="364" t="s">
        <v>273</v>
      </c>
      <c r="F302" s="301" t="s">
        <v>35</v>
      </c>
      <c r="G302" s="339" t="s">
        <v>27</v>
      </c>
      <c r="H302" s="306" t="s">
        <v>36</v>
      </c>
      <c r="I302" s="1037"/>
      <c r="J302" s="436"/>
      <c r="L302" s="329">
        <v>1</v>
      </c>
      <c r="M302" s="329"/>
    </row>
    <row r="303" spans="1:13" ht="15.75" customHeight="1">
      <c r="A303" s="416"/>
      <c r="B303" s="302"/>
      <c r="C303" s="306"/>
      <c r="D303" s="302" t="s">
        <v>268</v>
      </c>
      <c r="E303" s="364" t="s">
        <v>690</v>
      </c>
      <c r="F303" s="301" t="s">
        <v>35</v>
      </c>
      <c r="G303" s="339" t="s">
        <v>27</v>
      </c>
      <c r="H303" s="306" t="s">
        <v>36</v>
      </c>
      <c r="I303" s="1037"/>
      <c r="J303" s="436"/>
      <c r="L303" s="329">
        <v>1</v>
      </c>
      <c r="M303" s="329"/>
    </row>
    <row r="304" spans="1:13" ht="15.75" customHeight="1">
      <c r="A304" s="416"/>
      <c r="B304" s="302"/>
      <c r="C304" s="306"/>
      <c r="D304" s="302"/>
      <c r="E304" s="364" t="s">
        <v>1262</v>
      </c>
      <c r="F304" s="720"/>
      <c r="G304" s="721"/>
      <c r="H304" s="1043"/>
      <c r="I304" s="1037"/>
      <c r="J304" s="436"/>
      <c r="L304" s="329"/>
      <c r="M304" s="329"/>
    </row>
    <row r="305" spans="1:13" ht="15.75" customHeight="1">
      <c r="A305" s="416"/>
      <c r="B305" s="302"/>
      <c r="C305" s="306"/>
      <c r="D305" s="302"/>
      <c r="E305" s="364" t="s">
        <v>1085</v>
      </c>
      <c r="F305" s="720"/>
      <c r="G305" s="721"/>
      <c r="H305" s="1043"/>
      <c r="I305" s="1037"/>
      <c r="J305" s="436"/>
      <c r="L305" s="329"/>
      <c r="M305" s="329"/>
    </row>
    <row r="306" spans="1:13" ht="15.75" customHeight="1">
      <c r="A306" s="416"/>
      <c r="B306" s="302"/>
      <c r="C306" s="306"/>
      <c r="D306" s="302"/>
      <c r="E306" s="364" t="s">
        <v>1079</v>
      </c>
      <c r="F306" s="720"/>
      <c r="G306" s="721"/>
      <c r="H306" s="1043"/>
      <c r="I306" s="1037"/>
      <c r="J306" s="436"/>
      <c r="L306" s="329"/>
      <c r="M306" s="329"/>
    </row>
    <row r="307" spans="1:13" ht="15.75" customHeight="1">
      <c r="A307" s="416"/>
      <c r="B307" s="302"/>
      <c r="C307" s="306"/>
      <c r="D307" s="302"/>
      <c r="E307" s="1099" t="s">
        <v>1081</v>
      </c>
      <c r="F307" s="720"/>
      <c r="G307" s="721"/>
      <c r="H307" s="1043"/>
      <c r="I307" s="1037"/>
      <c r="J307" s="436"/>
      <c r="L307" s="329"/>
      <c r="M307" s="329"/>
    </row>
    <row r="308" spans="1:13" ht="15.75" customHeight="1">
      <c r="A308" s="416"/>
      <c r="B308" s="302"/>
      <c r="C308" s="306"/>
      <c r="D308" s="302"/>
      <c r="E308" s="1099"/>
      <c r="F308" s="720"/>
      <c r="G308" s="721"/>
      <c r="H308" s="1043"/>
      <c r="I308" s="1037"/>
      <c r="J308" s="436"/>
      <c r="L308" s="329"/>
      <c r="M308" s="329"/>
    </row>
    <row r="309" spans="1:13" ht="15.75" customHeight="1">
      <c r="A309" s="416"/>
      <c r="B309" s="302"/>
      <c r="C309" s="306"/>
      <c r="D309" s="302"/>
      <c r="E309" s="1099" t="s">
        <v>1082</v>
      </c>
      <c r="F309" s="720"/>
      <c r="G309" s="721"/>
      <c r="H309" s="1043"/>
      <c r="I309" s="1037"/>
      <c r="J309" s="436"/>
      <c r="L309" s="329"/>
      <c r="M309" s="329"/>
    </row>
    <row r="310" spans="1:13" ht="15.75" customHeight="1">
      <c r="A310" s="416"/>
      <c r="B310" s="302"/>
      <c r="C310" s="306"/>
      <c r="D310" s="302"/>
      <c r="E310" s="1099"/>
      <c r="F310" s="720"/>
      <c r="G310" s="721"/>
      <c r="H310" s="1043"/>
      <c r="I310" s="1037"/>
      <c r="J310" s="436"/>
      <c r="L310" s="329"/>
      <c r="M310" s="329"/>
    </row>
    <row r="311" spans="1:13" ht="15.75" customHeight="1">
      <c r="A311" s="416"/>
      <c r="B311" s="302"/>
      <c r="C311" s="306"/>
      <c r="D311" s="302"/>
      <c r="E311" s="1099" t="s">
        <v>1090</v>
      </c>
      <c r="F311" s="720"/>
      <c r="G311" s="721"/>
      <c r="H311" s="1043"/>
      <c r="I311" s="1037"/>
      <c r="J311" s="436"/>
      <c r="L311" s="329"/>
      <c r="M311" s="329"/>
    </row>
    <row r="312" spans="1:13" ht="15.75" customHeight="1">
      <c r="A312" s="416"/>
      <c r="B312" s="302"/>
      <c r="C312" s="306"/>
      <c r="D312" s="302"/>
      <c r="E312" s="1099"/>
      <c r="F312" s="720"/>
      <c r="G312" s="721"/>
      <c r="H312" s="1043"/>
      <c r="I312" s="1037"/>
      <c r="J312" s="436"/>
      <c r="L312" s="329"/>
      <c r="M312" s="329"/>
    </row>
    <row r="313" spans="1:13" ht="15.75" customHeight="1">
      <c r="A313" s="416"/>
      <c r="B313" s="302"/>
      <c r="C313" s="306"/>
      <c r="D313" s="302"/>
      <c r="E313" s="364" t="s">
        <v>1080</v>
      </c>
      <c r="F313" s="720"/>
      <c r="G313" s="721"/>
      <c r="H313" s="1043"/>
      <c r="I313" s="1037"/>
      <c r="J313" s="436"/>
      <c r="L313" s="329"/>
      <c r="M313" s="329"/>
    </row>
    <row r="314" spans="1:13" ht="15.75" customHeight="1">
      <c r="A314" s="416"/>
      <c r="B314" s="302"/>
      <c r="C314" s="306"/>
      <c r="D314" s="302"/>
      <c r="E314" s="364" t="s">
        <v>1221</v>
      </c>
      <c r="F314" s="720"/>
      <c r="G314" s="721"/>
      <c r="H314" s="1043"/>
      <c r="I314" s="1037"/>
      <c r="J314" s="436"/>
      <c r="L314" s="329"/>
      <c r="M314" s="329"/>
    </row>
    <row r="315" spans="1:13" ht="15.75" customHeight="1">
      <c r="A315" s="356"/>
      <c r="B315" s="357"/>
      <c r="C315" s="345"/>
      <c r="D315" s="357" t="s">
        <v>269</v>
      </c>
      <c r="E315" s="441" t="s">
        <v>462</v>
      </c>
      <c r="F315" s="93" t="s">
        <v>35</v>
      </c>
      <c r="G315" s="362" t="s">
        <v>27</v>
      </c>
      <c r="H315" s="345" t="s">
        <v>36</v>
      </c>
      <c r="I315" s="1038"/>
      <c r="J315" s="436"/>
      <c r="L315" s="329">
        <v>1</v>
      </c>
      <c r="M315" s="329"/>
    </row>
    <row r="316" spans="1:13" ht="15.75" customHeight="1">
      <c r="A316" s="451" t="s">
        <v>264</v>
      </c>
      <c r="B316" s="402" t="s">
        <v>271</v>
      </c>
      <c r="C316" s="368" t="s">
        <v>231</v>
      </c>
      <c r="D316" s="1113" t="s">
        <v>272</v>
      </c>
      <c r="E316" s="1114"/>
      <c r="F316" s="1065"/>
      <c r="G316" s="1066"/>
      <c r="H316" s="1067"/>
      <c r="I316" s="1036" t="s">
        <v>1224</v>
      </c>
      <c r="J316" s="436"/>
      <c r="L316" s="329"/>
      <c r="M316" s="329"/>
    </row>
    <row r="317" spans="1:13" ht="15.75" customHeight="1">
      <c r="A317" s="416"/>
      <c r="B317" s="302"/>
      <c r="C317" s="306"/>
      <c r="D317" s="302" t="s">
        <v>260</v>
      </c>
      <c r="E317" s="364" t="s">
        <v>274</v>
      </c>
      <c r="F317" s="301" t="s">
        <v>35</v>
      </c>
      <c r="G317" s="339" t="s">
        <v>27</v>
      </c>
      <c r="H317" s="306" t="s">
        <v>36</v>
      </c>
      <c r="I317" s="1037"/>
      <c r="J317" s="436"/>
      <c r="L317" s="329">
        <v>1</v>
      </c>
      <c r="M317" s="329"/>
    </row>
    <row r="318" spans="1:13" ht="15.75" customHeight="1">
      <c r="A318" s="416"/>
      <c r="B318" s="302"/>
      <c r="C318" s="306"/>
      <c r="D318" s="302" t="s">
        <v>268</v>
      </c>
      <c r="E318" s="19" t="s">
        <v>275</v>
      </c>
      <c r="F318" s="301" t="s">
        <v>35</v>
      </c>
      <c r="G318" s="339" t="s">
        <v>27</v>
      </c>
      <c r="H318" s="306" t="s">
        <v>36</v>
      </c>
      <c r="I318" s="1037"/>
      <c r="J318" s="436"/>
      <c r="L318" s="329">
        <v>1</v>
      </c>
      <c r="M318" s="329"/>
    </row>
    <row r="319" spans="1:13" ht="15.75" customHeight="1">
      <c r="A319" s="416"/>
      <c r="B319" s="302"/>
      <c r="C319" s="306"/>
      <c r="D319" s="302" t="s">
        <v>269</v>
      </c>
      <c r="E319" s="364" t="s">
        <v>276</v>
      </c>
      <c r="F319" s="301" t="s">
        <v>35</v>
      </c>
      <c r="G319" s="339" t="s">
        <v>27</v>
      </c>
      <c r="H319" s="306" t="s">
        <v>36</v>
      </c>
      <c r="I319" s="1037"/>
      <c r="J319" s="436"/>
      <c r="L319" s="329">
        <v>1</v>
      </c>
      <c r="M319" s="329"/>
    </row>
    <row r="320" spans="1:13" ht="15.75" customHeight="1">
      <c r="A320" s="416"/>
      <c r="B320" s="302"/>
      <c r="C320" s="306"/>
      <c r="D320" s="301" t="s">
        <v>277</v>
      </c>
      <c r="E320" s="1099" t="s">
        <v>689</v>
      </c>
      <c r="F320" s="301" t="s">
        <v>35</v>
      </c>
      <c r="G320" s="339" t="s">
        <v>27</v>
      </c>
      <c r="H320" s="306" t="s">
        <v>36</v>
      </c>
      <c r="I320" s="1037"/>
      <c r="J320" s="436"/>
      <c r="L320" s="329">
        <v>1</v>
      </c>
      <c r="M320" s="329"/>
    </row>
    <row r="321" spans="1:13" ht="15.75" customHeight="1">
      <c r="A321" s="416"/>
      <c r="B321" s="302"/>
      <c r="C321" s="306"/>
      <c r="D321" s="301"/>
      <c r="E321" s="1099"/>
      <c r="F321" s="720"/>
      <c r="G321" s="721"/>
      <c r="H321" s="1043"/>
      <c r="I321" s="1037"/>
      <c r="J321" s="436"/>
      <c r="L321" s="329"/>
      <c r="M321" s="329"/>
    </row>
    <row r="322" spans="1:13" ht="15.75" customHeight="1">
      <c r="A322" s="416"/>
      <c r="B322" s="302"/>
      <c r="C322" s="306"/>
      <c r="D322" s="301" t="s">
        <v>279</v>
      </c>
      <c r="E322" s="1099" t="s">
        <v>280</v>
      </c>
      <c r="F322" s="301" t="s">
        <v>35</v>
      </c>
      <c r="G322" s="339" t="s">
        <v>27</v>
      </c>
      <c r="H322" s="306" t="s">
        <v>36</v>
      </c>
      <c r="I322" s="1037"/>
      <c r="J322" s="436"/>
      <c r="L322" s="329">
        <v>1</v>
      </c>
      <c r="M322" s="329"/>
    </row>
    <row r="323" spans="1:13" ht="15.75" customHeight="1">
      <c r="A323" s="416"/>
      <c r="B323" s="302"/>
      <c r="C323" s="306"/>
      <c r="D323" s="301"/>
      <c r="E323" s="1099"/>
      <c r="F323" s="720"/>
      <c r="G323" s="721"/>
      <c r="H323" s="1043"/>
      <c r="I323" s="1037"/>
      <c r="J323" s="436"/>
      <c r="L323" s="329"/>
      <c r="M323" s="329"/>
    </row>
    <row r="324" spans="1:13" ht="15.75" customHeight="1">
      <c r="A324" s="416"/>
      <c r="B324" s="302"/>
      <c r="C324" s="306"/>
      <c r="D324" s="301" t="s">
        <v>282</v>
      </c>
      <c r="E324" s="1099" t="s">
        <v>281</v>
      </c>
      <c r="F324" s="301" t="s">
        <v>35</v>
      </c>
      <c r="G324" s="339" t="s">
        <v>27</v>
      </c>
      <c r="H324" s="306" t="s">
        <v>36</v>
      </c>
      <c r="I324" s="1037"/>
      <c r="J324" s="436"/>
      <c r="L324" s="329">
        <v>1</v>
      </c>
      <c r="M324" s="329"/>
    </row>
    <row r="325" spans="1:13" ht="15.75" customHeight="1">
      <c r="A325" s="416"/>
      <c r="B325" s="302"/>
      <c r="C325" s="306"/>
      <c r="D325" s="301"/>
      <c r="E325" s="1099"/>
      <c r="F325" s="720"/>
      <c r="G325" s="721"/>
      <c r="H325" s="1043"/>
      <c r="I325" s="1037"/>
      <c r="J325" s="436"/>
      <c r="L325" s="329"/>
      <c r="M325" s="329"/>
    </row>
    <row r="326" spans="1:13" ht="15.75" customHeight="1">
      <c r="A326" s="416"/>
      <c r="B326" s="302"/>
      <c r="C326" s="306"/>
      <c r="D326" s="301"/>
      <c r="E326" s="1099"/>
      <c r="F326" s="720"/>
      <c r="G326" s="721"/>
      <c r="H326" s="1043"/>
      <c r="I326" s="1037"/>
      <c r="J326" s="436"/>
      <c r="L326" s="329"/>
      <c r="M326" s="329"/>
    </row>
    <row r="327" spans="1:13" ht="15.75" customHeight="1">
      <c r="A327" s="416"/>
      <c r="B327" s="302"/>
      <c r="C327" s="306"/>
      <c r="D327" s="301" t="s">
        <v>283</v>
      </c>
      <c r="E327" s="1099" t="s">
        <v>722</v>
      </c>
      <c r="F327" s="301" t="s">
        <v>35</v>
      </c>
      <c r="G327" s="339" t="s">
        <v>27</v>
      </c>
      <c r="H327" s="306" t="s">
        <v>36</v>
      </c>
      <c r="I327" s="1037"/>
      <c r="J327" s="436"/>
      <c r="L327" s="329">
        <v>1</v>
      </c>
      <c r="M327" s="329"/>
    </row>
    <row r="328" spans="1:13" ht="15.75" customHeight="1">
      <c r="A328" s="416"/>
      <c r="B328" s="302"/>
      <c r="C328" s="306"/>
      <c r="D328" s="301"/>
      <c r="E328" s="1099"/>
      <c r="F328" s="720"/>
      <c r="G328" s="721"/>
      <c r="H328" s="1043"/>
      <c r="I328" s="1037"/>
      <c r="J328" s="436"/>
      <c r="L328" s="329"/>
      <c r="M328" s="329"/>
    </row>
    <row r="329" spans="1:13" ht="15.75" customHeight="1" thickBot="1">
      <c r="A329" s="429"/>
      <c r="B329" s="300"/>
      <c r="C329" s="425"/>
      <c r="D329" s="299"/>
      <c r="E329" s="1115"/>
      <c r="F329" s="711"/>
      <c r="G329" s="712"/>
      <c r="H329" s="1069"/>
      <c r="I329" s="1042"/>
      <c r="J329" s="443"/>
      <c r="L329" s="329"/>
      <c r="M329" s="329"/>
    </row>
    <row r="330" spans="1:13" ht="15.75" customHeight="1">
      <c r="A330" s="383"/>
      <c r="B330" s="384"/>
      <c r="C330" s="385"/>
      <c r="D330" s="307" t="s">
        <v>284</v>
      </c>
      <c r="E330" s="1153" t="s">
        <v>285</v>
      </c>
      <c r="F330" s="307" t="s">
        <v>35</v>
      </c>
      <c r="G330" s="420" t="s">
        <v>27</v>
      </c>
      <c r="H330" s="421" t="s">
        <v>36</v>
      </c>
      <c r="I330" s="1056"/>
      <c r="J330" s="435"/>
      <c r="L330" s="329">
        <v>1</v>
      </c>
      <c r="M330" s="329"/>
    </row>
    <row r="331" spans="1:13" ht="15.75" customHeight="1">
      <c r="A331" s="335"/>
      <c r="B331" s="336"/>
      <c r="C331" s="337"/>
      <c r="D331" s="301"/>
      <c r="E331" s="1154"/>
      <c r="F331" s="1044"/>
      <c r="G331" s="1045"/>
      <c r="H331" s="1046"/>
      <c r="I331" s="1037"/>
      <c r="J331" s="436"/>
      <c r="L331" s="329"/>
      <c r="M331" s="329"/>
    </row>
    <row r="332" spans="1:13" ht="15.75" customHeight="1">
      <c r="A332" s="342"/>
      <c r="B332" s="343"/>
      <c r="C332" s="344"/>
      <c r="D332" s="93"/>
      <c r="E332" s="1155"/>
      <c r="F332" s="1053"/>
      <c r="G332" s="1054"/>
      <c r="H332" s="1055"/>
      <c r="I332" s="1038"/>
      <c r="J332" s="436"/>
      <c r="L332" s="329"/>
      <c r="M332" s="329"/>
    </row>
    <row r="333" spans="1:13" ht="15.75" customHeight="1">
      <c r="A333" s="366">
        <v>2</v>
      </c>
      <c r="B333" s="367">
        <v>10</v>
      </c>
      <c r="C333" s="375">
        <v>3</v>
      </c>
      <c r="D333" s="1113" t="s">
        <v>286</v>
      </c>
      <c r="E333" s="1114"/>
      <c r="F333" s="1039"/>
      <c r="G333" s="1040"/>
      <c r="H333" s="1041"/>
      <c r="I333" s="1036" t="s">
        <v>1355</v>
      </c>
      <c r="J333" s="436"/>
      <c r="L333" s="329"/>
      <c r="M333" s="329"/>
    </row>
    <row r="334" spans="1:13" ht="15.75" customHeight="1">
      <c r="A334" s="335"/>
      <c r="B334" s="336"/>
      <c r="C334" s="337"/>
      <c r="D334" s="301" t="s">
        <v>287</v>
      </c>
      <c r="E334" s="1074" t="s">
        <v>292</v>
      </c>
      <c r="F334" s="301" t="s">
        <v>35</v>
      </c>
      <c r="G334" s="339" t="s">
        <v>27</v>
      </c>
      <c r="H334" s="306" t="s">
        <v>36</v>
      </c>
      <c r="I334" s="1037"/>
      <c r="J334" s="436"/>
      <c r="L334" s="329">
        <v>1</v>
      </c>
      <c r="M334" s="329"/>
    </row>
    <row r="335" spans="1:13" ht="15.75" customHeight="1">
      <c r="A335" s="335"/>
      <c r="B335" s="336"/>
      <c r="C335" s="337"/>
      <c r="D335" s="301"/>
      <c r="E335" s="1074"/>
      <c r="F335" s="1044"/>
      <c r="G335" s="1045"/>
      <c r="H335" s="1046"/>
      <c r="I335" s="1037"/>
      <c r="J335" s="436"/>
      <c r="L335" s="329"/>
      <c r="M335" s="329"/>
    </row>
    <row r="336" spans="1:13" ht="15.75" customHeight="1">
      <c r="A336" s="335"/>
      <c r="B336" s="336"/>
      <c r="C336" s="337"/>
      <c r="D336" s="301"/>
      <c r="E336" s="1074"/>
      <c r="F336" s="1044"/>
      <c r="G336" s="1045"/>
      <c r="H336" s="1046"/>
      <c r="I336" s="1037"/>
      <c r="J336" s="436"/>
      <c r="L336" s="329"/>
      <c r="M336" s="329"/>
    </row>
    <row r="337" spans="1:13" ht="15.75" customHeight="1">
      <c r="A337" s="335"/>
      <c r="B337" s="336"/>
      <c r="C337" s="337"/>
      <c r="D337" s="301"/>
      <c r="E337" s="460"/>
      <c r="F337" s="1044"/>
      <c r="G337" s="1045"/>
      <c r="H337" s="1046"/>
      <c r="I337" s="1037"/>
      <c r="J337" s="436"/>
      <c r="L337" s="329"/>
      <c r="M337" s="329"/>
    </row>
    <row r="338" spans="1:13" ht="15.75" customHeight="1">
      <c r="A338" s="335"/>
      <c r="B338" s="336"/>
      <c r="C338" s="337"/>
      <c r="D338" s="667"/>
      <c r="E338" s="676"/>
      <c r="F338" s="1044"/>
      <c r="G338" s="1045"/>
      <c r="H338" s="1046"/>
      <c r="I338" s="1037"/>
      <c r="J338" s="436"/>
      <c r="L338" s="329"/>
      <c r="M338" s="329"/>
    </row>
    <row r="339" spans="1:13" ht="15.75" customHeight="1">
      <c r="A339" s="335"/>
      <c r="B339" s="336"/>
      <c r="C339" s="337"/>
      <c r="D339" s="667"/>
      <c r="E339" s="676"/>
      <c r="F339" s="1044"/>
      <c r="G339" s="1045"/>
      <c r="H339" s="1046"/>
      <c r="I339" s="1037"/>
      <c r="J339" s="436"/>
      <c r="L339" s="329"/>
      <c r="M339" s="329"/>
    </row>
    <row r="340" spans="1:13" ht="15.75" customHeight="1">
      <c r="A340" s="335"/>
      <c r="B340" s="336"/>
      <c r="C340" s="337"/>
      <c r="D340" s="301"/>
      <c r="E340" s="460"/>
      <c r="F340" s="1044"/>
      <c r="G340" s="1045"/>
      <c r="H340" s="1046"/>
      <c r="I340" s="1037"/>
      <c r="J340" s="436"/>
      <c r="L340" s="329"/>
      <c r="M340" s="329"/>
    </row>
    <row r="341" spans="1:13" ht="15.75" customHeight="1">
      <c r="A341" s="335"/>
      <c r="B341" s="336"/>
      <c r="C341" s="337"/>
      <c r="D341" s="667" t="s">
        <v>290</v>
      </c>
      <c r="E341" s="676" t="s">
        <v>293</v>
      </c>
      <c r="F341" s="667" t="s">
        <v>35</v>
      </c>
      <c r="G341" s="339" t="s">
        <v>27</v>
      </c>
      <c r="H341" s="671" t="s">
        <v>36</v>
      </c>
      <c r="I341" s="1037"/>
      <c r="J341" s="436"/>
      <c r="L341" s="329">
        <v>1</v>
      </c>
      <c r="M341" s="329"/>
    </row>
    <row r="342" spans="1:13" ht="15.75" customHeight="1">
      <c r="A342" s="335"/>
      <c r="B342" s="336"/>
      <c r="C342" s="337"/>
      <c r="D342" s="667"/>
      <c r="E342" s="676"/>
      <c r="F342" s="1044"/>
      <c r="G342" s="1045"/>
      <c r="H342" s="1046"/>
      <c r="I342" s="1037"/>
      <c r="J342" s="436"/>
      <c r="L342" s="329"/>
      <c r="M342" s="329"/>
    </row>
    <row r="343" spans="1:13" ht="15.75" customHeight="1">
      <c r="A343" s="342"/>
      <c r="B343" s="343"/>
      <c r="C343" s="344"/>
      <c r="D343" s="673"/>
      <c r="E343" s="677"/>
      <c r="F343" s="1053"/>
      <c r="G343" s="1054"/>
      <c r="H343" s="1055"/>
      <c r="I343" s="1038"/>
      <c r="J343" s="436"/>
      <c r="L343" s="329"/>
      <c r="M343" s="329"/>
    </row>
    <row r="344" spans="1:13" ht="15.75" customHeight="1">
      <c r="A344" s="366">
        <v>2</v>
      </c>
      <c r="B344" s="367">
        <v>10</v>
      </c>
      <c r="C344" s="375">
        <v>4</v>
      </c>
      <c r="D344" s="1113" t="s">
        <v>288</v>
      </c>
      <c r="E344" s="1114"/>
      <c r="F344" s="1039"/>
      <c r="G344" s="1040"/>
      <c r="H344" s="1041"/>
      <c r="I344" s="1036" t="s">
        <v>1354</v>
      </c>
      <c r="J344" s="437"/>
      <c r="L344" s="329"/>
      <c r="M344" s="329"/>
    </row>
    <row r="345" spans="1:13" ht="15.75" customHeight="1">
      <c r="A345" s="335"/>
      <c r="B345" s="336"/>
      <c r="C345" s="337"/>
      <c r="D345" s="679" t="s">
        <v>1182</v>
      </c>
      <c r="E345" s="680" t="s">
        <v>1183</v>
      </c>
      <c r="F345" s="667" t="s">
        <v>35</v>
      </c>
      <c r="G345" s="339" t="s">
        <v>27</v>
      </c>
      <c r="H345" s="671" t="s">
        <v>36</v>
      </c>
      <c r="I345" s="1037"/>
      <c r="J345" s="437"/>
      <c r="L345" s="329"/>
      <c r="M345" s="329"/>
    </row>
    <row r="346" spans="1:13" ht="15.75" customHeight="1">
      <c r="A346" s="335"/>
      <c r="B346" s="336"/>
      <c r="C346" s="337"/>
      <c r="D346" s="679"/>
      <c r="E346" s="680"/>
      <c r="F346" s="1044"/>
      <c r="G346" s="1045"/>
      <c r="H346" s="1046"/>
      <c r="I346" s="1037"/>
      <c r="J346" s="437"/>
      <c r="L346" s="329"/>
      <c r="M346" s="329"/>
    </row>
    <row r="347" spans="1:13" ht="15.75" customHeight="1">
      <c r="A347" s="335"/>
      <c r="B347" s="336"/>
      <c r="C347" s="337"/>
      <c r="D347" s="679"/>
      <c r="E347" s="680"/>
      <c r="F347" s="1044"/>
      <c r="G347" s="1045"/>
      <c r="H347" s="1046"/>
      <c r="I347" s="1037"/>
      <c r="J347" s="437"/>
      <c r="L347" s="329"/>
      <c r="M347" s="329"/>
    </row>
    <row r="348" spans="1:13" ht="15.75" customHeight="1">
      <c r="A348" s="335"/>
      <c r="B348" s="336"/>
      <c r="C348" s="337"/>
      <c r="D348" s="667" t="s">
        <v>25</v>
      </c>
      <c r="E348" s="1074" t="s">
        <v>1256</v>
      </c>
      <c r="F348" s="667" t="s">
        <v>35</v>
      </c>
      <c r="G348" s="339" t="s">
        <v>27</v>
      </c>
      <c r="H348" s="671" t="s">
        <v>36</v>
      </c>
      <c r="I348" s="1037"/>
      <c r="J348" s="436"/>
      <c r="L348" s="329">
        <v>1</v>
      </c>
      <c r="M348" s="329"/>
    </row>
    <row r="349" spans="1:13" ht="15.75" customHeight="1">
      <c r="A349" s="335"/>
      <c r="B349" s="336"/>
      <c r="C349" s="337"/>
      <c r="D349" s="667"/>
      <c r="E349" s="1074"/>
      <c r="F349" s="1044"/>
      <c r="G349" s="1045"/>
      <c r="H349" s="1046"/>
      <c r="I349" s="1037"/>
      <c r="J349" s="436"/>
      <c r="L349" s="329"/>
      <c r="M349" s="329"/>
    </row>
    <row r="350" spans="1:13" ht="15.75" customHeight="1">
      <c r="A350" s="335"/>
      <c r="B350" s="336"/>
      <c r="C350" s="337"/>
      <c r="D350" s="667"/>
      <c r="E350" s="1074"/>
      <c r="F350" s="1044"/>
      <c r="G350" s="1045"/>
      <c r="H350" s="1046"/>
      <c r="I350" s="1037"/>
      <c r="J350" s="436"/>
      <c r="L350" s="329"/>
      <c r="M350" s="329"/>
    </row>
    <row r="351" spans="1:13" ht="15.75" customHeight="1">
      <c r="A351" s="335"/>
      <c r="B351" s="336"/>
      <c r="C351" s="337"/>
      <c r="D351" s="667"/>
      <c r="E351" s="676"/>
      <c r="F351" s="1044"/>
      <c r="G351" s="1045"/>
      <c r="H351" s="1046"/>
      <c r="I351" s="1037"/>
      <c r="J351" s="436"/>
      <c r="L351" s="329"/>
      <c r="M351" s="329"/>
    </row>
    <row r="352" spans="1:13" ht="15.75" customHeight="1">
      <c r="A352" s="335"/>
      <c r="B352" s="336"/>
      <c r="C352" s="337"/>
      <c r="D352" s="667"/>
      <c r="E352" s="676"/>
      <c r="F352" s="1044"/>
      <c r="G352" s="1045"/>
      <c r="H352" s="1046"/>
      <c r="I352" s="1037"/>
      <c r="J352" s="436"/>
      <c r="L352" s="329"/>
      <c r="M352" s="329"/>
    </row>
    <row r="353" spans="1:15" ht="15.75" customHeight="1">
      <c r="A353" s="335"/>
      <c r="B353" s="336"/>
      <c r="C353" s="337"/>
      <c r="D353" s="667"/>
      <c r="E353" s="676"/>
      <c r="F353" s="1044"/>
      <c r="G353" s="1045"/>
      <c r="H353" s="1046"/>
      <c r="I353" s="1037"/>
      <c r="J353" s="436"/>
      <c r="L353" s="329"/>
      <c r="M353" s="329"/>
    </row>
    <row r="354" spans="1:15" ht="15.75" customHeight="1">
      <c r="A354" s="335"/>
      <c r="B354" s="336"/>
      <c r="C354" s="337"/>
      <c r="D354" s="667"/>
      <c r="E354" s="676"/>
      <c r="F354" s="1044"/>
      <c r="G354" s="1045"/>
      <c r="H354" s="1046"/>
      <c r="I354" s="1037"/>
      <c r="J354" s="436"/>
      <c r="L354" s="329"/>
      <c r="M354" s="329"/>
    </row>
    <row r="355" spans="1:15" ht="15.75" customHeight="1">
      <c r="A355" s="335"/>
      <c r="B355" s="336"/>
      <c r="C355" s="337"/>
      <c r="D355" s="667"/>
      <c r="E355" s="676"/>
      <c r="F355" s="1044"/>
      <c r="G355" s="1045"/>
      <c r="H355" s="1046"/>
      <c r="I355" s="1037"/>
      <c r="J355" s="436"/>
      <c r="L355" s="329"/>
      <c r="M355" s="329"/>
    </row>
    <row r="356" spans="1:15" ht="15.75" customHeight="1">
      <c r="A356" s="335"/>
      <c r="B356" s="336"/>
      <c r="C356" s="337"/>
      <c r="D356" s="667" t="s">
        <v>24</v>
      </c>
      <c r="E356" s="1074" t="s">
        <v>291</v>
      </c>
      <c r="F356" s="667" t="s">
        <v>35</v>
      </c>
      <c r="G356" s="339" t="s">
        <v>27</v>
      </c>
      <c r="H356" s="671" t="s">
        <v>36</v>
      </c>
      <c r="I356" s="1037"/>
      <c r="J356" s="436"/>
      <c r="L356" s="329">
        <v>1</v>
      </c>
      <c r="M356" s="329"/>
    </row>
    <row r="357" spans="1:15" ht="15.75" customHeight="1">
      <c r="A357" s="335"/>
      <c r="B357" s="336"/>
      <c r="C357" s="337"/>
      <c r="D357" s="667"/>
      <c r="E357" s="1074"/>
      <c r="F357" s="1044"/>
      <c r="G357" s="1045"/>
      <c r="H357" s="1046"/>
      <c r="I357" s="1037"/>
      <c r="J357" s="436"/>
      <c r="L357" s="329"/>
      <c r="M357" s="329"/>
    </row>
    <row r="358" spans="1:15" ht="15.75" customHeight="1">
      <c r="A358" s="335"/>
      <c r="B358" s="336"/>
      <c r="C358" s="337"/>
      <c r="D358" s="667"/>
      <c r="E358" s="676"/>
      <c r="F358" s="1044"/>
      <c r="G358" s="1045"/>
      <c r="H358" s="1046"/>
      <c r="I358" s="1037"/>
      <c r="J358" s="436"/>
      <c r="L358" s="329"/>
      <c r="M358" s="329"/>
    </row>
    <row r="359" spans="1:15" ht="15.75" customHeight="1" thickBot="1">
      <c r="A359" s="377"/>
      <c r="B359" s="378"/>
      <c r="C359" s="379"/>
      <c r="D359" s="665"/>
      <c r="E359" s="678"/>
      <c r="F359" s="1050"/>
      <c r="G359" s="1051"/>
      <c r="H359" s="1052"/>
      <c r="I359" s="1042"/>
      <c r="J359" s="436"/>
      <c r="L359" s="329"/>
      <c r="M359" s="329"/>
    </row>
    <row r="360" spans="1:15" ht="15.75" customHeight="1">
      <c r="A360" s="335">
        <v>2</v>
      </c>
      <c r="B360" s="336">
        <v>10</v>
      </c>
      <c r="C360" s="337">
        <v>5</v>
      </c>
      <c r="D360" s="1096" t="s">
        <v>289</v>
      </c>
      <c r="E360" s="1097"/>
      <c r="F360" s="1044"/>
      <c r="G360" s="1045"/>
      <c r="H360" s="1046"/>
      <c r="I360" s="1056"/>
      <c r="J360" s="436"/>
      <c r="L360" s="329"/>
      <c r="M360" s="329"/>
      <c r="O360" s="462"/>
    </row>
    <row r="361" spans="1:15" ht="15.75" customHeight="1">
      <c r="A361" s="335"/>
      <c r="B361" s="336"/>
      <c r="C361" s="337"/>
      <c r="D361" s="667" t="s">
        <v>23</v>
      </c>
      <c r="E361" s="1074" t="s">
        <v>294</v>
      </c>
      <c r="F361" s="667" t="s">
        <v>35</v>
      </c>
      <c r="G361" s="339" t="s">
        <v>27</v>
      </c>
      <c r="H361" s="671" t="s">
        <v>36</v>
      </c>
      <c r="I361" s="1037"/>
      <c r="J361" s="436"/>
      <c r="L361" s="329">
        <v>1</v>
      </c>
      <c r="M361" s="329"/>
    </row>
    <row r="362" spans="1:15" ht="15.75" customHeight="1">
      <c r="A362" s="335"/>
      <c r="B362" s="336"/>
      <c r="C362" s="337"/>
      <c r="D362" s="667"/>
      <c r="E362" s="1074"/>
      <c r="F362" s="1044"/>
      <c r="G362" s="1045"/>
      <c r="H362" s="1046"/>
      <c r="I362" s="1037"/>
      <c r="J362" s="436"/>
      <c r="L362" s="329"/>
      <c r="M362" s="329"/>
    </row>
    <row r="363" spans="1:15" ht="15.75" customHeight="1">
      <c r="A363" s="335"/>
      <c r="B363" s="336"/>
      <c r="C363" s="337"/>
      <c r="D363" s="667" t="s">
        <v>290</v>
      </c>
      <c r="E363" s="676" t="s">
        <v>297</v>
      </c>
      <c r="F363" s="667" t="s">
        <v>35</v>
      </c>
      <c r="G363" s="339" t="s">
        <v>27</v>
      </c>
      <c r="H363" s="671" t="s">
        <v>36</v>
      </c>
      <c r="I363" s="1037"/>
      <c r="J363" s="436"/>
      <c r="L363" s="329">
        <v>1</v>
      </c>
      <c r="M363" s="329"/>
    </row>
    <row r="364" spans="1:15" ht="15.75" customHeight="1">
      <c r="A364" s="335"/>
      <c r="B364" s="336"/>
      <c r="C364" s="337"/>
      <c r="D364" s="667" t="s">
        <v>295</v>
      </c>
      <c r="E364" s="1074" t="s">
        <v>296</v>
      </c>
      <c r="F364" s="667" t="s">
        <v>35</v>
      </c>
      <c r="G364" s="339" t="s">
        <v>27</v>
      </c>
      <c r="H364" s="671" t="s">
        <v>36</v>
      </c>
      <c r="I364" s="1037"/>
      <c r="J364" s="436"/>
      <c r="L364" s="329">
        <v>1</v>
      </c>
      <c r="M364" s="329"/>
    </row>
    <row r="365" spans="1:15" ht="15.75" customHeight="1">
      <c r="A365" s="342"/>
      <c r="B365" s="343"/>
      <c r="C365" s="344"/>
      <c r="D365" s="673"/>
      <c r="E365" s="1075"/>
      <c r="F365" s="1053"/>
      <c r="G365" s="1054"/>
      <c r="H365" s="1055"/>
      <c r="I365" s="1038"/>
      <c r="J365" s="436"/>
      <c r="L365" s="329"/>
      <c r="M365" s="329"/>
    </row>
    <row r="366" spans="1:15" ht="15.75" customHeight="1">
      <c r="A366" s="648">
        <v>2</v>
      </c>
      <c r="B366" s="649">
        <v>10</v>
      </c>
      <c r="C366" s="650" t="s">
        <v>1356</v>
      </c>
      <c r="D366" s="1149" t="s">
        <v>1357</v>
      </c>
      <c r="E366" s="1150"/>
      <c r="F366" s="1044"/>
      <c r="G366" s="1045"/>
      <c r="H366" s="1046"/>
      <c r="I366" s="1057" t="s">
        <v>1364</v>
      </c>
      <c r="J366" s="436"/>
      <c r="L366" s="329"/>
      <c r="M366" s="329"/>
    </row>
    <row r="367" spans="1:15" ht="15.75" customHeight="1">
      <c r="A367" s="335"/>
      <c r="B367" s="336"/>
      <c r="C367" s="337"/>
      <c r="D367" s="669" t="s">
        <v>23</v>
      </c>
      <c r="E367" s="685" t="s">
        <v>1361</v>
      </c>
      <c r="F367" s="667" t="s">
        <v>35</v>
      </c>
      <c r="G367" s="339" t="s">
        <v>27</v>
      </c>
      <c r="H367" s="671" t="s">
        <v>36</v>
      </c>
      <c r="I367" s="1058"/>
      <c r="J367" s="436"/>
      <c r="L367" s="329"/>
      <c r="M367" s="329"/>
    </row>
    <row r="368" spans="1:15" ht="15.75" customHeight="1">
      <c r="A368" s="342"/>
      <c r="B368" s="343"/>
      <c r="C368" s="344"/>
      <c r="D368" s="673"/>
      <c r="E368" s="682"/>
      <c r="F368" s="1053"/>
      <c r="G368" s="1054"/>
      <c r="H368" s="1055"/>
      <c r="I368" s="1059"/>
      <c r="J368" s="436"/>
      <c r="L368" s="329"/>
      <c r="M368" s="329"/>
    </row>
    <row r="369" spans="1:13" ht="15.75" customHeight="1">
      <c r="A369" s="648">
        <v>2</v>
      </c>
      <c r="B369" s="649">
        <v>10</v>
      </c>
      <c r="C369" s="650" t="s">
        <v>1356</v>
      </c>
      <c r="D369" s="1149" t="s">
        <v>1359</v>
      </c>
      <c r="E369" s="1150"/>
      <c r="F369" s="1044"/>
      <c r="G369" s="1045"/>
      <c r="H369" s="1046"/>
      <c r="I369" s="1036"/>
      <c r="J369" s="436"/>
      <c r="L369" s="329"/>
      <c r="M369" s="329"/>
    </row>
    <row r="370" spans="1:13" ht="15.75" customHeight="1">
      <c r="A370" s="335"/>
      <c r="B370" s="336"/>
      <c r="C370" s="337"/>
      <c r="D370" s="669" t="s">
        <v>1358</v>
      </c>
      <c r="E370" s="685" t="s">
        <v>1360</v>
      </c>
      <c r="F370" s="667" t="s">
        <v>35</v>
      </c>
      <c r="G370" s="339" t="s">
        <v>27</v>
      </c>
      <c r="H370" s="671" t="s">
        <v>36</v>
      </c>
      <c r="I370" s="1037"/>
      <c r="J370" s="436"/>
      <c r="L370" s="329"/>
      <c r="M370" s="329"/>
    </row>
    <row r="371" spans="1:13" ht="15.75" customHeight="1">
      <c r="A371" s="342"/>
      <c r="B371" s="343"/>
      <c r="C371" s="344"/>
      <c r="D371" s="673"/>
      <c r="E371" s="682"/>
      <c r="F371" s="1053"/>
      <c r="G371" s="1054"/>
      <c r="H371" s="1055"/>
      <c r="I371" s="1038"/>
      <c r="J371" s="436"/>
      <c r="L371" s="329"/>
      <c r="M371" s="329"/>
    </row>
    <row r="372" spans="1:13" ht="15.75" customHeight="1">
      <c r="A372" s="366">
        <v>2</v>
      </c>
      <c r="B372" s="367">
        <v>10</v>
      </c>
      <c r="C372" s="375">
        <v>6</v>
      </c>
      <c r="D372" s="1113" t="s">
        <v>298</v>
      </c>
      <c r="E372" s="1114"/>
      <c r="F372" s="1039"/>
      <c r="G372" s="1040"/>
      <c r="H372" s="1041"/>
      <c r="I372" s="1036" t="s">
        <v>1225</v>
      </c>
      <c r="J372" s="436"/>
      <c r="L372" s="329"/>
      <c r="M372" s="329"/>
    </row>
    <row r="373" spans="1:13" ht="15.75" customHeight="1">
      <c r="A373" s="335"/>
      <c r="B373" s="336"/>
      <c r="C373" s="337"/>
      <c r="D373" s="684"/>
      <c r="E373" s="1074" t="s">
        <v>300</v>
      </c>
      <c r="F373" s="1044"/>
      <c r="G373" s="1045"/>
      <c r="H373" s="1046"/>
      <c r="I373" s="1037"/>
      <c r="J373" s="436"/>
      <c r="L373" s="329"/>
      <c r="M373" s="329"/>
    </row>
    <row r="374" spans="1:13" ht="15.75" customHeight="1">
      <c r="A374" s="335"/>
      <c r="B374" s="336"/>
      <c r="C374" s="337"/>
      <c r="D374" s="684"/>
      <c r="E374" s="1074"/>
      <c r="F374" s="1044"/>
      <c r="G374" s="1045"/>
      <c r="H374" s="1046"/>
      <c r="I374" s="1037"/>
      <c r="J374" s="436"/>
      <c r="L374" s="329"/>
      <c r="M374" s="329"/>
    </row>
    <row r="375" spans="1:13" ht="15.75" customHeight="1">
      <c r="A375" s="335"/>
      <c r="B375" s="336"/>
      <c r="C375" s="337"/>
      <c r="D375" s="684"/>
      <c r="E375" s="681" t="s">
        <v>710</v>
      </c>
      <c r="F375" s="1044"/>
      <c r="G375" s="1045"/>
      <c r="H375" s="1046"/>
      <c r="I375" s="1037"/>
      <c r="J375" s="436"/>
      <c r="L375" s="329"/>
      <c r="M375" s="329"/>
    </row>
    <row r="376" spans="1:13" ht="15.75" customHeight="1">
      <c r="A376" s="342"/>
      <c r="B376" s="343"/>
      <c r="C376" s="344"/>
      <c r="D376" s="674" t="s">
        <v>287</v>
      </c>
      <c r="E376" s="465" t="s">
        <v>299</v>
      </c>
      <c r="F376" s="673" t="s">
        <v>35</v>
      </c>
      <c r="G376" s="362" t="s">
        <v>27</v>
      </c>
      <c r="H376" s="675" t="s">
        <v>36</v>
      </c>
      <c r="I376" s="1038"/>
      <c r="J376" s="436"/>
      <c r="L376" s="329">
        <v>1</v>
      </c>
      <c r="M376" s="329"/>
    </row>
    <row r="377" spans="1:13" ht="15.75" customHeight="1">
      <c r="A377" s="335">
        <v>2</v>
      </c>
      <c r="B377" s="336">
        <v>10</v>
      </c>
      <c r="C377" s="337">
        <v>7</v>
      </c>
      <c r="D377" s="1096" t="s">
        <v>301</v>
      </c>
      <c r="E377" s="1097"/>
      <c r="F377" s="1044"/>
      <c r="G377" s="1045"/>
      <c r="H377" s="1046"/>
      <c r="I377" s="1037" t="s">
        <v>1226</v>
      </c>
      <c r="J377" s="436"/>
      <c r="L377" s="329"/>
      <c r="M377" s="329"/>
    </row>
    <row r="378" spans="1:13" ht="15.75" customHeight="1">
      <c r="A378" s="335"/>
      <c r="B378" s="336"/>
      <c r="C378" s="337"/>
      <c r="D378" s="684"/>
      <c r="E378" s="1074" t="s">
        <v>300</v>
      </c>
      <c r="F378" s="1044"/>
      <c r="G378" s="1045"/>
      <c r="H378" s="1046"/>
      <c r="I378" s="1037"/>
      <c r="J378" s="436"/>
      <c r="L378" s="329"/>
      <c r="M378" s="329"/>
    </row>
    <row r="379" spans="1:13" ht="15.75" customHeight="1">
      <c r="A379" s="335"/>
      <c r="B379" s="336"/>
      <c r="C379" s="337"/>
      <c r="D379" s="684"/>
      <c r="E379" s="1074"/>
      <c r="F379" s="1044"/>
      <c r="G379" s="1045"/>
      <c r="H379" s="1046"/>
      <c r="I379" s="1037"/>
      <c r="J379" s="436"/>
      <c r="L379" s="329"/>
      <c r="M379" s="329"/>
    </row>
    <row r="380" spans="1:13" ht="15.75" customHeight="1" thickBot="1">
      <c r="A380" s="377"/>
      <c r="B380" s="378"/>
      <c r="C380" s="379"/>
      <c r="D380" s="666" t="s">
        <v>287</v>
      </c>
      <c r="E380" s="472" t="s">
        <v>708</v>
      </c>
      <c r="F380" s="665" t="s">
        <v>35</v>
      </c>
      <c r="G380" s="381" t="s">
        <v>27</v>
      </c>
      <c r="H380" s="672" t="s">
        <v>36</v>
      </c>
      <c r="I380" s="1042"/>
      <c r="J380" s="443"/>
      <c r="L380" s="329">
        <v>1</v>
      </c>
      <c r="M380" s="329"/>
    </row>
    <row r="381" spans="1:13" ht="15.75" customHeight="1">
      <c r="A381" s="335">
        <v>2</v>
      </c>
      <c r="B381" s="336">
        <v>10</v>
      </c>
      <c r="C381" s="337">
        <v>8</v>
      </c>
      <c r="D381" s="1096" t="s">
        <v>302</v>
      </c>
      <c r="E381" s="1097"/>
      <c r="F381" s="1044"/>
      <c r="G381" s="1045"/>
      <c r="H381" s="1046"/>
      <c r="I381" s="1037" t="s">
        <v>1227</v>
      </c>
      <c r="J381" s="435"/>
      <c r="L381" s="329"/>
      <c r="M381" s="329"/>
    </row>
    <row r="382" spans="1:13" ht="15.75" customHeight="1">
      <c r="A382" s="335"/>
      <c r="B382" s="336"/>
      <c r="C382" s="337"/>
      <c r="D382" s="316"/>
      <c r="E382" s="1074" t="s">
        <v>300</v>
      </c>
      <c r="F382" s="1044"/>
      <c r="G382" s="1045"/>
      <c r="H382" s="1046"/>
      <c r="I382" s="1037"/>
      <c r="J382" s="436"/>
      <c r="L382" s="329"/>
      <c r="M382" s="329"/>
    </row>
    <row r="383" spans="1:13" ht="15.75" customHeight="1">
      <c r="A383" s="335"/>
      <c r="B383" s="336"/>
      <c r="C383" s="337"/>
      <c r="D383" s="316"/>
      <c r="E383" s="1074"/>
      <c r="F383" s="1044"/>
      <c r="G383" s="1045"/>
      <c r="H383" s="1046"/>
      <c r="I383" s="1037"/>
      <c r="J383" s="436"/>
      <c r="L383" s="329"/>
      <c r="M383" s="329"/>
    </row>
    <row r="384" spans="1:13" ht="15.75" customHeight="1">
      <c r="A384" s="342"/>
      <c r="B384" s="343"/>
      <c r="C384" s="344"/>
      <c r="D384" s="357" t="s">
        <v>287</v>
      </c>
      <c r="E384" s="23" t="s">
        <v>303</v>
      </c>
      <c r="F384" s="93" t="s">
        <v>35</v>
      </c>
      <c r="G384" s="362" t="s">
        <v>27</v>
      </c>
      <c r="H384" s="345" t="s">
        <v>36</v>
      </c>
      <c r="I384" s="1038"/>
      <c r="J384" s="436"/>
      <c r="L384" s="329">
        <v>1</v>
      </c>
      <c r="M384" s="329"/>
    </row>
    <row r="385" spans="1:13" ht="15.75" customHeight="1">
      <c r="A385" s="335">
        <v>2</v>
      </c>
      <c r="B385" s="336">
        <v>10</v>
      </c>
      <c r="C385" s="337">
        <v>9</v>
      </c>
      <c r="D385" s="1071" t="s">
        <v>304</v>
      </c>
      <c r="E385" s="1072"/>
      <c r="F385" s="1039"/>
      <c r="G385" s="1040"/>
      <c r="H385" s="1041"/>
      <c r="I385" s="1036" t="s">
        <v>1316</v>
      </c>
      <c r="J385" s="436"/>
      <c r="L385" s="329"/>
      <c r="M385" s="329"/>
    </row>
    <row r="386" spans="1:13" ht="15.75" customHeight="1">
      <c r="A386" s="335"/>
      <c r="B386" s="336"/>
      <c r="C386" s="337"/>
      <c r="D386" s="1142"/>
      <c r="E386" s="1074"/>
      <c r="F386" s="1044"/>
      <c r="G386" s="1045"/>
      <c r="H386" s="1046"/>
      <c r="I386" s="1037"/>
      <c r="J386" s="436"/>
      <c r="L386" s="329"/>
      <c r="M386" s="329"/>
    </row>
    <row r="387" spans="1:13" ht="15.75" customHeight="1">
      <c r="A387" s="335"/>
      <c r="B387" s="336"/>
      <c r="C387" s="337"/>
      <c r="D387" s="667" t="s">
        <v>305</v>
      </c>
      <c r="E387" s="676" t="s">
        <v>306</v>
      </c>
      <c r="F387" s="667" t="s">
        <v>35</v>
      </c>
      <c r="G387" s="339" t="s">
        <v>27</v>
      </c>
      <c r="H387" s="671" t="s">
        <v>36</v>
      </c>
      <c r="I387" s="1037"/>
      <c r="J387" s="436"/>
      <c r="L387" s="329">
        <v>1</v>
      </c>
      <c r="M387" s="329"/>
    </row>
    <row r="388" spans="1:13" ht="15.75" customHeight="1">
      <c r="A388" s="335"/>
      <c r="B388" s="336"/>
      <c r="C388" s="337"/>
      <c r="D388" s="667" t="s">
        <v>307</v>
      </c>
      <c r="E388" s="676" t="s">
        <v>309</v>
      </c>
      <c r="F388" s="667" t="s">
        <v>35</v>
      </c>
      <c r="G388" s="339" t="s">
        <v>27</v>
      </c>
      <c r="H388" s="671" t="s">
        <v>36</v>
      </c>
      <c r="I388" s="1037"/>
      <c r="J388" s="436"/>
      <c r="L388" s="329">
        <v>1</v>
      </c>
      <c r="M388" s="329"/>
    </row>
    <row r="389" spans="1:13" ht="15.75" customHeight="1">
      <c r="A389" s="335"/>
      <c r="B389" s="336"/>
      <c r="C389" s="337"/>
      <c r="D389" s="668" t="s">
        <v>24</v>
      </c>
      <c r="E389" s="683" t="s">
        <v>314</v>
      </c>
      <c r="F389" s="667" t="s">
        <v>35</v>
      </c>
      <c r="G389" s="339" t="s">
        <v>27</v>
      </c>
      <c r="H389" s="671" t="s">
        <v>36</v>
      </c>
      <c r="I389" s="1037"/>
      <c r="J389" s="436"/>
      <c r="L389" s="329">
        <v>1</v>
      </c>
      <c r="M389" s="329"/>
    </row>
    <row r="390" spans="1:13" ht="15.75" customHeight="1">
      <c r="A390" s="335"/>
      <c r="B390" s="336"/>
      <c r="C390" s="337"/>
      <c r="D390" s="668" t="s">
        <v>308</v>
      </c>
      <c r="E390" s="683" t="s">
        <v>310</v>
      </c>
      <c r="F390" s="667" t="s">
        <v>35</v>
      </c>
      <c r="G390" s="339" t="s">
        <v>27</v>
      </c>
      <c r="H390" s="671" t="s">
        <v>36</v>
      </c>
      <c r="I390" s="1037"/>
      <c r="J390" s="436"/>
      <c r="L390" s="329">
        <v>1</v>
      </c>
      <c r="M390" s="329"/>
    </row>
    <row r="391" spans="1:13" ht="15.75" customHeight="1">
      <c r="A391" s="335"/>
      <c r="B391" s="336"/>
      <c r="C391" s="337"/>
      <c r="D391" s="668" t="s">
        <v>1187</v>
      </c>
      <c r="E391" s="683" t="s">
        <v>312</v>
      </c>
      <c r="F391" s="667" t="s">
        <v>602</v>
      </c>
      <c r="G391" s="339" t="s">
        <v>27</v>
      </c>
      <c r="H391" s="671" t="s">
        <v>603</v>
      </c>
      <c r="I391" s="1037"/>
      <c r="J391" s="436"/>
      <c r="L391" s="329"/>
      <c r="M391" s="329"/>
    </row>
    <row r="392" spans="1:13" ht="15.75" customHeight="1">
      <c r="A392" s="335"/>
      <c r="B392" s="336"/>
      <c r="C392" s="337"/>
      <c r="D392" s="668" t="s">
        <v>1095</v>
      </c>
      <c r="E392" s="683" t="s">
        <v>315</v>
      </c>
      <c r="F392" s="667" t="s">
        <v>602</v>
      </c>
      <c r="G392" s="339" t="s">
        <v>27</v>
      </c>
      <c r="H392" s="671" t="s">
        <v>603</v>
      </c>
      <c r="I392" s="1037"/>
      <c r="J392" s="436"/>
      <c r="L392" s="329">
        <v>1</v>
      </c>
      <c r="M392" s="329"/>
    </row>
    <row r="393" spans="1:13" ht="15.75" customHeight="1">
      <c r="A393" s="335"/>
      <c r="B393" s="336"/>
      <c r="C393" s="337"/>
      <c r="D393" s="668"/>
      <c r="E393" s="1074" t="s">
        <v>1258</v>
      </c>
      <c r="F393" s="1044"/>
      <c r="G393" s="1045"/>
      <c r="H393" s="1046"/>
      <c r="I393" s="1037"/>
      <c r="J393" s="436"/>
      <c r="L393" s="329"/>
      <c r="M393" s="329"/>
    </row>
    <row r="394" spans="1:13" ht="15.75" customHeight="1">
      <c r="A394" s="335"/>
      <c r="B394" s="336"/>
      <c r="C394" s="337"/>
      <c r="D394" s="668"/>
      <c r="E394" s="1074"/>
      <c r="F394" s="1044"/>
      <c r="G394" s="1045"/>
      <c r="H394" s="1046"/>
      <c r="I394" s="1037"/>
      <c r="J394" s="436"/>
      <c r="L394" s="329">
        <v>1</v>
      </c>
      <c r="M394" s="329"/>
    </row>
    <row r="395" spans="1:13" ht="15.75" customHeight="1">
      <c r="A395" s="335"/>
      <c r="B395" s="336"/>
      <c r="C395" s="337"/>
      <c r="D395" s="670" t="s">
        <v>1356</v>
      </c>
      <c r="E395" s="1147" t="s">
        <v>1362</v>
      </c>
      <c r="F395" s="667" t="s">
        <v>602</v>
      </c>
      <c r="G395" s="339" t="s">
        <v>27</v>
      </c>
      <c r="H395" s="671" t="s">
        <v>603</v>
      </c>
      <c r="I395" s="1058" t="s">
        <v>1363</v>
      </c>
      <c r="J395" s="436"/>
      <c r="L395" s="329"/>
      <c r="M395" s="329"/>
    </row>
    <row r="396" spans="1:13" ht="15.75" customHeight="1">
      <c r="A396" s="335"/>
      <c r="B396" s="336"/>
      <c r="C396" s="337"/>
      <c r="D396" s="668"/>
      <c r="E396" s="1147"/>
      <c r="F396" s="1044"/>
      <c r="G396" s="1045"/>
      <c r="H396" s="1046"/>
      <c r="I396" s="1058"/>
      <c r="J396" s="436"/>
      <c r="L396" s="329"/>
      <c r="M396" s="329"/>
    </row>
    <row r="397" spans="1:13" ht="15.75" customHeight="1">
      <c r="A397" s="342"/>
      <c r="B397" s="343"/>
      <c r="C397" s="344"/>
      <c r="D397" s="357"/>
      <c r="E397" s="1148"/>
      <c r="F397" s="1053"/>
      <c r="G397" s="1054"/>
      <c r="H397" s="1055"/>
      <c r="I397" s="1059"/>
      <c r="J397" s="436"/>
      <c r="L397" s="329">
        <v>1</v>
      </c>
      <c r="M397" s="329"/>
    </row>
    <row r="398" spans="1:13" ht="15.75" customHeight="1">
      <c r="A398" s="366">
        <v>2</v>
      </c>
      <c r="B398" s="367">
        <v>10</v>
      </c>
      <c r="C398" s="375">
        <v>10</v>
      </c>
      <c r="D398" s="1113" t="s">
        <v>316</v>
      </c>
      <c r="E398" s="1114"/>
      <c r="F398" s="1039"/>
      <c r="G398" s="1040"/>
      <c r="H398" s="1041"/>
      <c r="I398" s="1036" t="s">
        <v>1083</v>
      </c>
      <c r="J398" s="436"/>
      <c r="L398" s="329"/>
      <c r="M398" s="329"/>
    </row>
    <row r="399" spans="1:13" ht="15.75" customHeight="1">
      <c r="A399" s="335"/>
      <c r="B399" s="336"/>
      <c r="C399" s="337"/>
      <c r="D399" s="302"/>
      <c r="E399" s="1074" t="s">
        <v>317</v>
      </c>
      <c r="F399" s="1044"/>
      <c r="G399" s="1045"/>
      <c r="H399" s="1046"/>
      <c r="I399" s="1037"/>
      <c r="J399" s="436"/>
      <c r="L399" s="329"/>
      <c r="M399" s="329"/>
    </row>
    <row r="400" spans="1:13" ht="15.75" customHeight="1">
      <c r="A400" s="335"/>
      <c r="B400" s="336"/>
      <c r="C400" s="337"/>
      <c r="D400" s="302"/>
      <c r="E400" s="1074"/>
      <c r="F400" s="1044"/>
      <c r="G400" s="1045"/>
      <c r="H400" s="1046"/>
      <c r="I400" s="1037"/>
      <c r="J400" s="436"/>
      <c r="L400" s="329"/>
      <c r="M400" s="329"/>
    </row>
    <row r="401" spans="1:16" ht="15.75" customHeight="1">
      <c r="A401" s="335"/>
      <c r="B401" s="336"/>
      <c r="C401" s="337"/>
      <c r="D401" s="301" t="s">
        <v>319</v>
      </c>
      <c r="E401" s="1074" t="s">
        <v>318</v>
      </c>
      <c r="F401" s="301" t="s">
        <v>35</v>
      </c>
      <c r="G401" s="339" t="s">
        <v>27</v>
      </c>
      <c r="H401" s="306" t="s">
        <v>36</v>
      </c>
      <c r="I401" s="1037"/>
      <c r="J401" s="436"/>
      <c r="L401" s="329">
        <v>1</v>
      </c>
      <c r="M401" s="329"/>
    </row>
    <row r="402" spans="1:16" ht="15.75" customHeight="1">
      <c r="A402" s="335"/>
      <c r="B402" s="336"/>
      <c r="C402" s="337"/>
      <c r="D402" s="301"/>
      <c r="E402" s="1074"/>
      <c r="F402" s="1044"/>
      <c r="G402" s="1045"/>
      <c r="H402" s="1046"/>
      <c r="I402" s="1037"/>
      <c r="J402" s="436"/>
      <c r="L402" s="329"/>
      <c r="M402" s="329"/>
    </row>
    <row r="403" spans="1:16" ht="15.75" customHeight="1">
      <c r="A403" s="335"/>
      <c r="B403" s="336"/>
      <c r="C403" s="337"/>
      <c r="D403" s="302" t="s">
        <v>1084</v>
      </c>
      <c r="E403" s="466" t="s">
        <v>320</v>
      </c>
      <c r="F403" s="301" t="s">
        <v>35</v>
      </c>
      <c r="G403" s="339" t="s">
        <v>27</v>
      </c>
      <c r="H403" s="306" t="s">
        <v>36</v>
      </c>
      <c r="I403" s="1037"/>
      <c r="J403" s="455"/>
      <c r="L403" s="329"/>
      <c r="M403" s="329"/>
    </row>
    <row r="404" spans="1:16" ht="15.75" customHeight="1" thickBot="1">
      <c r="A404" s="377"/>
      <c r="B404" s="378"/>
      <c r="C404" s="379"/>
      <c r="D404" s="300"/>
      <c r="E404" s="467"/>
      <c r="F404" s="1050"/>
      <c r="G404" s="1051"/>
      <c r="H404" s="1052"/>
      <c r="I404" s="1042"/>
      <c r="J404" s="453"/>
      <c r="L404" s="329">
        <v>1</v>
      </c>
      <c r="M404" s="329"/>
    </row>
    <row r="405" spans="1:16" ht="15.75" customHeight="1">
      <c r="A405" s="330">
        <v>2</v>
      </c>
      <c r="B405" s="331">
        <v>11</v>
      </c>
      <c r="C405" s="332"/>
      <c r="D405" s="1120" t="s">
        <v>321</v>
      </c>
      <c r="E405" s="1121"/>
      <c r="F405" s="1081"/>
      <c r="G405" s="1082"/>
      <c r="H405" s="1083"/>
      <c r="I405" s="333"/>
      <c r="J405" s="454"/>
      <c r="L405" s="329"/>
      <c r="M405" s="329"/>
      <c r="N405" s="468"/>
      <c r="O405" s="468"/>
      <c r="P405" s="469"/>
    </row>
    <row r="406" spans="1:16" ht="15.75" customHeight="1">
      <c r="A406" s="335">
        <v>2</v>
      </c>
      <c r="B406" s="336">
        <v>11</v>
      </c>
      <c r="C406" s="337">
        <v>1</v>
      </c>
      <c r="D406" s="1113" t="s">
        <v>356</v>
      </c>
      <c r="E406" s="1114"/>
      <c r="F406" s="1039"/>
      <c r="G406" s="1040"/>
      <c r="H406" s="1041"/>
      <c r="I406" s="1036" t="s">
        <v>1228</v>
      </c>
      <c r="J406" s="436"/>
      <c r="L406" s="329"/>
      <c r="M406" s="329"/>
      <c r="N406" s="468"/>
      <c r="O406" s="468"/>
      <c r="P406" s="469"/>
    </row>
    <row r="407" spans="1:16" ht="15.75" customHeight="1">
      <c r="A407" s="416"/>
      <c r="B407" s="302"/>
      <c r="C407" s="306"/>
      <c r="D407" s="302"/>
      <c r="E407" s="470" t="s">
        <v>713</v>
      </c>
      <c r="F407" s="1044"/>
      <c r="G407" s="1045"/>
      <c r="H407" s="1046"/>
      <c r="I407" s="1037"/>
      <c r="J407" s="436"/>
      <c r="L407" s="329"/>
      <c r="M407" s="329"/>
    </row>
    <row r="408" spans="1:16" ht="15.75" customHeight="1">
      <c r="A408" s="416"/>
      <c r="B408" s="302"/>
      <c r="C408" s="306"/>
      <c r="D408" s="302" t="s">
        <v>23</v>
      </c>
      <c r="E408" s="364" t="s">
        <v>357</v>
      </c>
      <c r="F408" s="301" t="s">
        <v>35</v>
      </c>
      <c r="G408" s="339" t="s">
        <v>27</v>
      </c>
      <c r="H408" s="306" t="s">
        <v>36</v>
      </c>
      <c r="I408" s="1037"/>
      <c r="J408" s="436"/>
      <c r="L408" s="329">
        <v>1</v>
      </c>
      <c r="M408" s="329"/>
    </row>
    <row r="409" spans="1:16" ht="15.75" customHeight="1">
      <c r="A409" s="416"/>
      <c r="B409" s="302"/>
      <c r="C409" s="306"/>
      <c r="D409" s="302" t="s">
        <v>25</v>
      </c>
      <c r="E409" s="364" t="s">
        <v>270</v>
      </c>
      <c r="F409" s="301" t="s">
        <v>35</v>
      </c>
      <c r="G409" s="339" t="s">
        <v>27</v>
      </c>
      <c r="H409" s="306" t="s">
        <v>36</v>
      </c>
      <c r="I409" s="1037"/>
      <c r="J409" s="436"/>
      <c r="L409" s="329">
        <v>1</v>
      </c>
      <c r="M409" s="329"/>
    </row>
    <row r="410" spans="1:16" ht="15.75" customHeight="1">
      <c r="A410" s="416"/>
      <c r="B410" s="302"/>
      <c r="C410" s="306"/>
      <c r="D410" s="302"/>
      <c r="E410" s="471" t="s">
        <v>1274</v>
      </c>
      <c r="F410" s="1044"/>
      <c r="G410" s="1045"/>
      <c r="H410" s="1046"/>
      <c r="I410" s="1037"/>
      <c r="J410" s="436"/>
      <c r="L410" s="329"/>
      <c r="M410" s="329"/>
    </row>
    <row r="411" spans="1:16" ht="15.75" customHeight="1">
      <c r="A411" s="416"/>
      <c r="B411" s="302"/>
      <c r="C411" s="306"/>
      <c r="D411" s="302"/>
      <c r="E411" s="471" t="s">
        <v>1091</v>
      </c>
      <c r="F411" s="1044"/>
      <c r="G411" s="1045"/>
      <c r="H411" s="1046"/>
      <c r="I411" s="1037"/>
      <c r="J411" s="436"/>
      <c r="L411" s="329"/>
      <c r="M411" s="329"/>
    </row>
    <row r="412" spans="1:16" ht="15.75" customHeight="1">
      <c r="A412" s="416"/>
      <c r="B412" s="302"/>
      <c r="C412" s="306"/>
      <c r="D412" s="302"/>
      <c r="E412" s="471" t="s">
        <v>1092</v>
      </c>
      <c r="F412" s="1044"/>
      <c r="G412" s="1045"/>
      <c r="H412" s="1046"/>
      <c r="I412" s="1037"/>
      <c r="J412" s="436"/>
      <c r="L412" s="329"/>
      <c r="M412" s="329"/>
    </row>
    <row r="413" spans="1:16" ht="15.75" customHeight="1">
      <c r="A413" s="416"/>
      <c r="B413" s="302"/>
      <c r="C413" s="306"/>
      <c r="D413" s="302"/>
      <c r="E413" s="471" t="s">
        <v>1086</v>
      </c>
      <c r="F413" s="1044"/>
      <c r="G413" s="1045"/>
      <c r="H413" s="1046"/>
      <c r="I413" s="1037"/>
      <c r="J413" s="436"/>
      <c r="L413" s="329"/>
      <c r="M413" s="329"/>
    </row>
    <row r="414" spans="1:16" ht="15.75" customHeight="1">
      <c r="A414" s="416"/>
      <c r="B414" s="302"/>
      <c r="C414" s="306"/>
      <c r="D414" s="302"/>
      <c r="E414" s="471" t="s">
        <v>1087</v>
      </c>
      <c r="F414" s="1044"/>
      <c r="G414" s="1045"/>
      <c r="H414" s="1046"/>
      <c r="I414" s="1037"/>
      <c r="J414" s="436"/>
      <c r="L414" s="329"/>
      <c r="M414" s="329"/>
    </row>
    <row r="415" spans="1:16" ht="15.75" customHeight="1">
      <c r="A415" s="416"/>
      <c r="B415" s="302"/>
      <c r="C415" s="306"/>
      <c r="D415" s="302"/>
      <c r="E415" s="471" t="s">
        <v>1088</v>
      </c>
      <c r="F415" s="1044"/>
      <c r="G415" s="1045"/>
      <c r="H415" s="1046"/>
      <c r="I415" s="1037"/>
      <c r="J415" s="436"/>
      <c r="L415" s="329"/>
      <c r="M415" s="329"/>
    </row>
    <row r="416" spans="1:16" ht="15.75" customHeight="1">
      <c r="A416" s="416"/>
      <c r="B416" s="302"/>
      <c r="C416" s="306"/>
      <c r="D416" s="302"/>
      <c r="E416" s="471" t="s">
        <v>1089</v>
      </c>
      <c r="F416" s="1044"/>
      <c r="G416" s="1045"/>
      <c r="H416" s="1046"/>
      <c r="I416" s="1037"/>
      <c r="J416" s="436"/>
      <c r="L416" s="329"/>
      <c r="M416" s="329"/>
    </row>
    <row r="417" spans="1:13" ht="15.75" customHeight="1">
      <c r="A417" s="416"/>
      <c r="B417" s="302"/>
      <c r="C417" s="306"/>
      <c r="D417" s="302"/>
      <c r="E417" s="471" t="s">
        <v>1093</v>
      </c>
      <c r="F417" s="1044"/>
      <c r="G417" s="1045"/>
      <c r="H417" s="1046"/>
      <c r="I417" s="1037"/>
      <c r="J417" s="436"/>
      <c r="L417" s="329"/>
      <c r="M417" s="329"/>
    </row>
    <row r="418" spans="1:13" ht="15.75" customHeight="1">
      <c r="A418" s="416"/>
      <c r="B418" s="302"/>
      <c r="C418" s="306"/>
      <c r="D418" s="302"/>
      <c r="E418" s="364" t="s">
        <v>1094</v>
      </c>
      <c r="F418" s="1044"/>
      <c r="G418" s="1045"/>
      <c r="H418" s="1046"/>
      <c r="I418" s="1037"/>
      <c r="J418" s="436"/>
      <c r="L418" s="329"/>
      <c r="M418" s="329"/>
    </row>
    <row r="419" spans="1:13" ht="15.75" customHeight="1">
      <c r="A419" s="356"/>
      <c r="B419" s="357"/>
      <c r="C419" s="345"/>
      <c r="D419" s="357" t="s">
        <v>24</v>
      </c>
      <c r="E419" s="441" t="s">
        <v>462</v>
      </c>
      <c r="F419" s="93" t="s">
        <v>35</v>
      </c>
      <c r="G419" s="362" t="s">
        <v>27</v>
      </c>
      <c r="H419" s="345" t="s">
        <v>36</v>
      </c>
      <c r="I419" s="1038"/>
      <c r="J419" s="436"/>
      <c r="L419" s="329">
        <v>1</v>
      </c>
      <c r="M419" s="329"/>
    </row>
    <row r="420" spans="1:13" ht="15.75" customHeight="1">
      <c r="A420" s="366">
        <v>2</v>
      </c>
      <c r="B420" s="367">
        <v>11</v>
      </c>
      <c r="C420" s="375">
        <v>2</v>
      </c>
      <c r="D420" s="1113" t="s">
        <v>358</v>
      </c>
      <c r="E420" s="1114"/>
      <c r="F420" s="1039"/>
      <c r="G420" s="1040"/>
      <c r="H420" s="1041"/>
      <c r="I420" s="1036" t="s">
        <v>1348</v>
      </c>
      <c r="J420" s="436"/>
      <c r="L420" s="329"/>
      <c r="M420" s="329"/>
    </row>
    <row r="421" spans="1:13" ht="15.75" customHeight="1">
      <c r="A421" s="335"/>
      <c r="B421" s="336"/>
      <c r="C421" s="337"/>
      <c r="D421" s="302" t="s">
        <v>319</v>
      </c>
      <c r="E421" s="464" t="s">
        <v>359</v>
      </c>
      <c r="F421" s="301" t="s">
        <v>35</v>
      </c>
      <c r="G421" s="339" t="s">
        <v>27</v>
      </c>
      <c r="H421" s="306" t="s">
        <v>36</v>
      </c>
      <c r="I421" s="1037"/>
      <c r="J421" s="436"/>
      <c r="L421" s="329">
        <v>1</v>
      </c>
      <c r="M421" s="329"/>
    </row>
    <row r="422" spans="1:13" ht="15.75" customHeight="1">
      <c r="A422" s="335"/>
      <c r="B422" s="336"/>
      <c r="C422" s="337"/>
      <c r="D422" s="301" t="s">
        <v>330</v>
      </c>
      <c r="E422" s="1074" t="s">
        <v>712</v>
      </c>
      <c r="F422" s="301" t="s">
        <v>35</v>
      </c>
      <c r="G422" s="339" t="s">
        <v>27</v>
      </c>
      <c r="H422" s="306" t="s">
        <v>36</v>
      </c>
      <c r="I422" s="1037"/>
      <c r="J422" s="436"/>
      <c r="L422" s="329">
        <v>1</v>
      </c>
      <c r="M422" s="329"/>
    </row>
    <row r="423" spans="1:13" ht="15.75" customHeight="1">
      <c r="A423" s="335"/>
      <c r="B423" s="336"/>
      <c r="C423" s="337"/>
      <c r="D423" s="301"/>
      <c r="E423" s="1074"/>
      <c r="F423" s="1044"/>
      <c r="G423" s="1045"/>
      <c r="H423" s="1046"/>
      <c r="I423" s="1037"/>
      <c r="J423" s="436"/>
      <c r="L423" s="329"/>
      <c r="M423" s="329"/>
    </row>
    <row r="424" spans="1:13" ht="15.75" customHeight="1">
      <c r="A424" s="335"/>
      <c r="B424" s="336"/>
      <c r="C424" s="337"/>
      <c r="D424" s="301" t="s">
        <v>331</v>
      </c>
      <c r="E424" s="1074" t="s">
        <v>360</v>
      </c>
      <c r="F424" s="301" t="s">
        <v>35</v>
      </c>
      <c r="G424" s="339" t="s">
        <v>27</v>
      </c>
      <c r="H424" s="306" t="s">
        <v>36</v>
      </c>
      <c r="I424" s="1037"/>
      <c r="J424" s="436"/>
      <c r="L424" s="329">
        <v>1</v>
      </c>
      <c r="M424" s="329"/>
    </row>
    <row r="425" spans="1:13" ht="15.75" customHeight="1" thickBot="1">
      <c r="A425" s="335"/>
      <c r="B425" s="336"/>
      <c r="C425" s="337"/>
      <c r="D425" s="301"/>
      <c r="E425" s="1074"/>
      <c r="F425" s="1044"/>
      <c r="G425" s="1045"/>
      <c r="H425" s="1046"/>
      <c r="I425" s="1037"/>
      <c r="J425" s="443"/>
      <c r="L425" s="329"/>
      <c r="M425" s="329"/>
    </row>
    <row r="426" spans="1:13" ht="15.75" customHeight="1">
      <c r="A426" s="335"/>
      <c r="B426" s="336"/>
      <c r="C426" s="337"/>
      <c r="D426" s="301" t="s">
        <v>332</v>
      </c>
      <c r="E426" s="1074" t="s">
        <v>361</v>
      </c>
      <c r="F426" s="301" t="s">
        <v>35</v>
      </c>
      <c r="G426" s="339" t="s">
        <v>27</v>
      </c>
      <c r="H426" s="306" t="s">
        <v>36</v>
      </c>
      <c r="I426" s="1037"/>
      <c r="J426" s="435"/>
      <c r="L426" s="329">
        <v>1</v>
      </c>
      <c r="M426" s="329"/>
    </row>
    <row r="427" spans="1:13" ht="15.75" customHeight="1">
      <c r="A427" s="335"/>
      <c r="B427" s="336"/>
      <c r="C427" s="337"/>
      <c r="D427" s="301"/>
      <c r="E427" s="1074"/>
      <c r="F427" s="1044"/>
      <c r="G427" s="1045"/>
      <c r="H427" s="1046"/>
      <c r="I427" s="1037"/>
      <c r="J427" s="436"/>
      <c r="L427" s="329"/>
      <c r="M427" s="329"/>
    </row>
    <row r="428" spans="1:13" ht="15.75" customHeight="1">
      <c r="A428" s="335"/>
      <c r="B428" s="336"/>
      <c r="C428" s="337"/>
      <c r="D428" s="301" t="s">
        <v>311</v>
      </c>
      <c r="E428" s="1074" t="s">
        <v>711</v>
      </c>
      <c r="F428" s="301" t="s">
        <v>35</v>
      </c>
      <c r="G428" s="339" t="s">
        <v>27</v>
      </c>
      <c r="H428" s="306" t="s">
        <v>36</v>
      </c>
      <c r="I428" s="1037"/>
      <c r="J428" s="436"/>
      <c r="L428" s="329">
        <v>1</v>
      </c>
      <c r="M428" s="329"/>
    </row>
    <row r="429" spans="1:13" ht="15.75" customHeight="1">
      <c r="A429" s="335"/>
      <c r="B429" s="336"/>
      <c r="C429" s="337"/>
      <c r="D429" s="301"/>
      <c r="E429" s="1074"/>
      <c r="F429" s="1044"/>
      <c r="G429" s="1045"/>
      <c r="H429" s="1046"/>
      <c r="I429" s="1037"/>
      <c r="J429" s="436"/>
      <c r="L429" s="329"/>
      <c r="M429" s="329"/>
    </row>
    <row r="430" spans="1:13" ht="15.75" customHeight="1">
      <c r="A430" s="335"/>
      <c r="B430" s="336"/>
      <c r="C430" s="337"/>
      <c r="D430" s="302" t="s">
        <v>1095</v>
      </c>
      <c r="E430" s="464" t="s">
        <v>362</v>
      </c>
      <c r="F430" s="301" t="s">
        <v>35</v>
      </c>
      <c r="G430" s="339" t="s">
        <v>27</v>
      </c>
      <c r="H430" s="306" t="s">
        <v>36</v>
      </c>
      <c r="I430" s="1037"/>
      <c r="J430" s="436"/>
      <c r="L430" s="329"/>
      <c r="M430" s="329"/>
    </row>
    <row r="431" spans="1:13" ht="15.75" customHeight="1">
      <c r="A431" s="335"/>
      <c r="B431" s="336"/>
      <c r="C431" s="337"/>
      <c r="D431" s="302" t="s">
        <v>1096</v>
      </c>
      <c r="E431" s="464" t="s">
        <v>1097</v>
      </c>
      <c r="F431" s="301" t="s">
        <v>35</v>
      </c>
      <c r="G431" s="339" t="s">
        <v>27</v>
      </c>
      <c r="H431" s="306" t="s">
        <v>36</v>
      </c>
      <c r="I431" s="1037"/>
      <c r="J431" s="436"/>
      <c r="L431" s="329"/>
      <c r="M431" s="329"/>
    </row>
    <row r="432" spans="1:13" ht="15.75" customHeight="1">
      <c r="A432" s="335"/>
      <c r="B432" s="336"/>
      <c r="C432" s="337"/>
      <c r="D432" s="302"/>
      <c r="E432" s="464"/>
      <c r="F432" s="1044"/>
      <c r="G432" s="1045"/>
      <c r="H432" s="1046"/>
      <c r="I432" s="1037"/>
      <c r="J432" s="436"/>
      <c r="L432" s="329"/>
      <c r="M432" s="329"/>
    </row>
    <row r="433" spans="1:13" ht="15.75" customHeight="1">
      <c r="A433" s="335"/>
      <c r="B433" s="336"/>
      <c r="C433" s="337"/>
      <c r="D433" s="302"/>
      <c r="E433" s="464"/>
      <c r="F433" s="1044"/>
      <c r="G433" s="1045"/>
      <c r="H433" s="1046"/>
      <c r="I433" s="1037"/>
      <c r="J433" s="436"/>
      <c r="L433" s="329"/>
      <c r="M433" s="329"/>
    </row>
    <row r="434" spans="1:13" ht="15.75" customHeight="1" thickBot="1">
      <c r="A434" s="377"/>
      <c r="B434" s="378"/>
      <c r="C434" s="379"/>
      <c r="D434" s="300"/>
      <c r="E434" s="472"/>
      <c r="F434" s="1050"/>
      <c r="G434" s="1051"/>
      <c r="H434" s="1052"/>
      <c r="I434" s="1042"/>
      <c r="J434" s="436"/>
      <c r="L434" s="329">
        <v>1</v>
      </c>
      <c r="M434" s="329"/>
    </row>
    <row r="435" spans="1:13" ht="15.75" customHeight="1">
      <c r="A435" s="335">
        <v>2</v>
      </c>
      <c r="B435" s="336">
        <v>11</v>
      </c>
      <c r="C435" s="337">
        <v>3</v>
      </c>
      <c r="D435" s="1096" t="s">
        <v>363</v>
      </c>
      <c r="E435" s="1097"/>
      <c r="F435" s="1044"/>
      <c r="G435" s="1045"/>
      <c r="H435" s="1046"/>
      <c r="I435" s="1037" t="s">
        <v>1229</v>
      </c>
      <c r="J435" s="436"/>
      <c r="L435" s="329"/>
      <c r="M435" s="329"/>
    </row>
    <row r="436" spans="1:13" ht="15.75" customHeight="1">
      <c r="A436" s="335"/>
      <c r="B436" s="336"/>
      <c r="C436" s="337"/>
      <c r="D436" s="301" t="s">
        <v>319</v>
      </c>
      <c r="E436" s="1074" t="s">
        <v>364</v>
      </c>
      <c r="F436" s="301" t="s">
        <v>35</v>
      </c>
      <c r="G436" s="339" t="s">
        <v>27</v>
      </c>
      <c r="H436" s="306" t="s">
        <v>36</v>
      </c>
      <c r="I436" s="1037"/>
      <c r="J436" s="436"/>
      <c r="L436" s="329">
        <v>1</v>
      </c>
      <c r="M436" s="329"/>
    </row>
    <row r="437" spans="1:13" ht="15.75" customHeight="1">
      <c r="A437" s="335"/>
      <c r="B437" s="336"/>
      <c r="C437" s="337"/>
      <c r="D437" s="301"/>
      <c r="E437" s="1074"/>
      <c r="F437" s="1044"/>
      <c r="G437" s="1045"/>
      <c r="H437" s="1046"/>
      <c r="I437" s="1037"/>
      <c r="J437" s="436"/>
      <c r="L437" s="329"/>
      <c r="M437" s="329"/>
    </row>
    <row r="438" spans="1:13" ht="15.75" customHeight="1">
      <c r="A438" s="335"/>
      <c r="B438" s="336"/>
      <c r="C438" s="337"/>
      <c r="D438" s="301"/>
      <c r="E438" s="1074"/>
      <c r="F438" s="1044"/>
      <c r="G438" s="1045"/>
      <c r="H438" s="1046"/>
      <c r="I438" s="1037"/>
      <c r="J438" s="436"/>
      <c r="L438" s="329"/>
      <c r="M438" s="329"/>
    </row>
    <row r="439" spans="1:13" ht="15.75" customHeight="1">
      <c r="A439" s="342"/>
      <c r="B439" s="343"/>
      <c r="C439" s="344"/>
      <c r="D439" s="357" t="s">
        <v>330</v>
      </c>
      <c r="E439" s="465" t="s">
        <v>365</v>
      </c>
      <c r="F439" s="93" t="s">
        <v>35</v>
      </c>
      <c r="G439" s="362" t="s">
        <v>27</v>
      </c>
      <c r="H439" s="345" t="s">
        <v>36</v>
      </c>
      <c r="I439" s="1038"/>
      <c r="J439" s="436"/>
      <c r="L439" s="329">
        <v>1</v>
      </c>
      <c r="M439" s="329"/>
    </row>
    <row r="440" spans="1:13" ht="15.75" customHeight="1">
      <c r="A440" s="335">
        <v>2</v>
      </c>
      <c r="B440" s="336">
        <v>11</v>
      </c>
      <c r="C440" s="337">
        <v>4</v>
      </c>
      <c r="D440" s="1142" t="s">
        <v>366</v>
      </c>
      <c r="E440" s="1074"/>
      <c r="F440" s="1044"/>
      <c r="G440" s="1045"/>
      <c r="H440" s="1046"/>
      <c r="I440" s="1036" t="s">
        <v>1230</v>
      </c>
      <c r="J440" s="437"/>
      <c r="L440" s="329"/>
      <c r="M440" s="329"/>
    </row>
    <row r="441" spans="1:13" ht="15.75" customHeight="1">
      <c r="A441" s="335"/>
      <c r="B441" s="336"/>
      <c r="C441" s="337"/>
      <c r="D441" s="1142"/>
      <c r="E441" s="1074"/>
      <c r="F441" s="1044"/>
      <c r="G441" s="1045"/>
      <c r="H441" s="1046"/>
      <c r="I441" s="1037"/>
      <c r="J441" s="436"/>
      <c r="L441" s="329"/>
      <c r="M441" s="329"/>
    </row>
    <row r="442" spans="1:13" ht="15.75" customHeight="1">
      <c r="A442" s="335"/>
      <c r="B442" s="336"/>
      <c r="C442" s="337"/>
      <c r="D442" s="473"/>
      <c r="E442" s="1074" t="s">
        <v>393</v>
      </c>
      <c r="F442" s="1044"/>
      <c r="G442" s="1045"/>
      <c r="H442" s="1046"/>
      <c r="I442" s="1037"/>
      <c r="J442" s="436"/>
      <c r="L442" s="329"/>
      <c r="M442" s="329"/>
    </row>
    <row r="443" spans="1:13" ht="15.75" customHeight="1">
      <c r="A443" s="335"/>
      <c r="B443" s="336"/>
      <c r="C443" s="337"/>
      <c r="D443" s="473"/>
      <c r="E443" s="1074"/>
      <c r="F443" s="1044"/>
      <c r="G443" s="1045"/>
      <c r="H443" s="1046"/>
      <c r="I443" s="1037"/>
      <c r="J443" s="436"/>
      <c r="L443" s="329"/>
      <c r="M443" s="329"/>
    </row>
    <row r="444" spans="1:13" ht="15.75" customHeight="1">
      <c r="A444" s="335"/>
      <c r="B444" s="336"/>
      <c r="C444" s="306" t="s">
        <v>371</v>
      </c>
      <c r="D444" s="1142" t="s">
        <v>372</v>
      </c>
      <c r="E444" s="1074"/>
      <c r="F444" s="1044"/>
      <c r="G444" s="1045"/>
      <c r="H444" s="1046"/>
      <c r="I444" s="1037"/>
      <c r="J444" s="436"/>
      <c r="L444" s="329"/>
      <c r="M444" s="329"/>
    </row>
    <row r="445" spans="1:13" ht="15.75" customHeight="1">
      <c r="A445" s="335"/>
      <c r="B445" s="336"/>
      <c r="C445" s="337"/>
      <c r="D445" s="301" t="s">
        <v>319</v>
      </c>
      <c r="E445" s="1074" t="s">
        <v>367</v>
      </c>
      <c r="F445" s="301" t="s">
        <v>35</v>
      </c>
      <c r="G445" s="339" t="s">
        <v>27</v>
      </c>
      <c r="H445" s="306" t="s">
        <v>36</v>
      </c>
      <c r="I445" s="1037"/>
      <c r="J445" s="436"/>
      <c r="L445" s="329">
        <v>1</v>
      </c>
      <c r="M445" s="329"/>
    </row>
    <row r="446" spans="1:13" ht="15.75" customHeight="1">
      <c r="A446" s="335"/>
      <c r="B446" s="336"/>
      <c r="C446" s="337"/>
      <c r="D446" s="301"/>
      <c r="E446" s="1074"/>
      <c r="F446" s="1044"/>
      <c r="G446" s="1045"/>
      <c r="H446" s="1046"/>
      <c r="I446" s="1037"/>
      <c r="J446" s="436"/>
      <c r="L446" s="329"/>
      <c r="M446" s="329"/>
    </row>
    <row r="447" spans="1:13" ht="15.75" customHeight="1">
      <c r="A447" s="335"/>
      <c r="B447" s="336"/>
      <c r="C447" s="337"/>
      <c r="D447" s="301" t="s">
        <v>330</v>
      </c>
      <c r="E447" s="1074" t="s">
        <v>368</v>
      </c>
      <c r="F447" s="301" t="s">
        <v>35</v>
      </c>
      <c r="G447" s="339" t="s">
        <v>27</v>
      </c>
      <c r="H447" s="306" t="s">
        <v>36</v>
      </c>
      <c r="I447" s="1037"/>
      <c r="J447" s="436"/>
      <c r="L447" s="329">
        <v>1</v>
      </c>
      <c r="M447" s="329"/>
    </row>
    <row r="448" spans="1:13" ht="15.75" customHeight="1">
      <c r="A448" s="335"/>
      <c r="B448" s="336"/>
      <c r="C448" s="337"/>
      <c r="D448" s="301"/>
      <c r="E448" s="1074"/>
      <c r="F448" s="1044"/>
      <c r="G448" s="1045"/>
      <c r="H448" s="1046"/>
      <c r="I448" s="1037"/>
      <c r="J448" s="436"/>
      <c r="L448" s="329"/>
      <c r="M448" s="329"/>
    </row>
    <row r="449" spans="1:13" ht="15.75" customHeight="1">
      <c r="A449" s="335"/>
      <c r="B449" s="336"/>
      <c r="C449" s="337"/>
      <c r="D449" s="301" t="s">
        <v>24</v>
      </c>
      <c r="E449" s="1074" t="s">
        <v>369</v>
      </c>
      <c r="F449" s="301" t="s">
        <v>35</v>
      </c>
      <c r="G449" s="339" t="s">
        <v>27</v>
      </c>
      <c r="H449" s="306" t="s">
        <v>36</v>
      </c>
      <c r="I449" s="1037"/>
      <c r="J449" s="436"/>
      <c r="L449" s="329">
        <v>1</v>
      </c>
      <c r="M449" s="329"/>
    </row>
    <row r="450" spans="1:13" ht="15.75" customHeight="1">
      <c r="A450" s="335"/>
      <c r="B450" s="336"/>
      <c r="C450" s="337"/>
      <c r="D450" s="301"/>
      <c r="E450" s="1074"/>
      <c r="F450" s="1044"/>
      <c r="G450" s="1045"/>
      <c r="H450" s="1046"/>
      <c r="I450" s="1037"/>
      <c r="J450" s="436"/>
      <c r="L450" s="329"/>
      <c r="M450" s="329"/>
    </row>
    <row r="451" spans="1:13" ht="15.75" customHeight="1">
      <c r="A451" s="335"/>
      <c r="B451" s="336"/>
      <c r="C451" s="337"/>
      <c r="D451" s="93"/>
      <c r="E451" s="395"/>
      <c r="F451" s="1053"/>
      <c r="G451" s="1054"/>
      <c r="H451" s="1055"/>
      <c r="I451" s="1038"/>
      <c r="J451" s="436"/>
      <c r="L451" s="329"/>
      <c r="M451" s="329"/>
    </row>
    <row r="452" spans="1:13" ht="15.75" customHeight="1">
      <c r="A452" s="335"/>
      <c r="B452" s="336"/>
      <c r="C452" s="306" t="s">
        <v>373</v>
      </c>
      <c r="D452" s="1096" t="s">
        <v>374</v>
      </c>
      <c r="E452" s="1097"/>
      <c r="F452" s="1039"/>
      <c r="G452" s="1040"/>
      <c r="H452" s="1041"/>
      <c r="I452" s="1036" t="s">
        <v>1231</v>
      </c>
      <c r="J452" s="436"/>
      <c r="L452" s="329"/>
      <c r="M452" s="329"/>
    </row>
    <row r="453" spans="1:13" ht="15.75" customHeight="1">
      <c r="A453" s="335"/>
      <c r="B453" s="336"/>
      <c r="C453" s="337"/>
      <c r="D453" s="301" t="s">
        <v>319</v>
      </c>
      <c r="E453" s="464" t="s">
        <v>370</v>
      </c>
      <c r="F453" s="301" t="s">
        <v>35</v>
      </c>
      <c r="G453" s="339" t="s">
        <v>27</v>
      </c>
      <c r="H453" s="306" t="s">
        <v>36</v>
      </c>
      <c r="I453" s="1037"/>
      <c r="J453" s="436"/>
      <c r="L453" s="329">
        <v>1</v>
      </c>
      <c r="M453" s="329"/>
    </row>
    <row r="454" spans="1:13" ht="15.75" customHeight="1">
      <c r="A454" s="335"/>
      <c r="B454" s="336"/>
      <c r="C454" s="337"/>
      <c r="D454" s="301"/>
      <c r="E454" s="463" t="s">
        <v>714</v>
      </c>
      <c r="F454" s="1044"/>
      <c r="G454" s="1045"/>
      <c r="H454" s="1046"/>
      <c r="I454" s="1037"/>
      <c r="J454" s="436"/>
      <c r="L454" s="329"/>
      <c r="M454" s="329"/>
    </row>
    <row r="455" spans="1:13" ht="15.75" customHeight="1">
      <c r="A455" s="335"/>
      <c r="B455" s="336"/>
      <c r="C455" s="337"/>
      <c r="D455" s="301"/>
      <c r="E455" s="1074" t="s">
        <v>1191</v>
      </c>
      <c r="F455" s="1044"/>
      <c r="G455" s="1045"/>
      <c r="H455" s="1046"/>
      <c r="I455" s="1037"/>
      <c r="J455" s="436"/>
      <c r="L455" s="329"/>
      <c r="M455" s="329"/>
    </row>
    <row r="456" spans="1:13" ht="15.75" customHeight="1">
      <c r="A456" s="335"/>
      <c r="B456" s="336"/>
      <c r="C456" s="337"/>
      <c r="D456" s="301"/>
      <c r="E456" s="1074"/>
      <c r="F456" s="1044"/>
      <c r="G456" s="1045"/>
      <c r="H456" s="1046"/>
      <c r="I456" s="1037"/>
      <c r="J456" s="436"/>
      <c r="L456" s="329"/>
      <c r="M456" s="329"/>
    </row>
    <row r="457" spans="1:13" ht="15.75" customHeight="1">
      <c r="A457" s="335"/>
      <c r="B457" s="336"/>
      <c r="C457" s="337"/>
      <c r="D457" s="301"/>
      <c r="E457" s="1074"/>
      <c r="F457" s="1044"/>
      <c r="G457" s="1045"/>
      <c r="H457" s="1046"/>
      <c r="I457" s="1037"/>
      <c r="J457" s="436"/>
      <c r="L457" s="329"/>
      <c r="M457" s="329"/>
    </row>
    <row r="458" spans="1:13" ht="15.75" customHeight="1">
      <c r="A458" s="335"/>
      <c r="B458" s="336"/>
      <c r="C458" s="337"/>
      <c r="D458" s="301"/>
      <c r="E458" s="1074"/>
      <c r="F458" s="1044"/>
      <c r="G458" s="1045"/>
      <c r="H458" s="1046"/>
      <c r="I458" s="1037"/>
      <c r="J458" s="436"/>
      <c r="L458" s="329"/>
      <c r="M458" s="329"/>
    </row>
    <row r="459" spans="1:13" ht="15.75" customHeight="1">
      <c r="A459" s="335"/>
      <c r="B459" s="336"/>
      <c r="C459" s="337"/>
      <c r="D459" s="301"/>
      <c r="E459" s="1074"/>
      <c r="F459" s="1044"/>
      <c r="G459" s="1045"/>
      <c r="H459" s="1046"/>
      <c r="I459" s="1037"/>
      <c r="J459" s="436"/>
      <c r="L459" s="329"/>
      <c r="M459" s="329"/>
    </row>
    <row r="460" spans="1:13" ht="15.75" customHeight="1">
      <c r="A460" s="335"/>
      <c r="B460" s="336"/>
      <c r="C460" s="337"/>
      <c r="D460" s="301"/>
      <c r="E460" s="1074"/>
      <c r="F460" s="1044"/>
      <c r="G460" s="1045"/>
      <c r="H460" s="1046"/>
      <c r="I460" s="1037"/>
      <c r="J460" s="436"/>
      <c r="L460" s="329"/>
      <c r="M460" s="329"/>
    </row>
    <row r="461" spans="1:13" ht="15.75" customHeight="1" thickBot="1">
      <c r="A461" s="335"/>
      <c r="B461" s="336"/>
      <c r="C461" s="337"/>
      <c r="D461" s="93"/>
      <c r="E461" s="1075"/>
      <c r="F461" s="1053"/>
      <c r="G461" s="1054"/>
      <c r="H461" s="1055"/>
      <c r="I461" s="1038"/>
      <c r="J461" s="443"/>
      <c r="L461" s="329"/>
      <c r="M461" s="329"/>
    </row>
    <row r="462" spans="1:13" ht="15.75" customHeight="1">
      <c r="A462" s="335"/>
      <c r="B462" s="336"/>
      <c r="C462" s="306" t="s">
        <v>375</v>
      </c>
      <c r="D462" s="1096" t="s">
        <v>376</v>
      </c>
      <c r="E462" s="1097"/>
      <c r="F462" s="1044"/>
      <c r="G462" s="1045"/>
      <c r="H462" s="1046"/>
      <c r="I462" s="1037" t="s">
        <v>1232</v>
      </c>
      <c r="J462" s="435"/>
      <c r="L462" s="329"/>
      <c r="M462" s="329"/>
    </row>
    <row r="463" spans="1:13" ht="15.75" customHeight="1">
      <c r="A463" s="335"/>
      <c r="B463" s="336"/>
      <c r="C463" s="337"/>
      <c r="D463" s="301" t="s">
        <v>319</v>
      </c>
      <c r="E463" s="1074" t="s">
        <v>377</v>
      </c>
      <c r="F463" s="301" t="s">
        <v>35</v>
      </c>
      <c r="G463" s="339" t="s">
        <v>27</v>
      </c>
      <c r="H463" s="306" t="s">
        <v>36</v>
      </c>
      <c r="I463" s="1037"/>
      <c r="J463" s="436"/>
      <c r="L463" s="329">
        <v>1</v>
      </c>
      <c r="M463" s="329"/>
    </row>
    <row r="464" spans="1:13" ht="15.75" customHeight="1" thickBot="1">
      <c r="A464" s="377"/>
      <c r="B464" s="378"/>
      <c r="C464" s="379"/>
      <c r="D464" s="299"/>
      <c r="E464" s="1076"/>
      <c r="F464" s="1050"/>
      <c r="G464" s="1051"/>
      <c r="H464" s="1052"/>
      <c r="I464" s="1042"/>
      <c r="J464" s="436"/>
      <c r="L464" s="329"/>
      <c r="M464" s="329"/>
    </row>
    <row r="465" spans="1:13" ht="15.75" customHeight="1">
      <c r="A465" s="335"/>
      <c r="B465" s="336"/>
      <c r="C465" s="306" t="s">
        <v>378</v>
      </c>
      <c r="D465" s="1096" t="s">
        <v>379</v>
      </c>
      <c r="E465" s="1097"/>
      <c r="F465" s="1044"/>
      <c r="G465" s="1045"/>
      <c r="H465" s="1046"/>
      <c r="I465" s="1037" t="s">
        <v>1275</v>
      </c>
      <c r="J465" s="436"/>
      <c r="L465" s="329"/>
      <c r="M465" s="329"/>
    </row>
    <row r="466" spans="1:13" ht="15" customHeight="1">
      <c r="A466" s="335"/>
      <c r="B466" s="336"/>
      <c r="C466" s="337"/>
      <c r="D466" s="301" t="s">
        <v>319</v>
      </c>
      <c r="E466" s="1074" t="s">
        <v>380</v>
      </c>
      <c r="F466" s="301" t="s">
        <v>35</v>
      </c>
      <c r="G466" s="339" t="s">
        <v>27</v>
      </c>
      <c r="H466" s="306" t="s">
        <v>36</v>
      </c>
      <c r="I466" s="1037"/>
      <c r="J466" s="436"/>
      <c r="L466" s="329">
        <v>1</v>
      </c>
      <c r="M466" s="329"/>
    </row>
    <row r="467" spans="1:13" ht="15" customHeight="1">
      <c r="A467" s="335"/>
      <c r="B467" s="336"/>
      <c r="C467" s="337"/>
      <c r="D467" s="301"/>
      <c r="E467" s="1074"/>
      <c r="F467" s="1044"/>
      <c r="G467" s="1045"/>
      <c r="H467" s="1046"/>
      <c r="I467" s="1037"/>
      <c r="J467" s="436"/>
      <c r="L467" s="329"/>
      <c r="M467" s="329"/>
    </row>
    <row r="468" spans="1:13" ht="18" customHeight="1">
      <c r="A468" s="335"/>
      <c r="B468" s="336"/>
      <c r="C468" s="337"/>
      <c r="D468" s="302"/>
      <c r="E468" s="1146" t="s">
        <v>1106</v>
      </c>
      <c r="F468" s="1044"/>
      <c r="G468" s="1045"/>
      <c r="H468" s="1046"/>
      <c r="I468" s="1037"/>
      <c r="J468" s="436"/>
      <c r="L468" s="329"/>
      <c r="M468" s="329"/>
    </row>
    <row r="469" spans="1:13" ht="18" customHeight="1">
      <c r="A469" s="335"/>
      <c r="B469" s="336"/>
      <c r="C469" s="337"/>
      <c r="D469" s="302"/>
      <c r="E469" s="1146"/>
      <c r="F469" s="1044"/>
      <c r="G469" s="1045"/>
      <c r="H469" s="1046"/>
      <c r="I469" s="1037"/>
      <c r="J469" s="436"/>
      <c r="L469" s="329"/>
      <c r="M469" s="329"/>
    </row>
    <row r="470" spans="1:13" ht="18" customHeight="1">
      <c r="A470" s="335"/>
      <c r="B470" s="336"/>
      <c r="C470" s="337"/>
      <c r="D470" s="302"/>
      <c r="E470" s="1146"/>
      <c r="F470" s="1044"/>
      <c r="G470" s="1045"/>
      <c r="H470" s="1046"/>
      <c r="I470" s="1037"/>
      <c r="J470" s="436"/>
      <c r="L470" s="329"/>
      <c r="M470" s="329"/>
    </row>
    <row r="471" spans="1:13" ht="18" customHeight="1">
      <c r="A471" s="335"/>
      <c r="B471" s="336"/>
      <c r="C471" s="337"/>
      <c r="D471" s="302"/>
      <c r="E471" s="1146"/>
      <c r="F471" s="1044"/>
      <c r="G471" s="1045"/>
      <c r="H471" s="1046"/>
      <c r="I471" s="1037"/>
      <c r="J471" s="436"/>
      <c r="L471" s="329"/>
      <c r="M471" s="329"/>
    </row>
    <row r="472" spans="1:13" ht="18" customHeight="1">
      <c r="A472" s="335"/>
      <c r="B472" s="336"/>
      <c r="C472" s="337"/>
      <c r="D472" s="302"/>
      <c r="E472" s="1146"/>
      <c r="F472" s="1044"/>
      <c r="G472" s="1045"/>
      <c r="H472" s="1046"/>
      <c r="I472" s="1037"/>
      <c r="J472" s="436"/>
      <c r="L472" s="329"/>
      <c r="M472" s="329"/>
    </row>
    <row r="473" spans="1:13" ht="17.25" customHeight="1">
      <c r="A473" s="335"/>
      <c r="B473" s="336"/>
      <c r="C473" s="337"/>
      <c r="D473" s="302"/>
      <c r="E473" s="1146"/>
      <c r="F473" s="1044"/>
      <c r="G473" s="1045"/>
      <c r="H473" s="1046"/>
      <c r="I473" s="1037"/>
      <c r="J473" s="436"/>
      <c r="L473" s="329"/>
      <c r="M473" s="329"/>
    </row>
    <row r="474" spans="1:13" ht="15.75" customHeight="1">
      <c r="A474" s="335"/>
      <c r="B474" s="336"/>
      <c r="C474" s="337"/>
      <c r="D474" s="302" t="s">
        <v>330</v>
      </c>
      <c r="E474" s="464" t="s">
        <v>383</v>
      </c>
      <c r="F474" s="301" t="s">
        <v>35</v>
      </c>
      <c r="G474" s="339" t="s">
        <v>27</v>
      </c>
      <c r="H474" s="306" t="s">
        <v>36</v>
      </c>
      <c r="I474" s="1037"/>
      <c r="J474" s="436"/>
      <c r="L474" s="329">
        <v>1</v>
      </c>
      <c r="M474" s="329"/>
    </row>
    <row r="475" spans="1:13" ht="15.75" customHeight="1">
      <c r="A475" s="335"/>
      <c r="B475" s="336"/>
      <c r="C475" s="337"/>
      <c r="D475" s="93" t="s">
        <v>331</v>
      </c>
      <c r="E475" s="465" t="s">
        <v>381</v>
      </c>
      <c r="F475" s="93" t="s">
        <v>35</v>
      </c>
      <c r="G475" s="362" t="s">
        <v>27</v>
      </c>
      <c r="H475" s="345" t="s">
        <v>36</v>
      </c>
      <c r="I475" s="1038"/>
      <c r="J475" s="436"/>
      <c r="L475" s="329">
        <v>1</v>
      </c>
      <c r="M475" s="329"/>
    </row>
    <row r="476" spans="1:13" ht="15.75" customHeight="1">
      <c r="A476" s="335"/>
      <c r="B476" s="336"/>
      <c r="C476" s="306" t="s">
        <v>382</v>
      </c>
      <c r="D476" s="1113" t="s">
        <v>384</v>
      </c>
      <c r="E476" s="1114"/>
      <c r="F476" s="1039"/>
      <c r="G476" s="1040"/>
      <c r="H476" s="1041"/>
      <c r="I476" s="1036"/>
      <c r="J476" s="436"/>
      <c r="L476" s="329"/>
      <c r="M476" s="329"/>
    </row>
    <row r="477" spans="1:13" ht="15.75" customHeight="1">
      <c r="A477" s="335"/>
      <c r="B477" s="336"/>
      <c r="C477" s="337"/>
      <c r="D477" s="301" t="s">
        <v>385</v>
      </c>
      <c r="E477" s="464" t="s">
        <v>388</v>
      </c>
      <c r="F477" s="301" t="s">
        <v>35</v>
      </c>
      <c r="G477" s="339" t="s">
        <v>27</v>
      </c>
      <c r="H477" s="306" t="s">
        <v>36</v>
      </c>
      <c r="I477" s="1037"/>
      <c r="J477" s="436"/>
      <c r="L477" s="329">
        <v>1</v>
      </c>
      <c r="M477" s="329"/>
    </row>
    <row r="478" spans="1:13" ht="15.75" customHeight="1">
      <c r="A478" s="335"/>
      <c r="B478" s="336"/>
      <c r="C478" s="337"/>
      <c r="D478" s="301" t="s">
        <v>386</v>
      </c>
      <c r="E478" s="464" t="s">
        <v>389</v>
      </c>
      <c r="F478" s="301" t="s">
        <v>35</v>
      </c>
      <c r="G478" s="339" t="s">
        <v>27</v>
      </c>
      <c r="H478" s="306" t="s">
        <v>36</v>
      </c>
      <c r="I478" s="1037"/>
      <c r="J478" s="436"/>
      <c r="L478" s="329">
        <v>1</v>
      </c>
      <c r="M478" s="329"/>
    </row>
    <row r="479" spans="1:13" ht="15.75" customHeight="1">
      <c r="A479" s="335"/>
      <c r="B479" s="336"/>
      <c r="C479" s="337"/>
      <c r="D479" s="301" t="s">
        <v>387</v>
      </c>
      <c r="E479" s="464" t="s">
        <v>390</v>
      </c>
      <c r="F479" s="301" t="s">
        <v>35</v>
      </c>
      <c r="G479" s="339" t="s">
        <v>27</v>
      </c>
      <c r="H479" s="306" t="s">
        <v>36</v>
      </c>
      <c r="I479" s="1037"/>
      <c r="J479" s="436"/>
      <c r="L479" s="329">
        <v>1</v>
      </c>
      <c r="M479" s="329"/>
    </row>
    <row r="480" spans="1:13" ht="15" customHeight="1">
      <c r="A480" s="335"/>
      <c r="B480" s="336"/>
      <c r="C480" s="337"/>
      <c r="D480" s="301" t="s">
        <v>391</v>
      </c>
      <c r="E480" s="1074" t="s">
        <v>392</v>
      </c>
      <c r="F480" s="301" t="s">
        <v>35</v>
      </c>
      <c r="G480" s="339" t="s">
        <v>27</v>
      </c>
      <c r="H480" s="306" t="s">
        <v>36</v>
      </c>
      <c r="I480" s="1037"/>
      <c r="J480" s="436"/>
      <c r="L480" s="329">
        <v>1</v>
      </c>
      <c r="M480" s="329"/>
    </row>
    <row r="481" spans="1:13" ht="15" customHeight="1">
      <c r="A481" s="335"/>
      <c r="B481" s="336"/>
      <c r="C481" s="337"/>
      <c r="D481" s="93"/>
      <c r="E481" s="1075"/>
      <c r="F481" s="1053"/>
      <c r="G481" s="1054"/>
      <c r="H481" s="1055"/>
      <c r="I481" s="1038"/>
      <c r="J481" s="474"/>
      <c r="L481" s="329"/>
      <c r="M481" s="329"/>
    </row>
    <row r="482" spans="1:13" ht="15.75" customHeight="1">
      <c r="A482" s="335"/>
      <c r="B482" s="336"/>
      <c r="C482" s="306" t="s">
        <v>394</v>
      </c>
      <c r="D482" s="1096" t="s">
        <v>396</v>
      </c>
      <c r="E482" s="1097"/>
      <c r="F482" s="1044"/>
      <c r="G482" s="1045"/>
      <c r="H482" s="1046"/>
      <c r="I482" s="1036"/>
      <c r="J482" s="437"/>
      <c r="L482" s="329"/>
      <c r="M482" s="329"/>
    </row>
    <row r="483" spans="1:13" ht="15" customHeight="1">
      <c r="A483" s="335"/>
      <c r="B483" s="336"/>
      <c r="C483" s="337"/>
      <c r="D483" s="301" t="s">
        <v>385</v>
      </c>
      <c r="E483" s="1074" t="s">
        <v>398</v>
      </c>
      <c r="F483" s="301" t="s">
        <v>35</v>
      </c>
      <c r="G483" s="339" t="s">
        <v>27</v>
      </c>
      <c r="H483" s="306" t="s">
        <v>36</v>
      </c>
      <c r="I483" s="1037"/>
      <c r="J483" s="436"/>
      <c r="L483" s="329">
        <v>1</v>
      </c>
      <c r="M483" s="329"/>
    </row>
    <row r="484" spans="1:13" ht="15" customHeight="1">
      <c r="A484" s="335"/>
      <c r="B484" s="336"/>
      <c r="C484" s="337"/>
      <c r="D484" s="301"/>
      <c r="E484" s="1074"/>
      <c r="F484" s="1044"/>
      <c r="G484" s="1045"/>
      <c r="H484" s="1046"/>
      <c r="I484" s="1037"/>
      <c r="J484" s="436"/>
      <c r="L484" s="329"/>
      <c r="M484" s="329"/>
    </row>
    <row r="485" spans="1:13" ht="15" customHeight="1">
      <c r="A485" s="335"/>
      <c r="B485" s="336"/>
      <c r="C485" s="337"/>
      <c r="D485" s="301" t="s">
        <v>386</v>
      </c>
      <c r="E485" s="1074" t="s">
        <v>399</v>
      </c>
      <c r="F485" s="301" t="s">
        <v>35</v>
      </c>
      <c r="G485" s="339" t="s">
        <v>27</v>
      </c>
      <c r="H485" s="306" t="s">
        <v>36</v>
      </c>
      <c r="I485" s="1037"/>
      <c r="J485" s="436"/>
      <c r="L485" s="329">
        <v>1</v>
      </c>
      <c r="M485" s="329"/>
    </row>
    <row r="486" spans="1:13" ht="15" customHeight="1">
      <c r="A486" s="335"/>
      <c r="B486" s="336"/>
      <c r="C486" s="337"/>
      <c r="D486" s="301"/>
      <c r="E486" s="1074"/>
      <c r="F486" s="1044"/>
      <c r="G486" s="1045"/>
      <c r="H486" s="1046"/>
      <c r="I486" s="1037"/>
      <c r="J486" s="436"/>
      <c r="L486" s="329"/>
      <c r="M486" s="329"/>
    </row>
    <row r="487" spans="1:13" ht="15" customHeight="1">
      <c r="A487" s="335"/>
      <c r="B487" s="336"/>
      <c r="C487" s="337"/>
      <c r="D487" s="301" t="s">
        <v>387</v>
      </c>
      <c r="E487" s="1074" t="s">
        <v>400</v>
      </c>
      <c r="F487" s="301" t="s">
        <v>35</v>
      </c>
      <c r="G487" s="339" t="s">
        <v>27</v>
      </c>
      <c r="H487" s="306" t="s">
        <v>36</v>
      </c>
      <c r="I487" s="1037"/>
      <c r="J487" s="436"/>
      <c r="L487" s="329">
        <v>1</v>
      </c>
      <c r="M487" s="329"/>
    </row>
    <row r="488" spans="1:13" ht="15" customHeight="1">
      <c r="A488" s="335"/>
      <c r="B488" s="336"/>
      <c r="C488" s="337"/>
      <c r="D488" s="301"/>
      <c r="E488" s="1074"/>
      <c r="F488" s="1044"/>
      <c r="G488" s="1045"/>
      <c r="H488" s="1046"/>
      <c r="I488" s="1037"/>
      <c r="J488" s="436"/>
      <c r="L488" s="329"/>
      <c r="M488" s="329"/>
    </row>
    <row r="489" spans="1:13" ht="15.75" customHeight="1">
      <c r="A489" s="335"/>
      <c r="B489" s="336"/>
      <c r="C489" s="306"/>
      <c r="D489" s="302" t="s">
        <v>391</v>
      </c>
      <c r="E489" s="460" t="s">
        <v>401</v>
      </c>
      <c r="F489" s="301" t="s">
        <v>35</v>
      </c>
      <c r="G489" s="339" t="s">
        <v>27</v>
      </c>
      <c r="H489" s="306" t="s">
        <v>36</v>
      </c>
      <c r="I489" s="1037"/>
      <c r="J489" s="436"/>
      <c r="L489" s="329">
        <v>1</v>
      </c>
      <c r="M489" s="329"/>
    </row>
    <row r="490" spans="1:13" ht="15.75" customHeight="1">
      <c r="A490" s="335"/>
      <c r="B490" s="336"/>
      <c r="C490" s="337"/>
      <c r="D490" s="93" t="s">
        <v>397</v>
      </c>
      <c r="E490" s="461" t="s">
        <v>402</v>
      </c>
      <c r="F490" s="93" t="s">
        <v>35</v>
      </c>
      <c r="G490" s="362" t="s">
        <v>27</v>
      </c>
      <c r="H490" s="345" t="s">
        <v>36</v>
      </c>
      <c r="I490" s="1038"/>
      <c r="J490" s="436"/>
      <c r="L490" s="329">
        <v>1</v>
      </c>
      <c r="M490" s="329"/>
    </row>
    <row r="491" spans="1:13" ht="15.75" customHeight="1">
      <c r="A491" s="335"/>
      <c r="B491" s="336"/>
      <c r="C491" s="306" t="s">
        <v>395</v>
      </c>
      <c r="D491" s="1113" t="s">
        <v>403</v>
      </c>
      <c r="E491" s="1114"/>
      <c r="F491" s="1039"/>
      <c r="G491" s="1040"/>
      <c r="H491" s="1041"/>
      <c r="I491" s="1036"/>
      <c r="J491" s="436"/>
      <c r="L491" s="329"/>
      <c r="M491" s="329"/>
    </row>
    <row r="492" spans="1:13" ht="14.25" customHeight="1">
      <c r="A492" s="335"/>
      <c r="B492" s="336"/>
      <c r="C492" s="337"/>
      <c r="D492" s="301" t="s">
        <v>23</v>
      </c>
      <c r="E492" s="1074" t="s">
        <v>404</v>
      </c>
      <c r="F492" s="301" t="s">
        <v>35</v>
      </c>
      <c r="G492" s="339" t="s">
        <v>27</v>
      </c>
      <c r="H492" s="306" t="s">
        <v>36</v>
      </c>
      <c r="I492" s="1037"/>
      <c r="J492" s="436"/>
      <c r="L492" s="329">
        <v>1</v>
      </c>
      <c r="M492" s="329"/>
    </row>
    <row r="493" spans="1:13" ht="14.25" customHeight="1">
      <c r="A493" s="335"/>
      <c r="B493" s="336"/>
      <c r="C493" s="337"/>
      <c r="D493" s="301"/>
      <c r="E493" s="1074"/>
      <c r="F493" s="1044"/>
      <c r="G493" s="1045"/>
      <c r="H493" s="1046"/>
      <c r="I493" s="1037"/>
      <c r="J493" s="436"/>
      <c r="L493" s="329"/>
      <c r="M493" s="329"/>
    </row>
    <row r="494" spans="1:13" ht="14.25" customHeight="1" thickBot="1">
      <c r="A494" s="377"/>
      <c r="B494" s="378"/>
      <c r="C494" s="379"/>
      <c r="D494" s="299"/>
      <c r="E494" s="1076"/>
      <c r="F494" s="1050"/>
      <c r="G494" s="1051"/>
      <c r="H494" s="1052"/>
      <c r="I494" s="1042"/>
      <c r="J494" s="443"/>
      <c r="L494" s="329"/>
      <c r="M494" s="329"/>
    </row>
    <row r="495" spans="1:13" ht="15.75" customHeight="1">
      <c r="A495" s="383"/>
      <c r="B495" s="384"/>
      <c r="C495" s="421"/>
      <c r="D495" s="307" t="s">
        <v>25</v>
      </c>
      <c r="E495" s="1235" t="s">
        <v>406</v>
      </c>
      <c r="F495" s="307" t="s">
        <v>35</v>
      </c>
      <c r="G495" s="420" t="s">
        <v>27</v>
      </c>
      <c r="H495" s="421" t="s">
        <v>36</v>
      </c>
      <c r="I495" s="1056"/>
      <c r="J495" s="435"/>
      <c r="L495" s="329">
        <v>1</v>
      </c>
      <c r="M495" s="329"/>
    </row>
    <row r="496" spans="1:13" ht="15.75" customHeight="1">
      <c r="A496" s="335"/>
      <c r="B496" s="336"/>
      <c r="C496" s="337"/>
      <c r="D496" s="93"/>
      <c r="E496" s="1075"/>
      <c r="F496" s="1053"/>
      <c r="G496" s="1054"/>
      <c r="H496" s="1055"/>
      <c r="I496" s="1038"/>
      <c r="J496" s="436"/>
      <c r="L496" s="329"/>
      <c r="M496" s="329"/>
    </row>
    <row r="497" spans="1:13" ht="15.75" customHeight="1">
      <c r="A497" s="335"/>
      <c r="B497" s="336"/>
      <c r="C497" s="306" t="s">
        <v>405</v>
      </c>
      <c r="D497" s="1096" t="s">
        <v>407</v>
      </c>
      <c r="E497" s="1097"/>
      <c r="F497" s="1039"/>
      <c r="G497" s="1040"/>
      <c r="H497" s="1041"/>
      <c r="I497" s="1036"/>
      <c r="J497" s="436"/>
      <c r="L497" s="329"/>
      <c r="M497" s="329"/>
    </row>
    <row r="498" spans="1:13" ht="15.75" customHeight="1">
      <c r="A498" s="335"/>
      <c r="B498" s="336"/>
      <c r="C498" s="337"/>
      <c r="D498" s="301" t="s">
        <v>23</v>
      </c>
      <c r="E498" s="1074" t="s">
        <v>408</v>
      </c>
      <c r="F498" s="301" t="s">
        <v>35</v>
      </c>
      <c r="G498" s="339" t="s">
        <v>27</v>
      </c>
      <c r="H498" s="306" t="s">
        <v>36</v>
      </c>
      <c r="I498" s="1037"/>
      <c r="J498" s="436"/>
      <c r="L498" s="329">
        <v>1</v>
      </c>
      <c r="M498" s="329"/>
    </row>
    <row r="499" spans="1:13" ht="15.75" customHeight="1">
      <c r="A499" s="335"/>
      <c r="B499" s="336"/>
      <c r="C499" s="337"/>
      <c r="D499" s="301"/>
      <c r="E499" s="1074"/>
      <c r="F499" s="1044"/>
      <c r="G499" s="1045"/>
      <c r="H499" s="1046"/>
      <c r="I499" s="1037"/>
      <c r="J499" s="436"/>
      <c r="L499" s="329"/>
      <c r="M499" s="329"/>
    </row>
    <row r="500" spans="1:13" ht="15.75" customHeight="1">
      <c r="A500" s="335"/>
      <c r="B500" s="336"/>
      <c r="C500" s="337"/>
      <c r="D500" s="301" t="s">
        <v>25</v>
      </c>
      <c r="E500" s="1074" t="s">
        <v>409</v>
      </c>
      <c r="F500" s="301" t="s">
        <v>35</v>
      </c>
      <c r="G500" s="339" t="s">
        <v>27</v>
      </c>
      <c r="H500" s="306" t="s">
        <v>36</v>
      </c>
      <c r="I500" s="1037"/>
      <c r="J500" s="436"/>
      <c r="L500" s="329">
        <v>1</v>
      </c>
      <c r="M500" s="329"/>
    </row>
    <row r="501" spans="1:13" ht="15.75" customHeight="1">
      <c r="A501" s="335"/>
      <c r="B501" s="336"/>
      <c r="C501" s="337"/>
      <c r="D501" s="301"/>
      <c r="E501" s="1074"/>
      <c r="F501" s="1044"/>
      <c r="G501" s="1045"/>
      <c r="H501" s="1046"/>
      <c r="I501" s="1037"/>
      <c r="J501" s="436"/>
      <c r="L501" s="329"/>
      <c r="M501" s="329"/>
    </row>
    <row r="502" spans="1:13" ht="15.75" customHeight="1">
      <c r="A502" s="335"/>
      <c r="B502" s="336"/>
      <c r="C502" s="337"/>
      <c r="D502" s="302" t="s">
        <v>24</v>
      </c>
      <c r="E502" s="413" t="s">
        <v>410</v>
      </c>
      <c r="F502" s="301" t="s">
        <v>35</v>
      </c>
      <c r="G502" s="339" t="s">
        <v>27</v>
      </c>
      <c r="H502" s="306" t="s">
        <v>36</v>
      </c>
      <c r="I502" s="1037"/>
      <c r="J502" s="436"/>
      <c r="L502" s="329">
        <v>1</v>
      </c>
      <c r="M502" s="329"/>
    </row>
    <row r="503" spans="1:13" ht="15.75" customHeight="1">
      <c r="A503" s="335"/>
      <c r="B503" s="336"/>
      <c r="C503" s="337"/>
      <c r="D503" s="93" t="s">
        <v>60</v>
      </c>
      <c r="E503" s="465" t="s">
        <v>411</v>
      </c>
      <c r="F503" s="93" t="s">
        <v>35</v>
      </c>
      <c r="G503" s="362" t="s">
        <v>27</v>
      </c>
      <c r="H503" s="345" t="s">
        <v>36</v>
      </c>
      <c r="I503" s="1038"/>
      <c r="J503" s="436"/>
      <c r="L503" s="329">
        <v>1</v>
      </c>
      <c r="M503" s="329"/>
    </row>
    <row r="504" spans="1:13" ht="15.75" customHeight="1">
      <c r="A504" s="335"/>
      <c r="B504" s="336"/>
      <c r="C504" s="306" t="s">
        <v>412</v>
      </c>
      <c r="D504" s="1096" t="s">
        <v>413</v>
      </c>
      <c r="E504" s="1097"/>
      <c r="F504" s="1039"/>
      <c r="G504" s="1040"/>
      <c r="H504" s="1041"/>
      <c r="I504" s="1036" t="s">
        <v>1233</v>
      </c>
      <c r="J504" s="436"/>
      <c r="L504" s="329"/>
      <c r="M504" s="329"/>
    </row>
    <row r="505" spans="1:13" ht="15.75" customHeight="1">
      <c r="A505" s="335"/>
      <c r="B505" s="336"/>
      <c r="C505" s="337"/>
      <c r="D505" s="301" t="s">
        <v>414</v>
      </c>
      <c r="E505" s="1074" t="s">
        <v>418</v>
      </c>
      <c r="F505" s="301" t="s">
        <v>35</v>
      </c>
      <c r="G505" s="339" t="s">
        <v>27</v>
      </c>
      <c r="H505" s="306" t="s">
        <v>36</v>
      </c>
      <c r="I505" s="1037"/>
      <c r="J505" s="436"/>
      <c r="L505" s="329">
        <v>1</v>
      </c>
      <c r="M505" s="329"/>
    </row>
    <row r="506" spans="1:13" ht="15.75" customHeight="1">
      <c r="A506" s="335"/>
      <c r="B506" s="336"/>
      <c r="C506" s="337"/>
      <c r="D506" s="301"/>
      <c r="E506" s="1074"/>
      <c r="F506" s="1044"/>
      <c r="G506" s="1045"/>
      <c r="H506" s="1046"/>
      <c r="I506" s="1037"/>
      <c r="J506" s="436"/>
      <c r="L506" s="329"/>
      <c r="M506" s="329"/>
    </row>
    <row r="507" spans="1:13" ht="15.75" customHeight="1">
      <c r="A507" s="335"/>
      <c r="B507" s="336"/>
      <c r="C507" s="337"/>
      <c r="D507" s="301" t="s">
        <v>415</v>
      </c>
      <c r="E507" s="1074" t="s">
        <v>419</v>
      </c>
      <c r="F507" s="301" t="s">
        <v>35</v>
      </c>
      <c r="G507" s="339" t="s">
        <v>27</v>
      </c>
      <c r="H507" s="306" t="s">
        <v>36</v>
      </c>
      <c r="I507" s="1037"/>
      <c r="J507" s="436"/>
      <c r="L507" s="329">
        <v>1</v>
      </c>
      <c r="M507" s="329"/>
    </row>
    <row r="508" spans="1:13" ht="15.75" customHeight="1">
      <c r="A508" s="335"/>
      <c r="B508" s="336"/>
      <c r="C508" s="337"/>
      <c r="D508" s="301"/>
      <c r="E508" s="1074"/>
      <c r="F508" s="1044"/>
      <c r="G508" s="1045"/>
      <c r="H508" s="1046"/>
      <c r="I508" s="1037"/>
      <c r="J508" s="436"/>
      <c r="L508" s="329"/>
      <c r="M508" s="329"/>
    </row>
    <row r="509" spans="1:13" ht="15.75" customHeight="1">
      <c r="A509" s="335"/>
      <c r="B509" s="336"/>
      <c r="C509" s="337"/>
      <c r="D509" s="301"/>
      <c r="E509" s="460"/>
      <c r="F509" s="1044"/>
      <c r="G509" s="1045"/>
      <c r="H509" s="1046"/>
      <c r="I509" s="1037"/>
      <c r="J509" s="436"/>
      <c r="L509" s="329"/>
      <c r="M509" s="329"/>
    </row>
    <row r="510" spans="1:13" ht="15.75" customHeight="1">
      <c r="A510" s="335"/>
      <c r="B510" s="336"/>
      <c r="C510" s="337"/>
      <c r="D510" s="301"/>
      <c r="E510" s="460"/>
      <c r="F510" s="1044"/>
      <c r="G510" s="1045"/>
      <c r="H510" s="1046"/>
      <c r="I510" s="1037"/>
      <c r="J510" s="436"/>
      <c r="L510" s="329"/>
      <c r="M510" s="329"/>
    </row>
    <row r="511" spans="1:13" ht="15.75" customHeight="1">
      <c r="A511" s="335"/>
      <c r="B511" s="336"/>
      <c r="C511" s="337"/>
      <c r="D511" s="301"/>
      <c r="E511" s="460"/>
      <c r="F511" s="1044"/>
      <c r="G511" s="1045"/>
      <c r="H511" s="1046"/>
      <c r="I511" s="1037"/>
      <c r="J511" s="436"/>
      <c r="L511" s="329"/>
      <c r="M511" s="329"/>
    </row>
    <row r="512" spans="1:13" ht="15.75" customHeight="1">
      <c r="A512" s="335"/>
      <c r="B512" s="336"/>
      <c r="C512" s="337"/>
      <c r="D512" s="301" t="s">
        <v>416</v>
      </c>
      <c r="E512" s="1074" t="s">
        <v>420</v>
      </c>
      <c r="F512" s="301" t="s">
        <v>35</v>
      </c>
      <c r="G512" s="339" t="s">
        <v>27</v>
      </c>
      <c r="H512" s="306" t="s">
        <v>36</v>
      </c>
      <c r="I512" s="1037"/>
      <c r="J512" s="436"/>
      <c r="L512" s="329">
        <v>1</v>
      </c>
      <c r="M512" s="329"/>
    </row>
    <row r="513" spans="1:13" ht="15.75" customHeight="1">
      <c r="A513" s="335"/>
      <c r="B513" s="336"/>
      <c r="C513" s="337"/>
      <c r="D513" s="301"/>
      <c r="E513" s="1074"/>
      <c r="F513" s="1044"/>
      <c r="G513" s="1045"/>
      <c r="H513" s="1046"/>
      <c r="I513" s="1037"/>
      <c r="J513" s="436"/>
      <c r="L513" s="329"/>
      <c r="M513" s="329"/>
    </row>
    <row r="514" spans="1:13" ht="15.75" customHeight="1">
      <c r="A514" s="335"/>
      <c r="B514" s="336"/>
      <c r="C514" s="337"/>
      <c r="D514" s="301" t="s">
        <v>417</v>
      </c>
      <c r="E514" s="1074" t="s">
        <v>421</v>
      </c>
      <c r="F514" s="301" t="s">
        <v>35</v>
      </c>
      <c r="G514" s="339" t="s">
        <v>27</v>
      </c>
      <c r="H514" s="306" t="s">
        <v>36</v>
      </c>
      <c r="I514" s="1037"/>
      <c r="J514" s="436"/>
      <c r="L514" s="329">
        <v>1</v>
      </c>
      <c r="M514" s="329"/>
    </row>
    <row r="515" spans="1:13" ht="15.75" customHeight="1">
      <c r="A515" s="335"/>
      <c r="B515" s="336"/>
      <c r="C515" s="337"/>
      <c r="D515" s="93"/>
      <c r="E515" s="1075"/>
      <c r="F515" s="1053"/>
      <c r="G515" s="1054"/>
      <c r="H515" s="1055"/>
      <c r="I515" s="1038"/>
      <c r="J515" s="436"/>
      <c r="L515" s="329"/>
      <c r="M515" s="329"/>
    </row>
    <row r="516" spans="1:13" ht="15.75" customHeight="1">
      <c r="A516" s="335"/>
      <c r="B516" s="336"/>
      <c r="C516" s="442" t="s">
        <v>863</v>
      </c>
      <c r="D516" s="1096" t="s">
        <v>431</v>
      </c>
      <c r="E516" s="1097"/>
      <c r="F516" s="1044"/>
      <c r="G516" s="1045"/>
      <c r="H516" s="1046"/>
      <c r="I516" s="1036" t="s">
        <v>1300</v>
      </c>
      <c r="J516" s="437"/>
      <c r="L516" s="329"/>
      <c r="M516" s="329"/>
    </row>
    <row r="517" spans="1:13" ht="15.75" customHeight="1">
      <c r="A517" s="335"/>
      <c r="B517" s="336"/>
      <c r="C517" s="337"/>
      <c r="D517" s="302" t="s">
        <v>23</v>
      </c>
      <c r="E517" s="464" t="s">
        <v>444</v>
      </c>
      <c r="F517" s="301" t="s">
        <v>35</v>
      </c>
      <c r="G517" s="339" t="s">
        <v>27</v>
      </c>
      <c r="H517" s="306" t="s">
        <v>36</v>
      </c>
      <c r="I517" s="1037"/>
      <c r="J517" s="436"/>
      <c r="L517" s="329">
        <v>1</v>
      </c>
      <c r="M517" s="329"/>
    </row>
    <row r="518" spans="1:13" ht="15.75" customHeight="1">
      <c r="A518" s="335"/>
      <c r="B518" s="336"/>
      <c r="C518" s="337"/>
      <c r="D518" s="302"/>
      <c r="E518" s="464" t="s">
        <v>425</v>
      </c>
      <c r="F518" s="1044"/>
      <c r="G518" s="1045"/>
      <c r="H518" s="1046"/>
      <c r="I518" s="1037"/>
      <c r="J518" s="436"/>
      <c r="L518" s="329"/>
      <c r="M518" s="329"/>
    </row>
    <row r="519" spans="1:13" ht="15.75" customHeight="1">
      <c r="A519" s="335"/>
      <c r="B519" s="336"/>
      <c r="C519" s="337"/>
      <c r="D519" s="302" t="s">
        <v>415</v>
      </c>
      <c r="E519" s="464" t="s">
        <v>426</v>
      </c>
      <c r="F519" s="301" t="s">
        <v>35</v>
      </c>
      <c r="G519" s="339" t="s">
        <v>27</v>
      </c>
      <c r="H519" s="306" t="s">
        <v>36</v>
      </c>
      <c r="I519" s="1037"/>
      <c r="J519" s="436"/>
      <c r="L519" s="329">
        <v>1</v>
      </c>
      <c r="M519" s="329"/>
    </row>
    <row r="520" spans="1:13" ht="15.75" customHeight="1">
      <c r="A520" s="335"/>
      <c r="B520" s="336"/>
      <c r="C520" s="337"/>
      <c r="D520" s="301" t="s">
        <v>416</v>
      </c>
      <c r="E520" s="464" t="s">
        <v>427</v>
      </c>
      <c r="F520" s="301" t="s">
        <v>35</v>
      </c>
      <c r="G520" s="339" t="s">
        <v>27</v>
      </c>
      <c r="H520" s="306" t="s">
        <v>36</v>
      </c>
      <c r="I520" s="1037"/>
      <c r="J520" s="436"/>
      <c r="L520" s="329">
        <v>1</v>
      </c>
      <c r="M520" s="329"/>
    </row>
    <row r="521" spans="1:13" ht="15.75" customHeight="1">
      <c r="A521" s="335"/>
      <c r="B521" s="336"/>
      <c r="C521" s="337"/>
      <c r="D521" s="301" t="s">
        <v>417</v>
      </c>
      <c r="E521" s="1074" t="s">
        <v>428</v>
      </c>
      <c r="F521" s="301" t="s">
        <v>35</v>
      </c>
      <c r="G521" s="339" t="s">
        <v>27</v>
      </c>
      <c r="H521" s="306" t="s">
        <v>36</v>
      </c>
      <c r="I521" s="1037"/>
      <c r="J521" s="436"/>
      <c r="L521" s="329">
        <v>1</v>
      </c>
      <c r="M521" s="329"/>
    </row>
    <row r="522" spans="1:13" ht="15.75" customHeight="1">
      <c r="A522" s="335"/>
      <c r="B522" s="336"/>
      <c r="C522" s="337"/>
      <c r="D522" s="301"/>
      <c r="E522" s="1074"/>
      <c r="F522" s="1044"/>
      <c r="G522" s="1045"/>
      <c r="H522" s="1046"/>
      <c r="I522" s="1037"/>
      <c r="J522" s="436"/>
      <c r="L522" s="329"/>
      <c r="M522" s="329"/>
    </row>
    <row r="523" spans="1:13" ht="15.75" customHeight="1">
      <c r="A523" s="335"/>
      <c r="B523" s="336"/>
      <c r="C523" s="337"/>
      <c r="D523" s="301"/>
      <c r="E523" s="1074"/>
      <c r="F523" s="1044"/>
      <c r="G523" s="1045"/>
      <c r="H523" s="1046"/>
      <c r="I523" s="1037"/>
      <c r="J523" s="436"/>
      <c r="L523" s="329"/>
      <c r="M523" s="329"/>
    </row>
    <row r="524" spans="1:13" ht="15.75" customHeight="1" thickBot="1">
      <c r="A524" s="377"/>
      <c r="B524" s="378"/>
      <c r="C524" s="379"/>
      <c r="D524" s="300" t="s">
        <v>430</v>
      </c>
      <c r="E524" s="430" t="s">
        <v>429</v>
      </c>
      <c r="F524" s="299" t="s">
        <v>35</v>
      </c>
      <c r="G524" s="381" t="s">
        <v>27</v>
      </c>
      <c r="H524" s="425" t="s">
        <v>36</v>
      </c>
      <c r="I524" s="1042"/>
      <c r="J524" s="436"/>
      <c r="L524" s="329">
        <v>1</v>
      </c>
      <c r="M524" s="329"/>
    </row>
    <row r="525" spans="1:13" ht="15" customHeight="1">
      <c r="A525" s="335"/>
      <c r="B525" s="336"/>
      <c r="C525" s="337"/>
      <c r="D525" s="301" t="s">
        <v>433</v>
      </c>
      <c r="E525" s="1074" t="s">
        <v>432</v>
      </c>
      <c r="F525" s="301" t="s">
        <v>35</v>
      </c>
      <c r="G525" s="339" t="s">
        <v>27</v>
      </c>
      <c r="H525" s="306" t="s">
        <v>36</v>
      </c>
      <c r="I525" s="1056"/>
      <c r="J525" s="436"/>
      <c r="L525" s="329">
        <v>1</v>
      </c>
      <c r="M525" s="329"/>
    </row>
    <row r="526" spans="1:13" ht="15" customHeight="1">
      <c r="A526" s="335"/>
      <c r="B526" s="336"/>
      <c r="C526" s="337"/>
      <c r="D526" s="301"/>
      <c r="E526" s="1074"/>
      <c r="F526" s="1044"/>
      <c r="G526" s="1045"/>
      <c r="H526" s="1046"/>
      <c r="I526" s="1037"/>
      <c r="J526" s="436"/>
      <c r="L526" s="329"/>
      <c r="M526" s="329"/>
    </row>
    <row r="527" spans="1:13" ht="15" customHeight="1">
      <c r="A527" s="335"/>
      <c r="B527" s="336"/>
      <c r="C527" s="337"/>
      <c r="D527" s="301"/>
      <c r="E527" s="1074"/>
      <c r="F527" s="1044"/>
      <c r="G527" s="1045"/>
      <c r="H527" s="1046"/>
      <c r="I527" s="1037"/>
      <c r="J527" s="436"/>
      <c r="L527" s="329"/>
      <c r="M527" s="329"/>
    </row>
    <row r="528" spans="1:13" ht="15" customHeight="1" thickBot="1">
      <c r="A528" s="335"/>
      <c r="B528" s="336"/>
      <c r="C528" s="337"/>
      <c r="D528" s="301"/>
      <c r="E528" s="1074"/>
      <c r="F528" s="1044"/>
      <c r="G528" s="1045"/>
      <c r="H528" s="1046"/>
      <c r="I528" s="1037"/>
      <c r="J528" s="443"/>
      <c r="L528" s="329"/>
      <c r="M528" s="329"/>
    </row>
    <row r="529" spans="1:13" ht="15" customHeight="1">
      <c r="A529" s="335"/>
      <c r="B529" s="336"/>
      <c r="C529" s="337"/>
      <c r="D529" s="301" t="s">
        <v>434</v>
      </c>
      <c r="E529" s="1074" t="s">
        <v>435</v>
      </c>
      <c r="F529" s="301" t="s">
        <v>35</v>
      </c>
      <c r="G529" s="339" t="s">
        <v>27</v>
      </c>
      <c r="H529" s="306" t="s">
        <v>36</v>
      </c>
      <c r="I529" s="1037"/>
      <c r="J529" s="435"/>
      <c r="L529" s="329">
        <v>1</v>
      </c>
      <c r="M529" s="329"/>
    </row>
    <row r="530" spans="1:13" ht="15" customHeight="1">
      <c r="A530" s="335"/>
      <c r="B530" s="336"/>
      <c r="C530" s="337"/>
      <c r="D530" s="301"/>
      <c r="E530" s="1074"/>
      <c r="F530" s="1044"/>
      <c r="G530" s="1045"/>
      <c r="H530" s="1046"/>
      <c r="I530" s="1037"/>
      <c r="J530" s="436"/>
      <c r="L530" s="329"/>
      <c r="M530" s="329"/>
    </row>
    <row r="531" spans="1:13" ht="15.75" customHeight="1">
      <c r="A531" s="335"/>
      <c r="B531" s="336"/>
      <c r="C531" s="337"/>
      <c r="D531" s="302"/>
      <c r="E531" s="463" t="s">
        <v>436</v>
      </c>
      <c r="F531" s="1044"/>
      <c r="G531" s="1045"/>
      <c r="H531" s="1046"/>
      <c r="I531" s="1037"/>
      <c r="J531" s="436"/>
      <c r="L531" s="329"/>
      <c r="M531" s="329"/>
    </row>
    <row r="532" spans="1:13" ht="15" customHeight="1">
      <c r="A532" s="335"/>
      <c r="B532" s="336"/>
      <c r="C532" s="337"/>
      <c r="D532" s="301" t="s">
        <v>437</v>
      </c>
      <c r="E532" s="1074" t="s">
        <v>438</v>
      </c>
      <c r="F532" s="301" t="s">
        <v>35</v>
      </c>
      <c r="G532" s="339" t="s">
        <v>27</v>
      </c>
      <c r="H532" s="306" t="s">
        <v>36</v>
      </c>
      <c r="I532" s="1037"/>
      <c r="J532" s="436"/>
      <c r="L532" s="329">
        <v>1</v>
      </c>
      <c r="M532" s="329"/>
    </row>
    <row r="533" spans="1:13" ht="15" customHeight="1">
      <c r="A533" s="335"/>
      <c r="B533" s="336"/>
      <c r="C533" s="337"/>
      <c r="D533" s="301"/>
      <c r="E533" s="1074"/>
      <c r="F533" s="1044"/>
      <c r="G533" s="1045"/>
      <c r="H533" s="1046"/>
      <c r="I533" s="1037"/>
      <c r="J533" s="436"/>
      <c r="L533" s="329"/>
      <c r="M533" s="329"/>
    </row>
    <row r="534" spans="1:13" ht="15" customHeight="1">
      <c r="A534" s="335"/>
      <c r="B534" s="336"/>
      <c r="C534" s="337"/>
      <c r="D534" s="301" t="s">
        <v>440</v>
      </c>
      <c r="E534" s="1074" t="s">
        <v>439</v>
      </c>
      <c r="F534" s="301" t="s">
        <v>35</v>
      </c>
      <c r="G534" s="339" t="s">
        <v>27</v>
      </c>
      <c r="H534" s="306" t="s">
        <v>36</v>
      </c>
      <c r="I534" s="1037"/>
      <c r="J534" s="436"/>
      <c r="L534" s="329">
        <v>1</v>
      </c>
      <c r="M534" s="329"/>
    </row>
    <row r="535" spans="1:13" ht="15" customHeight="1">
      <c r="A535" s="335"/>
      <c r="B535" s="336"/>
      <c r="C535" s="337"/>
      <c r="D535" s="301"/>
      <c r="E535" s="1074"/>
      <c r="F535" s="1044"/>
      <c r="G535" s="1045"/>
      <c r="H535" s="1046"/>
      <c r="I535" s="1037"/>
      <c r="J535" s="436"/>
      <c r="L535" s="329"/>
      <c r="M535" s="329"/>
    </row>
    <row r="536" spans="1:13" ht="15" customHeight="1">
      <c r="A536" s="335"/>
      <c r="B536" s="336"/>
      <c r="C536" s="337"/>
      <c r="D536" s="301"/>
      <c r="E536" s="1074"/>
      <c r="F536" s="1044"/>
      <c r="G536" s="1045"/>
      <c r="H536" s="1046"/>
      <c r="I536" s="1037"/>
      <c r="J536" s="436"/>
      <c r="L536" s="329"/>
      <c r="M536" s="329"/>
    </row>
    <row r="537" spans="1:13" ht="15" customHeight="1">
      <c r="A537" s="335"/>
      <c r="B537" s="336"/>
      <c r="C537" s="337"/>
      <c r="D537" s="302" t="s">
        <v>441</v>
      </c>
      <c r="E537" s="464" t="s">
        <v>442</v>
      </c>
      <c r="F537" s="301" t="s">
        <v>35</v>
      </c>
      <c r="G537" s="339" t="s">
        <v>27</v>
      </c>
      <c r="H537" s="306" t="s">
        <v>36</v>
      </c>
      <c r="I537" s="1037"/>
      <c r="J537" s="436"/>
      <c r="L537" s="329">
        <v>1</v>
      </c>
      <c r="M537" s="329"/>
    </row>
    <row r="538" spans="1:13" ht="15" customHeight="1">
      <c r="A538" s="335"/>
      <c r="B538" s="336"/>
      <c r="C538" s="337"/>
      <c r="D538" s="93"/>
      <c r="E538" s="465" t="s">
        <v>472</v>
      </c>
      <c r="F538" s="1053"/>
      <c r="G538" s="1054"/>
      <c r="H538" s="1055"/>
      <c r="I538" s="1038"/>
      <c r="J538" s="436"/>
      <c r="L538" s="329"/>
      <c r="M538" s="329"/>
    </row>
    <row r="539" spans="1:13" ht="15.75" customHeight="1">
      <c r="A539" s="335"/>
      <c r="B539" s="336"/>
      <c r="C539" s="442" t="s">
        <v>864</v>
      </c>
      <c r="D539" s="1113" t="s">
        <v>443</v>
      </c>
      <c r="E539" s="1114"/>
      <c r="F539" s="1044"/>
      <c r="G539" s="1045"/>
      <c r="H539" s="1046"/>
      <c r="I539" s="1036"/>
      <c r="J539" s="436"/>
      <c r="L539" s="329"/>
      <c r="M539" s="329"/>
    </row>
    <row r="540" spans="1:13" ht="15.75" customHeight="1">
      <c r="A540" s="335"/>
      <c r="B540" s="336"/>
      <c r="C540" s="337"/>
      <c r="D540" s="302" t="s">
        <v>23</v>
      </c>
      <c r="E540" s="460" t="s">
        <v>445</v>
      </c>
      <c r="F540" s="301" t="s">
        <v>35</v>
      </c>
      <c r="G540" s="339" t="s">
        <v>27</v>
      </c>
      <c r="H540" s="306" t="s">
        <v>36</v>
      </c>
      <c r="I540" s="1037"/>
      <c r="J540" s="436"/>
      <c r="L540" s="329">
        <v>1</v>
      </c>
      <c r="M540" s="329"/>
    </row>
    <row r="541" spans="1:13" ht="15.75" customHeight="1">
      <c r="A541" s="335"/>
      <c r="B541" s="336"/>
      <c r="C541" s="337"/>
      <c r="D541" s="302"/>
      <c r="E541" s="464" t="s">
        <v>425</v>
      </c>
      <c r="F541" s="1044"/>
      <c r="G541" s="1045"/>
      <c r="H541" s="1046"/>
      <c r="I541" s="1037"/>
      <c r="J541" s="436"/>
      <c r="L541" s="329"/>
      <c r="M541" s="329"/>
    </row>
    <row r="542" spans="1:13" ht="15" customHeight="1">
      <c r="A542" s="335"/>
      <c r="B542" s="336"/>
      <c r="C542" s="337"/>
      <c r="D542" s="301" t="s">
        <v>446</v>
      </c>
      <c r="E542" s="1074" t="s">
        <v>449</v>
      </c>
      <c r="F542" s="301" t="s">
        <v>35</v>
      </c>
      <c r="G542" s="339" t="s">
        <v>27</v>
      </c>
      <c r="H542" s="306" t="s">
        <v>36</v>
      </c>
      <c r="I542" s="1037"/>
      <c r="J542" s="436"/>
      <c r="L542" s="329">
        <v>1</v>
      </c>
      <c r="M542" s="329"/>
    </row>
    <row r="543" spans="1:13" ht="15" customHeight="1">
      <c r="A543" s="335"/>
      <c r="B543" s="336"/>
      <c r="C543" s="337"/>
      <c r="D543" s="301"/>
      <c r="E543" s="1074"/>
      <c r="F543" s="1044"/>
      <c r="G543" s="1045"/>
      <c r="H543" s="1046"/>
      <c r="I543" s="1037"/>
      <c r="J543" s="436"/>
      <c r="L543" s="329"/>
      <c r="M543" s="329"/>
    </row>
    <row r="544" spans="1:13" ht="15" customHeight="1">
      <c r="A544" s="335"/>
      <c r="B544" s="336"/>
      <c r="C544" s="337"/>
      <c r="D544" s="301" t="s">
        <v>447</v>
      </c>
      <c r="E544" s="1074" t="s">
        <v>450</v>
      </c>
      <c r="F544" s="301" t="s">
        <v>35</v>
      </c>
      <c r="G544" s="339" t="s">
        <v>27</v>
      </c>
      <c r="H544" s="306" t="s">
        <v>36</v>
      </c>
      <c r="I544" s="1037"/>
      <c r="J544" s="436"/>
      <c r="L544" s="329">
        <v>1</v>
      </c>
      <c r="M544" s="329"/>
    </row>
    <row r="545" spans="1:13" ht="15" customHeight="1">
      <c r="A545" s="335"/>
      <c r="B545" s="336"/>
      <c r="C545" s="337"/>
      <c r="D545" s="301"/>
      <c r="E545" s="1074"/>
      <c r="F545" s="1044"/>
      <c r="G545" s="1045"/>
      <c r="H545" s="1046"/>
      <c r="I545" s="1037"/>
      <c r="J545" s="436"/>
      <c r="L545" s="329"/>
      <c r="M545" s="329"/>
    </row>
    <row r="546" spans="1:13" ht="15.75" customHeight="1">
      <c r="A546" s="335"/>
      <c r="B546" s="336"/>
      <c r="C546" s="337"/>
      <c r="D546" s="301" t="s">
        <v>448</v>
      </c>
      <c r="E546" s="338" t="s">
        <v>451</v>
      </c>
      <c r="F546" s="301" t="s">
        <v>35</v>
      </c>
      <c r="G546" s="339" t="s">
        <v>27</v>
      </c>
      <c r="H546" s="306" t="s">
        <v>36</v>
      </c>
      <c r="I546" s="1037"/>
      <c r="J546" s="437"/>
      <c r="L546" s="329">
        <v>1</v>
      </c>
      <c r="M546" s="329"/>
    </row>
    <row r="547" spans="1:13" ht="15.75" customHeight="1">
      <c r="A547" s="335"/>
      <c r="B547" s="336"/>
      <c r="C547" s="337"/>
      <c r="D547" s="302" t="s">
        <v>77</v>
      </c>
      <c r="E547" s="464" t="s">
        <v>454</v>
      </c>
      <c r="F547" s="301" t="s">
        <v>35</v>
      </c>
      <c r="G547" s="339" t="s">
        <v>27</v>
      </c>
      <c r="H547" s="306" t="s">
        <v>36</v>
      </c>
      <c r="I547" s="1037"/>
      <c r="J547" s="436"/>
      <c r="L547" s="329">
        <v>1</v>
      </c>
      <c r="M547" s="329"/>
    </row>
    <row r="548" spans="1:13" ht="15" customHeight="1">
      <c r="A548" s="335"/>
      <c r="B548" s="336"/>
      <c r="C548" s="337"/>
      <c r="D548" s="301" t="s">
        <v>452</v>
      </c>
      <c r="E548" s="1074" t="s">
        <v>455</v>
      </c>
      <c r="F548" s="301" t="s">
        <v>35</v>
      </c>
      <c r="G548" s="339" t="s">
        <v>27</v>
      </c>
      <c r="H548" s="306" t="s">
        <v>36</v>
      </c>
      <c r="I548" s="1037"/>
      <c r="J548" s="436"/>
      <c r="L548" s="329">
        <v>1</v>
      </c>
      <c r="M548" s="329"/>
    </row>
    <row r="549" spans="1:13" ht="15" customHeight="1">
      <c r="A549" s="335"/>
      <c r="B549" s="336"/>
      <c r="C549" s="337"/>
      <c r="D549" s="301"/>
      <c r="E549" s="1074"/>
      <c r="F549" s="1044"/>
      <c r="G549" s="1045"/>
      <c r="H549" s="1046"/>
      <c r="I549" s="1037"/>
      <c r="J549" s="436"/>
      <c r="L549" s="329"/>
      <c r="M549" s="329"/>
    </row>
    <row r="550" spans="1:13" ht="15.75" customHeight="1">
      <c r="A550" s="342"/>
      <c r="B550" s="343"/>
      <c r="C550" s="344"/>
      <c r="D550" s="93" t="s">
        <v>453</v>
      </c>
      <c r="E550" s="465" t="s">
        <v>456</v>
      </c>
      <c r="F550" s="93" t="s">
        <v>35</v>
      </c>
      <c r="G550" s="362" t="s">
        <v>27</v>
      </c>
      <c r="H550" s="345" t="s">
        <v>36</v>
      </c>
      <c r="I550" s="1038"/>
      <c r="J550" s="436"/>
      <c r="L550" s="329">
        <v>1</v>
      </c>
      <c r="M550" s="329"/>
    </row>
    <row r="551" spans="1:13" ht="15.75" customHeight="1">
      <c r="A551" s="366">
        <v>2</v>
      </c>
      <c r="B551" s="367">
        <v>11</v>
      </c>
      <c r="C551" s="375">
        <v>5</v>
      </c>
      <c r="D551" s="1113" t="s">
        <v>422</v>
      </c>
      <c r="E551" s="1114"/>
      <c r="F551" s="1039"/>
      <c r="G551" s="1040"/>
      <c r="H551" s="1041"/>
      <c r="I551" s="1036"/>
      <c r="J551" s="436"/>
      <c r="L551" s="329"/>
      <c r="M551" s="329"/>
    </row>
    <row r="552" spans="1:13" ht="15.75" customHeight="1">
      <c r="A552" s="335"/>
      <c r="B552" s="336"/>
      <c r="C552" s="337"/>
      <c r="D552" s="302"/>
      <c r="E552" s="464" t="s">
        <v>715</v>
      </c>
      <c r="F552" s="1044"/>
      <c r="G552" s="1045"/>
      <c r="H552" s="1046"/>
      <c r="I552" s="1037"/>
      <c r="J552" s="436"/>
      <c r="L552" s="329"/>
      <c r="M552" s="329"/>
    </row>
    <row r="553" spans="1:13" ht="15.75" customHeight="1">
      <c r="A553" s="335"/>
      <c r="B553" s="336"/>
      <c r="C553" s="337"/>
      <c r="D553" s="302"/>
      <c r="E553" s="464" t="s">
        <v>945</v>
      </c>
      <c r="F553" s="1044"/>
      <c r="G553" s="1045"/>
      <c r="H553" s="1046"/>
      <c r="I553" s="1037"/>
      <c r="J553" s="436"/>
      <c r="L553" s="329"/>
      <c r="M553" s="329"/>
    </row>
    <row r="554" spans="1:13" ht="15" customHeight="1">
      <c r="A554" s="335"/>
      <c r="B554" s="336"/>
      <c r="C554" s="337"/>
      <c r="D554" s="302" t="s">
        <v>23</v>
      </c>
      <c r="E554" s="1074" t="s">
        <v>423</v>
      </c>
      <c r="F554" s="301" t="s">
        <v>35</v>
      </c>
      <c r="G554" s="339" t="s">
        <v>27</v>
      </c>
      <c r="H554" s="306" t="s">
        <v>36</v>
      </c>
      <c r="I554" s="1037"/>
      <c r="J554" s="436"/>
      <c r="L554" s="329">
        <v>1</v>
      </c>
      <c r="M554" s="329"/>
    </row>
    <row r="555" spans="1:13" ht="15" customHeight="1" thickBot="1">
      <c r="A555" s="377"/>
      <c r="B555" s="378"/>
      <c r="C555" s="379"/>
      <c r="D555" s="300"/>
      <c r="E555" s="1076"/>
      <c r="F555" s="1050"/>
      <c r="G555" s="1051"/>
      <c r="H555" s="1052"/>
      <c r="I555" s="1042"/>
      <c r="J555" s="453"/>
      <c r="L555" s="329"/>
      <c r="M555" s="329"/>
    </row>
    <row r="556" spans="1:13" ht="15.75" customHeight="1">
      <c r="A556" s="330">
        <v>2</v>
      </c>
      <c r="B556" s="331">
        <v>12</v>
      </c>
      <c r="C556" s="332"/>
      <c r="D556" s="1247" t="s">
        <v>424</v>
      </c>
      <c r="E556" s="1121"/>
      <c r="F556" s="1081"/>
      <c r="G556" s="1082"/>
      <c r="H556" s="1083"/>
      <c r="I556" s="333"/>
      <c r="J556" s="454"/>
      <c r="L556" s="329"/>
      <c r="M556" s="329"/>
    </row>
    <row r="557" spans="1:13" ht="15.75" customHeight="1">
      <c r="A557" s="366">
        <v>2</v>
      </c>
      <c r="B557" s="367">
        <v>12</v>
      </c>
      <c r="C557" s="375">
        <v>1</v>
      </c>
      <c r="D557" s="1113" t="s">
        <v>457</v>
      </c>
      <c r="E557" s="1114"/>
      <c r="F557" s="1039"/>
      <c r="G557" s="1040"/>
      <c r="H557" s="1041"/>
      <c r="I557" s="1036" t="s">
        <v>1234</v>
      </c>
      <c r="J557" s="436"/>
      <c r="L557" s="329"/>
      <c r="M557" s="329"/>
    </row>
    <row r="558" spans="1:13" ht="15.75" customHeight="1" thickBot="1">
      <c r="A558" s="335"/>
      <c r="B558" s="336"/>
      <c r="C558" s="337"/>
      <c r="D558" s="302" t="s">
        <v>458</v>
      </c>
      <c r="E558" s="464" t="s">
        <v>459</v>
      </c>
      <c r="F558" s="301" t="s">
        <v>35</v>
      </c>
      <c r="G558" s="339" t="s">
        <v>27</v>
      </c>
      <c r="H558" s="306" t="s">
        <v>36</v>
      </c>
      <c r="I558" s="1037"/>
      <c r="J558" s="443"/>
      <c r="L558" s="329">
        <v>1</v>
      </c>
      <c r="M558" s="329"/>
    </row>
    <row r="559" spans="1:13" ht="15.75" customHeight="1">
      <c r="A559" s="335"/>
      <c r="B559" s="336"/>
      <c r="C559" s="337"/>
      <c r="D559" s="302"/>
      <c r="E559" s="464"/>
      <c r="F559" s="1044"/>
      <c r="G559" s="1045"/>
      <c r="H559" s="1046"/>
      <c r="I559" s="1037"/>
      <c r="J559" s="475"/>
      <c r="L559" s="329"/>
      <c r="M559" s="329"/>
    </row>
    <row r="560" spans="1:13" ht="15.75" customHeight="1">
      <c r="A560" s="335"/>
      <c r="B560" s="336"/>
      <c r="C560" s="337"/>
      <c r="D560" s="302"/>
      <c r="E560" s="464"/>
      <c r="F560" s="1044"/>
      <c r="G560" s="1045"/>
      <c r="H560" s="1046"/>
      <c r="I560" s="1037"/>
      <c r="J560" s="475"/>
      <c r="L560" s="329"/>
      <c r="M560" s="329"/>
    </row>
    <row r="561" spans="1:14" ht="15.75" customHeight="1">
      <c r="A561" s="335"/>
      <c r="B561" s="336"/>
      <c r="C561" s="337"/>
      <c r="D561" s="302"/>
      <c r="E561" s="464"/>
      <c r="F561" s="1044"/>
      <c r="G561" s="1045"/>
      <c r="H561" s="1046"/>
      <c r="I561" s="1037"/>
      <c r="J561" s="475"/>
      <c r="L561" s="329"/>
      <c r="M561" s="329"/>
    </row>
    <row r="562" spans="1:14" ht="15.75" customHeight="1">
      <c r="A562" s="335"/>
      <c r="B562" s="336"/>
      <c r="C562" s="337"/>
      <c r="D562" s="302"/>
      <c r="E562" s="464"/>
      <c r="F562" s="1044"/>
      <c r="G562" s="1045"/>
      <c r="H562" s="1046"/>
      <c r="I562" s="1037"/>
      <c r="J562" s="475"/>
      <c r="L562" s="329"/>
      <c r="M562" s="329"/>
    </row>
    <row r="563" spans="1:14" ht="15.75" customHeight="1">
      <c r="A563" s="335"/>
      <c r="B563" s="336"/>
      <c r="C563" s="337"/>
      <c r="D563" s="302"/>
      <c r="E563" s="464"/>
      <c r="F563" s="1044"/>
      <c r="G563" s="1045"/>
      <c r="H563" s="1046"/>
      <c r="I563" s="1037"/>
      <c r="J563" s="475"/>
      <c r="L563" s="329"/>
      <c r="M563" s="329"/>
    </row>
    <row r="564" spans="1:14" ht="15.75" customHeight="1">
      <c r="A564" s="335"/>
      <c r="B564" s="336"/>
      <c r="C564" s="337"/>
      <c r="D564" s="302"/>
      <c r="E564" s="464"/>
      <c r="F564" s="1044"/>
      <c r="G564" s="1045"/>
      <c r="H564" s="1046"/>
      <c r="I564" s="1037"/>
      <c r="J564" s="475"/>
      <c r="L564" s="329"/>
      <c r="M564" s="329"/>
    </row>
    <row r="565" spans="1:14" ht="15.75" customHeight="1" thickBot="1">
      <c r="A565" s="342"/>
      <c r="B565" s="343"/>
      <c r="C565" s="344"/>
      <c r="D565" s="357"/>
      <c r="E565" s="465"/>
      <c r="F565" s="1053"/>
      <c r="G565" s="1054"/>
      <c r="H565" s="1055"/>
      <c r="I565" s="1038"/>
      <c r="J565" s="475"/>
      <c r="L565" s="329"/>
      <c r="M565" s="329"/>
    </row>
    <row r="566" spans="1:14" ht="15.75" customHeight="1">
      <c r="A566" s="335">
        <v>2</v>
      </c>
      <c r="B566" s="336">
        <v>12</v>
      </c>
      <c r="C566" s="337">
        <v>2</v>
      </c>
      <c r="D566" s="1096" t="s">
        <v>460</v>
      </c>
      <c r="E566" s="1097"/>
      <c r="F566" s="1044"/>
      <c r="G566" s="1045"/>
      <c r="H566" s="1046"/>
      <c r="I566" s="1037" t="s">
        <v>1235</v>
      </c>
      <c r="J566" s="435"/>
      <c r="L566" s="329"/>
      <c r="M566" s="329"/>
    </row>
    <row r="567" spans="1:14" ht="15.75" customHeight="1">
      <c r="A567" s="335"/>
      <c r="B567" s="336"/>
      <c r="C567" s="337"/>
      <c r="D567" s="302" t="s">
        <v>458</v>
      </c>
      <c r="E567" s="464" t="s">
        <v>461</v>
      </c>
      <c r="F567" s="301" t="s">
        <v>35</v>
      </c>
      <c r="G567" s="339" t="s">
        <v>27</v>
      </c>
      <c r="H567" s="306" t="s">
        <v>36</v>
      </c>
      <c r="I567" s="1037"/>
      <c r="J567" s="436"/>
      <c r="L567" s="329">
        <v>1</v>
      </c>
      <c r="M567" s="329"/>
    </row>
    <row r="568" spans="1:14" ht="15.75" customHeight="1">
      <c r="A568" s="335"/>
      <c r="B568" s="336"/>
      <c r="C568" s="337"/>
      <c r="D568" s="302" t="s">
        <v>446</v>
      </c>
      <c r="E568" s="364" t="s">
        <v>270</v>
      </c>
      <c r="F568" s="301" t="s">
        <v>35</v>
      </c>
      <c r="G568" s="339" t="s">
        <v>27</v>
      </c>
      <c r="H568" s="306" t="s">
        <v>36</v>
      </c>
      <c r="I568" s="1037"/>
      <c r="J568" s="436"/>
      <c r="L568" s="329">
        <v>1</v>
      </c>
      <c r="M568" s="329"/>
    </row>
    <row r="569" spans="1:14" ht="15.75" customHeight="1">
      <c r="A569" s="335"/>
      <c r="B569" s="336"/>
      <c r="C569" s="337"/>
      <c r="D569" s="302"/>
      <c r="E569" s="471" t="s">
        <v>1276</v>
      </c>
      <c r="F569" s="1044"/>
      <c r="G569" s="1045"/>
      <c r="H569" s="1046"/>
      <c r="I569" s="1037"/>
      <c r="J569" s="436"/>
      <c r="L569" s="329"/>
      <c r="M569" s="329"/>
    </row>
    <row r="570" spans="1:14" ht="15.75" customHeight="1">
      <c r="A570" s="335"/>
      <c r="B570" s="336"/>
      <c r="C570" s="337"/>
      <c r="D570" s="302"/>
      <c r="E570" s="471" t="s">
        <v>1098</v>
      </c>
      <c r="F570" s="1044"/>
      <c r="G570" s="1045"/>
      <c r="H570" s="1046"/>
      <c r="I570" s="1037"/>
      <c r="J570" s="436"/>
      <c r="L570" s="329"/>
      <c r="M570" s="329"/>
    </row>
    <row r="571" spans="1:14" ht="15.75" customHeight="1">
      <c r="A571" s="335"/>
      <c r="B571" s="336"/>
      <c r="C571" s="337"/>
      <c r="D571" s="302"/>
      <c r="E571" s="471" t="s">
        <v>1099</v>
      </c>
      <c r="F571" s="1044"/>
      <c r="G571" s="1045"/>
      <c r="H571" s="1046"/>
      <c r="I571" s="1037"/>
      <c r="J571" s="436"/>
      <c r="L571" s="329"/>
      <c r="M571" s="329"/>
    </row>
    <row r="572" spans="1:14" ht="15.75" customHeight="1">
      <c r="A572" s="335"/>
      <c r="B572" s="336"/>
      <c r="C572" s="337"/>
      <c r="D572" s="302"/>
      <c r="E572" s="471" t="s">
        <v>1100</v>
      </c>
      <c r="F572" s="1044"/>
      <c r="G572" s="1045"/>
      <c r="H572" s="1046"/>
      <c r="I572" s="1037"/>
      <c r="J572" s="436"/>
      <c r="L572" s="329"/>
      <c r="M572" s="329"/>
      <c r="N572" s="476"/>
    </row>
    <row r="573" spans="1:14" ht="15.75" customHeight="1">
      <c r="A573" s="335"/>
      <c r="B573" s="336"/>
      <c r="C573" s="337"/>
      <c r="D573" s="302"/>
      <c r="E573" s="471" t="s">
        <v>1101</v>
      </c>
      <c r="F573" s="1044"/>
      <c r="G573" s="1045"/>
      <c r="H573" s="1046"/>
      <c r="I573" s="1037"/>
      <c r="J573" s="436"/>
      <c r="L573" s="329"/>
      <c r="M573" s="329"/>
      <c r="N573" s="476"/>
    </row>
    <row r="574" spans="1:14" ht="15.75" customHeight="1">
      <c r="A574" s="335"/>
      <c r="B574" s="336"/>
      <c r="C574" s="337"/>
      <c r="D574" s="302"/>
      <c r="E574" s="471" t="s">
        <v>1102</v>
      </c>
      <c r="F574" s="1044"/>
      <c r="G574" s="1045"/>
      <c r="H574" s="1046"/>
      <c r="I574" s="1037"/>
      <c r="J574" s="436"/>
      <c r="L574" s="329"/>
      <c r="M574" s="329"/>
    </row>
    <row r="575" spans="1:14" ht="15.75" customHeight="1">
      <c r="A575" s="335"/>
      <c r="B575" s="336"/>
      <c r="C575" s="337"/>
      <c r="D575" s="302"/>
      <c r="E575" s="471" t="s">
        <v>1103</v>
      </c>
      <c r="F575" s="1044"/>
      <c r="G575" s="1045"/>
      <c r="H575" s="1046"/>
      <c r="I575" s="1037"/>
      <c r="J575" s="436"/>
      <c r="L575" s="329"/>
      <c r="M575" s="329"/>
    </row>
    <row r="576" spans="1:14" ht="15.75" customHeight="1">
      <c r="A576" s="335"/>
      <c r="B576" s="336"/>
      <c r="C576" s="337"/>
      <c r="D576" s="302"/>
      <c r="E576" s="471" t="s">
        <v>1104</v>
      </c>
      <c r="F576" s="1044"/>
      <c r="G576" s="1045"/>
      <c r="H576" s="1046"/>
      <c r="I576" s="1037"/>
      <c r="J576" s="436"/>
      <c r="L576" s="329"/>
      <c r="M576" s="329"/>
    </row>
    <row r="577" spans="1:13" ht="15.75" customHeight="1">
      <c r="A577" s="335"/>
      <c r="B577" s="336"/>
      <c r="C577" s="337"/>
      <c r="D577" s="302"/>
      <c r="E577" s="471" t="s">
        <v>1105</v>
      </c>
      <c r="F577" s="1044"/>
      <c r="G577" s="1045"/>
      <c r="H577" s="1046"/>
      <c r="I577" s="1037"/>
      <c r="J577" s="436"/>
      <c r="L577" s="329"/>
      <c r="M577" s="329"/>
    </row>
    <row r="578" spans="1:13" ht="15.75" customHeight="1">
      <c r="A578" s="342"/>
      <c r="B578" s="343"/>
      <c r="C578" s="344"/>
      <c r="D578" s="357" t="s">
        <v>447</v>
      </c>
      <c r="E578" s="441" t="s">
        <v>462</v>
      </c>
      <c r="F578" s="93" t="s">
        <v>35</v>
      </c>
      <c r="G578" s="362" t="s">
        <v>27</v>
      </c>
      <c r="H578" s="345" t="s">
        <v>36</v>
      </c>
      <c r="I578" s="1038"/>
      <c r="J578" s="436"/>
      <c r="L578" s="329">
        <v>1</v>
      </c>
      <c r="M578" s="329"/>
    </row>
    <row r="579" spans="1:13" ht="15.75" customHeight="1">
      <c r="A579" s="366">
        <v>2</v>
      </c>
      <c r="B579" s="367">
        <v>12</v>
      </c>
      <c r="C579" s="375">
        <v>3</v>
      </c>
      <c r="D579" s="1143" t="s">
        <v>463</v>
      </c>
      <c r="E579" s="1144"/>
      <c r="F579" s="1039"/>
      <c r="G579" s="1040"/>
      <c r="H579" s="1041"/>
      <c r="I579" s="1036" t="s">
        <v>1236</v>
      </c>
      <c r="J579" s="436"/>
      <c r="L579" s="329"/>
      <c r="M579" s="329"/>
    </row>
    <row r="580" spans="1:13" ht="15.75" customHeight="1">
      <c r="A580" s="335"/>
      <c r="B580" s="336"/>
      <c r="C580" s="337"/>
      <c r="D580" s="1145"/>
      <c r="E580" s="1099"/>
      <c r="F580" s="1044"/>
      <c r="G580" s="1045"/>
      <c r="H580" s="1046"/>
      <c r="I580" s="1037"/>
      <c r="J580" s="436"/>
      <c r="L580" s="329"/>
      <c r="M580" s="329"/>
    </row>
    <row r="581" spans="1:13" ht="15.75" customHeight="1">
      <c r="A581" s="335"/>
      <c r="B581" s="336"/>
      <c r="C581" s="337"/>
      <c r="D581" s="301" t="s">
        <v>458</v>
      </c>
      <c r="E581" s="477" t="s">
        <v>468</v>
      </c>
      <c r="F581" s="301" t="s">
        <v>35</v>
      </c>
      <c r="G581" s="339" t="s">
        <v>27</v>
      </c>
      <c r="H581" s="306" t="s">
        <v>36</v>
      </c>
      <c r="I581" s="1037"/>
      <c r="J581" s="436"/>
      <c r="L581" s="329">
        <v>1</v>
      </c>
      <c r="M581" s="329"/>
    </row>
    <row r="582" spans="1:13" ht="15.75" customHeight="1">
      <c r="A582" s="335"/>
      <c r="B582" s="336"/>
      <c r="C582" s="337"/>
      <c r="D582" s="301"/>
      <c r="E582" s="478" t="s">
        <v>716</v>
      </c>
      <c r="F582" s="1044"/>
      <c r="G582" s="1045"/>
      <c r="H582" s="1046"/>
      <c r="I582" s="1037"/>
      <c r="J582" s="436"/>
      <c r="L582" s="329"/>
      <c r="M582" s="329"/>
    </row>
    <row r="583" spans="1:13" ht="15.75" customHeight="1">
      <c r="A583" s="335"/>
      <c r="B583" s="336"/>
      <c r="C583" s="337"/>
      <c r="D583" s="301" t="s">
        <v>1192</v>
      </c>
      <c r="E583" s="479" t="s">
        <v>293</v>
      </c>
      <c r="F583" s="301" t="s">
        <v>35</v>
      </c>
      <c r="G583" s="339" t="s">
        <v>27</v>
      </c>
      <c r="H583" s="306" t="s">
        <v>36</v>
      </c>
      <c r="I583" s="1037"/>
      <c r="J583" s="436"/>
      <c r="L583" s="329"/>
      <c r="M583" s="329"/>
    </row>
    <row r="584" spans="1:13" ht="15.75" customHeight="1">
      <c r="A584" s="335"/>
      <c r="B584" s="336"/>
      <c r="C584" s="337"/>
      <c r="D584" s="301"/>
      <c r="E584" s="479"/>
      <c r="F584" s="1044"/>
      <c r="G584" s="1045"/>
      <c r="H584" s="1046"/>
      <c r="I584" s="1037"/>
      <c r="J584" s="436"/>
      <c r="L584" s="329"/>
      <c r="M584" s="329"/>
    </row>
    <row r="585" spans="1:13" ht="15.75" customHeight="1" thickBot="1">
      <c r="A585" s="377"/>
      <c r="B585" s="378"/>
      <c r="C585" s="379"/>
      <c r="D585" s="299"/>
      <c r="E585" s="480"/>
      <c r="F585" s="1050"/>
      <c r="G585" s="1051"/>
      <c r="H585" s="1052"/>
      <c r="I585" s="1042"/>
      <c r="J585" s="436"/>
      <c r="L585" s="329">
        <v>1</v>
      </c>
      <c r="M585" s="329"/>
    </row>
    <row r="586" spans="1:13" ht="15.75" customHeight="1">
      <c r="A586" s="335">
        <v>2</v>
      </c>
      <c r="B586" s="336">
        <v>12</v>
      </c>
      <c r="C586" s="337">
        <v>4</v>
      </c>
      <c r="D586" s="1242" t="s">
        <v>464</v>
      </c>
      <c r="E586" s="1243"/>
      <c r="F586" s="1044"/>
      <c r="G586" s="1045"/>
      <c r="H586" s="1046"/>
      <c r="I586" s="1037" t="s">
        <v>1353</v>
      </c>
      <c r="J586" s="436"/>
      <c r="L586" s="329"/>
      <c r="M586" s="329"/>
    </row>
    <row r="587" spans="1:13" ht="15.75" customHeight="1">
      <c r="A587" s="335"/>
      <c r="B587" s="336"/>
      <c r="C587" s="337"/>
      <c r="D587" s="1240" t="s">
        <v>465</v>
      </c>
      <c r="E587" s="1241"/>
      <c r="F587" s="1044"/>
      <c r="G587" s="1045"/>
      <c r="H587" s="1046"/>
      <c r="I587" s="1037"/>
      <c r="J587" s="436"/>
      <c r="L587" s="329"/>
      <c r="M587" s="329"/>
    </row>
    <row r="588" spans="1:13" ht="15" customHeight="1">
      <c r="A588" s="335"/>
      <c r="B588" s="336"/>
      <c r="C588" s="337"/>
      <c r="D588" s="358" t="s">
        <v>458</v>
      </c>
      <c r="E588" s="1099" t="s">
        <v>467</v>
      </c>
      <c r="F588" s="301" t="s">
        <v>35</v>
      </c>
      <c r="G588" s="339" t="s">
        <v>27</v>
      </c>
      <c r="H588" s="306" t="s">
        <v>36</v>
      </c>
      <c r="I588" s="1037"/>
      <c r="J588" s="436"/>
      <c r="L588" s="329">
        <v>1</v>
      </c>
      <c r="M588" s="329"/>
    </row>
    <row r="589" spans="1:13" ht="15" customHeight="1">
      <c r="A589" s="335"/>
      <c r="B589" s="336"/>
      <c r="C589" s="337"/>
      <c r="D589" s="358"/>
      <c r="E589" s="1099"/>
      <c r="F589" s="1044"/>
      <c r="G589" s="1045"/>
      <c r="H589" s="1046"/>
      <c r="I589" s="1037"/>
      <c r="J589" s="436"/>
      <c r="L589" s="329"/>
      <c r="M589" s="329"/>
    </row>
    <row r="590" spans="1:13" ht="15" customHeight="1">
      <c r="A590" s="335"/>
      <c r="B590" s="336"/>
      <c r="C590" s="337"/>
      <c r="D590" s="358"/>
      <c r="E590" s="481" t="s">
        <v>1107</v>
      </c>
      <c r="F590" s="1044"/>
      <c r="G590" s="1045"/>
      <c r="H590" s="1046"/>
      <c r="I590" s="1037"/>
      <c r="J590" s="436"/>
      <c r="L590" s="329"/>
      <c r="M590" s="329"/>
    </row>
    <row r="591" spans="1:13" ht="15" customHeight="1">
      <c r="A591" s="335"/>
      <c r="B591" s="336"/>
      <c r="C591" s="337"/>
      <c r="D591" s="358"/>
      <c r="E591" s="481" t="s">
        <v>1108</v>
      </c>
      <c r="F591" s="1044"/>
      <c r="G591" s="1045"/>
      <c r="H591" s="1046"/>
      <c r="I591" s="1037"/>
      <c r="J591" s="436"/>
      <c r="L591" s="329"/>
      <c r="M591" s="329"/>
    </row>
    <row r="592" spans="1:13" ht="15.75" customHeight="1">
      <c r="A592" s="335"/>
      <c r="B592" s="336"/>
      <c r="C592" s="337"/>
      <c r="D592" s="358"/>
      <c r="E592" s="481" t="s">
        <v>1109</v>
      </c>
      <c r="F592" s="1044"/>
      <c r="G592" s="1045"/>
      <c r="H592" s="1046"/>
      <c r="I592" s="1037"/>
      <c r="J592" s="436"/>
      <c r="L592" s="329"/>
      <c r="M592" s="329"/>
    </row>
    <row r="593" spans="1:13" ht="15" customHeight="1">
      <c r="A593" s="335"/>
      <c r="B593" s="336"/>
      <c r="C593" s="337"/>
      <c r="D593" s="358"/>
      <c r="E593" s="481" t="s">
        <v>1110</v>
      </c>
      <c r="F593" s="1044"/>
      <c r="G593" s="1045"/>
      <c r="H593" s="1046"/>
      <c r="I593" s="1037"/>
      <c r="J593" s="436"/>
      <c r="L593" s="329"/>
      <c r="M593" s="329"/>
    </row>
    <row r="594" spans="1:13" ht="15.75" customHeight="1">
      <c r="A594" s="335"/>
      <c r="B594" s="336"/>
      <c r="C594" s="337"/>
      <c r="D594" s="358"/>
      <c r="E594" s="481" t="s">
        <v>1111</v>
      </c>
      <c r="F594" s="1044"/>
      <c r="G594" s="1045"/>
      <c r="H594" s="1046"/>
      <c r="I594" s="1037"/>
      <c r="J594" s="436"/>
      <c r="L594" s="329"/>
      <c r="M594" s="329"/>
    </row>
    <row r="595" spans="1:13" ht="15" customHeight="1">
      <c r="A595" s="335"/>
      <c r="B595" s="336"/>
      <c r="C595" s="337"/>
      <c r="D595" s="358"/>
      <c r="E595" s="481" t="s">
        <v>1112</v>
      </c>
      <c r="F595" s="1044"/>
      <c r="G595" s="1045"/>
      <c r="H595" s="1046"/>
      <c r="I595" s="1037"/>
      <c r="J595" s="436"/>
      <c r="L595" s="329"/>
      <c r="M595" s="329"/>
    </row>
    <row r="596" spans="1:13" ht="15.75" customHeight="1">
      <c r="A596" s="335"/>
      <c r="B596" s="336"/>
      <c r="C596" s="337"/>
      <c r="D596" s="358"/>
      <c r="E596" s="481" t="s">
        <v>1113</v>
      </c>
      <c r="F596" s="1044"/>
      <c r="G596" s="1045"/>
      <c r="H596" s="1046"/>
      <c r="I596" s="1037"/>
      <c r="J596" s="436"/>
      <c r="L596" s="329"/>
      <c r="M596" s="329"/>
    </row>
    <row r="597" spans="1:13" ht="15" customHeight="1">
      <c r="A597" s="335"/>
      <c r="B597" s="336"/>
      <c r="C597" s="337"/>
      <c r="D597" s="358"/>
      <c r="E597" s="481" t="s">
        <v>1114</v>
      </c>
      <c r="F597" s="1044"/>
      <c r="G597" s="1045"/>
      <c r="H597" s="1046"/>
      <c r="I597" s="1037"/>
      <c r="J597" s="436"/>
      <c r="L597" s="329"/>
      <c r="M597" s="329"/>
    </row>
    <row r="598" spans="1:13" ht="15" customHeight="1">
      <c r="A598" s="335"/>
      <c r="B598" s="336"/>
      <c r="C598" s="337"/>
      <c r="D598" s="358"/>
      <c r="E598" s="481" t="s">
        <v>1115</v>
      </c>
      <c r="F598" s="1044"/>
      <c r="G598" s="1045"/>
      <c r="H598" s="1046"/>
      <c r="I598" s="1037"/>
      <c r="J598" s="436"/>
      <c r="L598" s="329"/>
      <c r="M598" s="329"/>
    </row>
    <row r="599" spans="1:13" ht="15" customHeight="1">
      <c r="A599" s="335"/>
      <c r="B599" s="336"/>
      <c r="C599" s="337"/>
      <c r="D599" s="482" t="s">
        <v>446</v>
      </c>
      <c r="E599" s="1074" t="s">
        <v>466</v>
      </c>
      <c r="F599" s="301" t="s">
        <v>35</v>
      </c>
      <c r="G599" s="339" t="s">
        <v>27</v>
      </c>
      <c r="H599" s="306" t="s">
        <v>36</v>
      </c>
      <c r="I599" s="1037"/>
      <c r="J599" s="436"/>
      <c r="L599" s="329">
        <v>1</v>
      </c>
      <c r="M599" s="329"/>
    </row>
    <row r="600" spans="1:13" ht="15" customHeight="1">
      <c r="A600" s="335"/>
      <c r="B600" s="336"/>
      <c r="C600" s="337"/>
      <c r="D600" s="482"/>
      <c r="E600" s="1074"/>
      <c r="F600" s="1044"/>
      <c r="G600" s="1045"/>
      <c r="H600" s="1046"/>
      <c r="I600" s="1037"/>
      <c r="J600" s="436"/>
      <c r="L600" s="329"/>
      <c r="M600" s="329"/>
    </row>
    <row r="601" spans="1:13" ht="15" customHeight="1">
      <c r="A601" s="335"/>
      <c r="B601" s="336"/>
      <c r="C601" s="337"/>
      <c r="D601" s="482"/>
      <c r="E601" s="1074"/>
      <c r="F601" s="1044"/>
      <c r="G601" s="1045"/>
      <c r="H601" s="1046"/>
      <c r="I601" s="1037"/>
      <c r="J601" s="436"/>
      <c r="L601" s="329"/>
      <c r="M601" s="329"/>
    </row>
    <row r="602" spans="1:13" ht="15" customHeight="1">
      <c r="A602" s="335"/>
      <c r="B602" s="336"/>
      <c r="C602" s="337"/>
      <c r="D602" s="473"/>
      <c r="E602" s="1074" t="s">
        <v>469</v>
      </c>
      <c r="F602" s="1044"/>
      <c r="G602" s="1045"/>
      <c r="H602" s="1046"/>
      <c r="I602" s="1037"/>
      <c r="J602" s="436"/>
      <c r="L602" s="329"/>
      <c r="M602" s="329"/>
    </row>
    <row r="603" spans="1:13" ht="15" customHeight="1">
      <c r="A603" s="335"/>
      <c r="B603" s="336"/>
      <c r="C603" s="337"/>
      <c r="D603" s="473"/>
      <c r="E603" s="1074"/>
      <c r="F603" s="1044"/>
      <c r="G603" s="1045"/>
      <c r="H603" s="1046"/>
      <c r="I603" s="1037"/>
      <c r="J603" s="436"/>
      <c r="L603" s="329"/>
      <c r="M603" s="329"/>
    </row>
    <row r="604" spans="1:13" ht="15" customHeight="1">
      <c r="A604" s="335"/>
      <c r="B604" s="336"/>
      <c r="C604" s="337"/>
      <c r="D604" s="301" t="s">
        <v>24</v>
      </c>
      <c r="E604" s="1074" t="s">
        <v>470</v>
      </c>
      <c r="F604" s="301" t="s">
        <v>35</v>
      </c>
      <c r="G604" s="339" t="s">
        <v>27</v>
      </c>
      <c r="H604" s="306" t="s">
        <v>36</v>
      </c>
      <c r="I604" s="1037"/>
      <c r="J604" s="437"/>
      <c r="L604" s="329">
        <v>1</v>
      </c>
      <c r="M604" s="329"/>
    </row>
    <row r="605" spans="1:13" ht="15" customHeight="1">
      <c r="A605" s="335"/>
      <c r="B605" s="336"/>
      <c r="C605" s="337"/>
      <c r="D605" s="301"/>
      <c r="E605" s="1074"/>
      <c r="F605" s="1044"/>
      <c r="G605" s="1045"/>
      <c r="H605" s="1046"/>
      <c r="I605" s="1037"/>
      <c r="J605" s="436"/>
      <c r="L605" s="329"/>
      <c r="M605" s="329"/>
    </row>
    <row r="606" spans="1:13" ht="15" customHeight="1">
      <c r="A606" s="369"/>
      <c r="B606" s="370"/>
      <c r="C606" s="389"/>
      <c r="D606" s="303"/>
      <c r="E606" s="1095"/>
      <c r="F606" s="1236"/>
      <c r="G606" s="1237"/>
      <c r="H606" s="1238"/>
      <c r="I606" s="1070"/>
      <c r="J606" s="453"/>
      <c r="L606" s="329"/>
      <c r="M606" s="329"/>
    </row>
    <row r="607" spans="1:13" ht="15.75" customHeight="1">
      <c r="A607" s="330">
        <v>2</v>
      </c>
      <c r="B607" s="331">
        <v>13</v>
      </c>
      <c r="C607" s="332"/>
      <c r="D607" s="1247" t="s">
        <v>471</v>
      </c>
      <c r="E607" s="1121"/>
      <c r="F607" s="1081"/>
      <c r="G607" s="1082"/>
      <c r="H607" s="1083"/>
      <c r="I607" s="333"/>
      <c r="J607" s="454"/>
      <c r="L607" s="329"/>
      <c r="M607" s="329"/>
    </row>
    <row r="608" spans="1:13" ht="15.75" customHeight="1">
      <c r="A608" s="335">
        <v>2</v>
      </c>
      <c r="B608" s="336">
        <v>13</v>
      </c>
      <c r="C608" s="337">
        <v>1</v>
      </c>
      <c r="D608" s="1113" t="s">
        <v>477</v>
      </c>
      <c r="E608" s="1114"/>
      <c r="F608" s="1039"/>
      <c r="G608" s="1040"/>
      <c r="H608" s="1041"/>
      <c r="I608" s="1036" t="s">
        <v>1237</v>
      </c>
      <c r="J608" s="436"/>
      <c r="L608" s="329"/>
      <c r="M608" s="329"/>
    </row>
    <row r="609" spans="1:13" ht="15.75" customHeight="1">
      <c r="A609" s="335"/>
      <c r="B609" s="336"/>
      <c r="C609" s="337"/>
      <c r="D609" s="316" t="s">
        <v>33</v>
      </c>
      <c r="E609" s="316" t="s">
        <v>1116</v>
      </c>
      <c r="F609" s="301" t="s">
        <v>35</v>
      </c>
      <c r="G609" s="339" t="s">
        <v>27</v>
      </c>
      <c r="H609" s="306" t="s">
        <v>36</v>
      </c>
      <c r="I609" s="1037"/>
      <c r="J609" s="436"/>
      <c r="L609" s="329"/>
      <c r="M609" s="329"/>
    </row>
    <row r="610" spans="1:13" ht="15.75" customHeight="1">
      <c r="A610" s="342"/>
      <c r="B610" s="343"/>
      <c r="C610" s="344"/>
      <c r="D610" s="357"/>
      <c r="E610" s="465"/>
      <c r="F610" s="1053"/>
      <c r="G610" s="1054"/>
      <c r="H610" s="1055"/>
      <c r="I610" s="1038"/>
      <c r="J610" s="436"/>
      <c r="L610" s="329">
        <v>1</v>
      </c>
      <c r="M610" s="329"/>
    </row>
    <row r="611" spans="1:13" ht="15.75" customHeight="1">
      <c r="A611" s="335">
        <v>2</v>
      </c>
      <c r="B611" s="336">
        <v>13</v>
      </c>
      <c r="C611" s="337">
        <v>2</v>
      </c>
      <c r="D611" s="1096" t="s">
        <v>478</v>
      </c>
      <c r="E611" s="1097"/>
      <c r="F611" s="1044"/>
      <c r="G611" s="1045"/>
      <c r="H611" s="1046"/>
      <c r="I611" s="1036" t="s">
        <v>1238</v>
      </c>
      <c r="J611" s="436"/>
      <c r="L611" s="329"/>
      <c r="M611" s="329"/>
    </row>
    <row r="612" spans="1:13" ht="15" customHeight="1">
      <c r="A612" s="335"/>
      <c r="B612" s="336"/>
      <c r="C612" s="337"/>
      <c r="D612" s="301" t="s">
        <v>458</v>
      </c>
      <c r="E612" s="1074" t="s">
        <v>717</v>
      </c>
      <c r="F612" s="301" t="s">
        <v>35</v>
      </c>
      <c r="G612" s="339" t="s">
        <v>27</v>
      </c>
      <c r="H612" s="306" t="s">
        <v>36</v>
      </c>
      <c r="I612" s="1037"/>
      <c r="J612" s="436"/>
      <c r="L612" s="329">
        <v>1</v>
      </c>
      <c r="M612" s="329"/>
    </row>
    <row r="613" spans="1:13" ht="15" customHeight="1">
      <c r="A613" s="335"/>
      <c r="B613" s="336"/>
      <c r="C613" s="337"/>
      <c r="D613" s="301"/>
      <c r="E613" s="1074"/>
      <c r="F613" s="1044"/>
      <c r="G613" s="1045"/>
      <c r="H613" s="1046"/>
      <c r="I613" s="1037"/>
      <c r="J613" s="436"/>
      <c r="L613" s="329"/>
      <c r="M613" s="329"/>
    </row>
    <row r="614" spans="1:13" ht="15" customHeight="1">
      <c r="A614" s="335"/>
      <c r="B614" s="336"/>
      <c r="C614" s="337"/>
      <c r="D614" s="301"/>
      <c r="E614" s="1074"/>
      <c r="F614" s="1044"/>
      <c r="G614" s="1045"/>
      <c r="H614" s="1046"/>
      <c r="I614" s="1037"/>
      <c r="J614" s="436"/>
      <c r="L614" s="329"/>
      <c r="M614" s="329"/>
    </row>
    <row r="615" spans="1:13" ht="15" customHeight="1">
      <c r="A615" s="335"/>
      <c r="B615" s="336"/>
      <c r="C615" s="337"/>
      <c r="D615" s="301"/>
      <c r="E615" s="1074"/>
      <c r="F615" s="1044"/>
      <c r="G615" s="1045"/>
      <c r="H615" s="1046"/>
      <c r="I615" s="1037"/>
      <c r="J615" s="436"/>
      <c r="L615" s="329"/>
      <c r="M615" s="329"/>
    </row>
    <row r="616" spans="1:13" ht="15.75" customHeight="1" thickBot="1">
      <c r="A616" s="377"/>
      <c r="B616" s="378"/>
      <c r="C616" s="379"/>
      <c r="D616" s="300"/>
      <c r="E616" s="483" t="s">
        <v>479</v>
      </c>
      <c r="F616" s="1050"/>
      <c r="G616" s="1051"/>
      <c r="H616" s="1052"/>
      <c r="I616" s="1042"/>
      <c r="J616" s="443"/>
      <c r="L616" s="329"/>
      <c r="M616" s="329"/>
    </row>
    <row r="617" spans="1:13" ht="15.75" customHeight="1">
      <c r="A617" s="383">
        <v>2</v>
      </c>
      <c r="B617" s="384">
        <v>13</v>
      </c>
      <c r="C617" s="385">
        <v>3</v>
      </c>
      <c r="D617" s="1239" t="s">
        <v>480</v>
      </c>
      <c r="E617" s="1235"/>
      <c r="F617" s="1244"/>
      <c r="G617" s="1245"/>
      <c r="H617" s="1246"/>
      <c r="I617" s="1056" t="s">
        <v>1239</v>
      </c>
      <c r="J617" s="435"/>
      <c r="L617" s="329"/>
      <c r="M617" s="329"/>
    </row>
    <row r="618" spans="1:13" ht="15.75" customHeight="1">
      <c r="A618" s="335"/>
      <c r="B618" s="336"/>
      <c r="C618" s="337"/>
      <c r="D618" s="1142"/>
      <c r="E618" s="1074"/>
      <c r="F618" s="1044"/>
      <c r="G618" s="1045"/>
      <c r="H618" s="1046"/>
      <c r="I618" s="1037"/>
      <c r="J618" s="436"/>
      <c r="L618" s="329"/>
      <c r="M618" s="329"/>
    </row>
    <row r="619" spans="1:13" ht="15.75" customHeight="1">
      <c r="A619" s="335"/>
      <c r="B619" s="336"/>
      <c r="C619" s="337"/>
      <c r="D619" s="301" t="s">
        <v>482</v>
      </c>
      <c r="E619" s="460" t="s">
        <v>483</v>
      </c>
      <c r="F619" s="301" t="s">
        <v>35</v>
      </c>
      <c r="G619" s="339" t="s">
        <v>27</v>
      </c>
      <c r="H619" s="306" t="s">
        <v>36</v>
      </c>
      <c r="I619" s="1037"/>
      <c r="J619" s="436"/>
      <c r="L619" s="329">
        <v>1</v>
      </c>
      <c r="M619" s="329"/>
    </row>
    <row r="620" spans="1:13" ht="15.75" customHeight="1">
      <c r="A620" s="335"/>
      <c r="B620" s="336"/>
      <c r="C620" s="337"/>
      <c r="D620" s="301"/>
      <c r="E620" s="1074" t="s">
        <v>492</v>
      </c>
      <c r="F620" s="1044"/>
      <c r="G620" s="1045"/>
      <c r="H620" s="1046"/>
      <c r="I620" s="1037"/>
      <c r="J620" s="436"/>
      <c r="L620" s="329"/>
      <c r="M620" s="329"/>
    </row>
    <row r="621" spans="1:13" ht="15.75" customHeight="1">
      <c r="A621" s="335"/>
      <c r="B621" s="336"/>
      <c r="C621" s="337"/>
      <c r="D621" s="301"/>
      <c r="E621" s="1074"/>
      <c r="F621" s="1044"/>
      <c r="G621" s="1045"/>
      <c r="H621" s="1046"/>
      <c r="I621" s="1037"/>
      <c r="J621" s="436"/>
      <c r="L621" s="329"/>
      <c r="M621" s="329"/>
    </row>
    <row r="622" spans="1:13" ht="15.75" customHeight="1">
      <c r="A622" s="335"/>
      <c r="B622" s="336"/>
      <c r="C622" s="337"/>
      <c r="D622" s="301" t="s">
        <v>25</v>
      </c>
      <c r="E622" s="1074" t="s">
        <v>481</v>
      </c>
      <c r="F622" s="301" t="s">
        <v>35</v>
      </c>
      <c r="G622" s="339" t="s">
        <v>27</v>
      </c>
      <c r="H622" s="306" t="s">
        <v>36</v>
      </c>
      <c r="I622" s="1037"/>
      <c r="J622" s="436"/>
      <c r="L622" s="329">
        <v>1</v>
      </c>
      <c r="M622" s="329"/>
    </row>
    <row r="623" spans="1:13" ht="15.75" customHeight="1">
      <c r="A623" s="335"/>
      <c r="B623" s="336"/>
      <c r="C623" s="337"/>
      <c r="D623" s="301"/>
      <c r="E623" s="1074"/>
      <c r="F623" s="1044"/>
      <c r="G623" s="1045"/>
      <c r="H623" s="1046"/>
      <c r="I623" s="1037"/>
      <c r="J623" s="436"/>
      <c r="L623" s="329"/>
      <c r="M623" s="329"/>
    </row>
    <row r="624" spans="1:13" ht="15.75" customHeight="1">
      <c r="A624" s="335"/>
      <c r="B624" s="336"/>
      <c r="C624" s="337"/>
      <c r="D624" s="301" t="s">
        <v>484</v>
      </c>
      <c r="E624" s="1074" t="s">
        <v>491</v>
      </c>
      <c r="F624" s="301" t="s">
        <v>35</v>
      </c>
      <c r="G624" s="339" t="s">
        <v>27</v>
      </c>
      <c r="H624" s="306" t="s">
        <v>36</v>
      </c>
      <c r="I624" s="1037"/>
      <c r="J624" s="436"/>
      <c r="L624" s="329">
        <v>1</v>
      </c>
      <c r="M624" s="329"/>
    </row>
    <row r="625" spans="1:13" ht="15.75" customHeight="1">
      <c r="A625" s="335"/>
      <c r="B625" s="336"/>
      <c r="C625" s="337"/>
      <c r="D625" s="301"/>
      <c r="E625" s="1074"/>
      <c r="F625" s="1044"/>
      <c r="G625" s="1045"/>
      <c r="H625" s="1046"/>
      <c r="I625" s="1037"/>
      <c r="J625" s="436"/>
      <c r="L625" s="329"/>
      <c r="M625" s="329"/>
    </row>
    <row r="626" spans="1:13" ht="15.75" customHeight="1">
      <c r="A626" s="335"/>
      <c r="B626" s="336"/>
      <c r="C626" s="337"/>
      <c r="D626" s="301"/>
      <c r="E626" s="471" t="s">
        <v>1277</v>
      </c>
      <c r="F626" s="1044"/>
      <c r="G626" s="1045"/>
      <c r="H626" s="1046"/>
      <c r="I626" s="1037"/>
      <c r="J626" s="436"/>
      <c r="L626" s="329"/>
      <c r="M626" s="329"/>
    </row>
    <row r="627" spans="1:13" ht="15.75" customHeight="1">
      <c r="A627" s="335"/>
      <c r="B627" s="336"/>
      <c r="C627" s="337"/>
      <c r="D627" s="301"/>
      <c r="E627" s="471" t="s">
        <v>1123</v>
      </c>
      <c r="F627" s="1044"/>
      <c r="G627" s="1045"/>
      <c r="H627" s="1046"/>
      <c r="I627" s="1037"/>
      <c r="J627" s="436"/>
      <c r="L627" s="329"/>
      <c r="M627" s="329"/>
    </row>
    <row r="628" spans="1:13" ht="15.75" customHeight="1">
      <c r="A628" s="335"/>
      <c r="B628" s="336"/>
      <c r="C628" s="337"/>
      <c r="D628" s="301"/>
      <c r="E628" s="471" t="s">
        <v>1124</v>
      </c>
      <c r="F628" s="1044"/>
      <c r="G628" s="1045"/>
      <c r="H628" s="1046"/>
      <c r="I628" s="1037"/>
      <c r="J628" s="436"/>
      <c r="L628" s="329"/>
      <c r="M628" s="329"/>
    </row>
    <row r="629" spans="1:13" ht="15.75" customHeight="1">
      <c r="A629" s="335"/>
      <c r="B629" s="336"/>
      <c r="C629" s="337"/>
      <c r="D629" s="301"/>
      <c r="E629" s="471" t="s">
        <v>1118</v>
      </c>
      <c r="F629" s="1044"/>
      <c r="G629" s="1045"/>
      <c r="H629" s="1046"/>
      <c r="I629" s="1037"/>
      <c r="J629" s="436"/>
      <c r="L629" s="329"/>
      <c r="M629" s="329"/>
    </row>
    <row r="630" spans="1:13" ht="15.75" customHeight="1">
      <c r="A630" s="335"/>
      <c r="B630" s="336"/>
      <c r="C630" s="337"/>
      <c r="D630" s="301"/>
      <c r="E630" s="471" t="s">
        <v>1119</v>
      </c>
      <c r="F630" s="1044"/>
      <c r="G630" s="1045"/>
      <c r="H630" s="1046"/>
      <c r="I630" s="1037"/>
      <c r="J630" s="436"/>
      <c r="L630" s="329"/>
      <c r="M630" s="329"/>
    </row>
    <row r="631" spans="1:13" ht="15.75" customHeight="1">
      <c r="A631" s="335"/>
      <c r="B631" s="336"/>
      <c r="C631" s="337"/>
      <c r="D631" s="301"/>
      <c r="E631" s="471" t="s">
        <v>1120</v>
      </c>
      <c r="F631" s="1044"/>
      <c r="G631" s="1045"/>
      <c r="H631" s="1046"/>
      <c r="I631" s="1037"/>
      <c r="J631" s="436"/>
      <c r="L631" s="329"/>
      <c r="M631" s="329"/>
    </row>
    <row r="632" spans="1:13" ht="15.75" customHeight="1">
      <c r="A632" s="335"/>
      <c r="B632" s="336"/>
      <c r="C632" s="337"/>
      <c r="D632" s="301"/>
      <c r="E632" s="471" t="s">
        <v>1121</v>
      </c>
      <c r="F632" s="1044"/>
      <c r="G632" s="1045"/>
      <c r="H632" s="1046"/>
      <c r="I632" s="1037"/>
      <c r="J632" s="436"/>
      <c r="L632" s="329"/>
      <c r="M632" s="329"/>
    </row>
    <row r="633" spans="1:13" ht="15.75" customHeight="1">
      <c r="A633" s="335"/>
      <c r="B633" s="336"/>
      <c r="C633" s="337"/>
      <c r="D633" s="301"/>
      <c r="E633" s="484" t="s">
        <v>1122</v>
      </c>
      <c r="F633" s="1044"/>
      <c r="G633" s="1045"/>
      <c r="H633" s="1046"/>
      <c r="I633" s="1037"/>
      <c r="J633" s="436"/>
      <c r="L633" s="329"/>
      <c r="M633" s="329"/>
    </row>
    <row r="634" spans="1:13" ht="15.75" customHeight="1">
      <c r="A634" s="335"/>
      <c r="B634" s="336"/>
      <c r="C634" s="337"/>
      <c r="D634" s="301" t="s">
        <v>1117</v>
      </c>
      <c r="E634" s="463" t="s">
        <v>462</v>
      </c>
      <c r="F634" s="637" t="s">
        <v>35</v>
      </c>
      <c r="G634" s="362" t="s">
        <v>27</v>
      </c>
      <c r="H634" s="639" t="s">
        <v>36</v>
      </c>
      <c r="I634" s="1038"/>
      <c r="J634" s="436"/>
      <c r="L634" s="329"/>
      <c r="M634" s="329"/>
    </row>
    <row r="635" spans="1:13" ht="15.75" customHeight="1">
      <c r="A635" s="366">
        <v>2</v>
      </c>
      <c r="B635" s="367">
        <v>13</v>
      </c>
      <c r="C635" s="367">
        <v>4</v>
      </c>
      <c r="D635" s="1113" t="s">
        <v>486</v>
      </c>
      <c r="E635" s="1114"/>
      <c r="F635" s="1044"/>
      <c r="G635" s="1045"/>
      <c r="H635" s="1046"/>
      <c r="I635" s="1036" t="s">
        <v>1242</v>
      </c>
      <c r="J635" s="436"/>
      <c r="L635" s="329"/>
      <c r="M635" s="329"/>
    </row>
    <row r="636" spans="1:13" ht="15" customHeight="1">
      <c r="A636" s="335"/>
      <c r="B636" s="336"/>
      <c r="C636" s="337"/>
      <c r="D636" s="301" t="s">
        <v>482</v>
      </c>
      <c r="E636" s="1074" t="s">
        <v>485</v>
      </c>
      <c r="F636" s="301" t="s">
        <v>35</v>
      </c>
      <c r="G636" s="339" t="s">
        <v>27</v>
      </c>
      <c r="H636" s="306" t="s">
        <v>36</v>
      </c>
      <c r="I636" s="1037"/>
      <c r="J636" s="436"/>
      <c r="L636" s="329">
        <v>1</v>
      </c>
      <c r="M636" s="329"/>
    </row>
    <row r="637" spans="1:13" ht="12.75" customHeight="1">
      <c r="A637" s="335"/>
      <c r="B637" s="336"/>
      <c r="C637" s="337"/>
      <c r="D637" s="301"/>
      <c r="E637" s="1074"/>
      <c r="F637" s="1044"/>
      <c r="G637" s="1045"/>
      <c r="H637" s="1046"/>
      <c r="I637" s="1037"/>
      <c r="J637" s="436"/>
      <c r="L637" s="329"/>
      <c r="M637" s="329"/>
    </row>
    <row r="638" spans="1:13" ht="15" customHeight="1">
      <c r="A638" s="342"/>
      <c r="B638" s="343"/>
      <c r="C638" s="344"/>
      <c r="D638" s="93"/>
      <c r="E638" s="1075"/>
      <c r="F638" s="1053"/>
      <c r="G638" s="1054"/>
      <c r="H638" s="1055"/>
      <c r="I638" s="1038"/>
      <c r="J638" s="436"/>
      <c r="L638" s="329"/>
      <c r="M638" s="329"/>
    </row>
    <row r="639" spans="1:13" ht="15.75" customHeight="1">
      <c r="A639" s="366">
        <v>2</v>
      </c>
      <c r="B639" s="367">
        <v>13</v>
      </c>
      <c r="C639" s="375">
        <v>5</v>
      </c>
      <c r="D639" s="1071" t="s">
        <v>487</v>
      </c>
      <c r="E639" s="1072"/>
      <c r="F639" s="1039"/>
      <c r="G639" s="1040"/>
      <c r="H639" s="1041"/>
      <c r="I639" s="1036" t="s">
        <v>1240</v>
      </c>
      <c r="J639" s="436"/>
      <c r="L639" s="329"/>
      <c r="M639" s="329"/>
    </row>
    <row r="640" spans="1:13" ht="15.75" customHeight="1">
      <c r="A640" s="335"/>
      <c r="B640" s="336"/>
      <c r="C640" s="337"/>
      <c r="D640" s="1142"/>
      <c r="E640" s="1074"/>
      <c r="F640" s="1044"/>
      <c r="G640" s="1045"/>
      <c r="H640" s="1046"/>
      <c r="I640" s="1037"/>
      <c r="J640" s="436"/>
      <c r="L640" s="329"/>
      <c r="M640" s="329"/>
    </row>
    <row r="641" spans="1:13" ht="13.5" customHeight="1">
      <c r="A641" s="335"/>
      <c r="B641" s="336"/>
      <c r="C641" s="337"/>
      <c r="D641" s="301" t="s">
        <v>482</v>
      </c>
      <c r="E641" s="1074" t="s">
        <v>488</v>
      </c>
      <c r="F641" s="301" t="s">
        <v>35</v>
      </c>
      <c r="G641" s="339" t="s">
        <v>27</v>
      </c>
      <c r="H641" s="306" t="s">
        <v>36</v>
      </c>
      <c r="I641" s="1037"/>
      <c r="J641" s="436"/>
      <c r="L641" s="329">
        <v>1</v>
      </c>
      <c r="M641" s="329"/>
    </row>
    <row r="642" spans="1:13" ht="14.25" customHeight="1">
      <c r="A642" s="335"/>
      <c r="B642" s="336"/>
      <c r="C642" s="337"/>
      <c r="D642" s="301"/>
      <c r="E642" s="1074"/>
      <c r="F642" s="1044"/>
      <c r="G642" s="1045"/>
      <c r="H642" s="1046"/>
      <c r="I642" s="1037"/>
      <c r="J642" s="436"/>
      <c r="L642" s="329"/>
      <c r="M642" s="329"/>
    </row>
    <row r="643" spans="1:13" ht="13.5" customHeight="1">
      <c r="A643" s="335"/>
      <c r="B643" s="336"/>
      <c r="C643" s="337"/>
      <c r="D643" s="301"/>
      <c r="E643" s="1074"/>
      <c r="F643" s="1044"/>
      <c r="G643" s="1045"/>
      <c r="H643" s="1046"/>
      <c r="I643" s="1037"/>
      <c r="J643" s="436"/>
      <c r="L643" s="329"/>
      <c r="M643" s="329"/>
    </row>
    <row r="644" spans="1:13" ht="14.25" customHeight="1">
      <c r="A644" s="335"/>
      <c r="B644" s="336"/>
      <c r="C644" s="337"/>
      <c r="D644" s="301"/>
      <c r="E644" s="1074"/>
      <c r="F644" s="1044"/>
      <c r="G644" s="1045"/>
      <c r="H644" s="1046"/>
      <c r="I644" s="1037"/>
      <c r="J644" s="436"/>
      <c r="L644" s="329"/>
      <c r="M644" s="329"/>
    </row>
    <row r="645" spans="1:13" ht="13.5" customHeight="1">
      <c r="A645" s="335"/>
      <c r="B645" s="336"/>
      <c r="C645" s="337"/>
      <c r="D645" s="301"/>
      <c r="E645" s="1074"/>
      <c r="F645" s="1044"/>
      <c r="G645" s="1045"/>
      <c r="H645" s="1046"/>
      <c r="I645" s="1037"/>
      <c r="J645" s="436"/>
      <c r="L645" s="329"/>
      <c r="M645" s="329"/>
    </row>
    <row r="646" spans="1:13" ht="14.25" customHeight="1">
      <c r="A646" s="335"/>
      <c r="B646" s="336"/>
      <c r="C646" s="337"/>
      <c r="D646" s="482" t="s">
        <v>490</v>
      </c>
      <c r="E646" s="1074" t="s">
        <v>489</v>
      </c>
      <c r="F646" s="301" t="s">
        <v>35</v>
      </c>
      <c r="G646" s="339" t="s">
        <v>27</v>
      </c>
      <c r="H646" s="306" t="s">
        <v>36</v>
      </c>
      <c r="I646" s="1037"/>
      <c r="J646" s="437"/>
      <c r="L646" s="329">
        <v>1</v>
      </c>
      <c r="M646" s="329"/>
    </row>
    <row r="647" spans="1:13" ht="15.75" customHeight="1" thickBot="1">
      <c r="A647" s="377"/>
      <c r="B647" s="378"/>
      <c r="C647" s="379"/>
      <c r="D647" s="299"/>
      <c r="E647" s="1076"/>
      <c r="F647" s="1050"/>
      <c r="G647" s="1051"/>
      <c r="H647" s="1052"/>
      <c r="I647" s="1042"/>
      <c r="J647" s="453"/>
      <c r="L647" s="329"/>
      <c r="M647" s="329"/>
    </row>
    <row r="648" spans="1:13" ht="15.75" customHeight="1">
      <c r="A648" s="330">
        <v>2</v>
      </c>
      <c r="B648" s="331">
        <v>14</v>
      </c>
      <c r="C648" s="332"/>
      <c r="D648" s="1120" t="s">
        <v>473</v>
      </c>
      <c r="E648" s="1121"/>
      <c r="F648" s="1081"/>
      <c r="G648" s="1082"/>
      <c r="H648" s="1083"/>
      <c r="I648" s="333"/>
      <c r="J648" s="454"/>
      <c r="L648" s="329"/>
      <c r="M648" s="329"/>
    </row>
    <row r="649" spans="1:13" ht="15.75" customHeight="1">
      <c r="A649" s="335">
        <v>2</v>
      </c>
      <c r="B649" s="336">
        <v>14</v>
      </c>
      <c r="C649" s="337">
        <v>1</v>
      </c>
      <c r="D649" s="1071" t="s">
        <v>493</v>
      </c>
      <c r="E649" s="1072"/>
      <c r="F649" s="1039"/>
      <c r="G649" s="1040"/>
      <c r="H649" s="1041"/>
      <c r="I649" s="1036" t="s">
        <v>1241</v>
      </c>
      <c r="J649" s="436"/>
      <c r="L649" s="329"/>
      <c r="M649" s="329"/>
    </row>
    <row r="650" spans="1:13" ht="15.75" customHeight="1">
      <c r="A650" s="335"/>
      <c r="B650" s="336"/>
      <c r="C650" s="337"/>
      <c r="D650" s="485" t="s">
        <v>482</v>
      </c>
      <c r="E650" s="464" t="s">
        <v>494</v>
      </c>
      <c r="F650" s="301" t="s">
        <v>35</v>
      </c>
      <c r="G650" s="339" t="s">
        <v>27</v>
      </c>
      <c r="H650" s="306" t="s">
        <v>36</v>
      </c>
      <c r="I650" s="1037"/>
      <c r="J650" s="436"/>
      <c r="L650" s="329">
        <v>1</v>
      </c>
      <c r="M650" s="329"/>
    </row>
    <row r="651" spans="1:13" ht="15.75" customHeight="1">
      <c r="A651" s="335"/>
      <c r="B651" s="336"/>
      <c r="C651" s="337"/>
      <c r="D651" s="302"/>
      <c r="E651" s="486" t="s">
        <v>718</v>
      </c>
      <c r="F651" s="1044"/>
      <c r="G651" s="1045"/>
      <c r="H651" s="1046"/>
      <c r="I651" s="1037"/>
      <c r="J651" s="436"/>
      <c r="L651" s="329"/>
      <c r="M651" s="329"/>
    </row>
    <row r="652" spans="1:13" ht="15.75" customHeight="1">
      <c r="A652" s="342"/>
      <c r="B652" s="343"/>
      <c r="C652" s="344"/>
      <c r="D652" s="357"/>
      <c r="E652" s="487" t="s">
        <v>719</v>
      </c>
      <c r="F652" s="1044"/>
      <c r="G652" s="1045"/>
      <c r="H652" s="1046"/>
      <c r="I652" s="1037"/>
      <c r="J652" s="436"/>
      <c r="L652" s="329"/>
      <c r="M652" s="329"/>
    </row>
    <row r="653" spans="1:13" ht="15.75" customHeight="1">
      <c r="A653" s="335">
        <v>2</v>
      </c>
      <c r="B653" s="336">
        <v>14</v>
      </c>
      <c r="C653" s="337">
        <v>2</v>
      </c>
      <c r="D653" s="1096" t="s">
        <v>495</v>
      </c>
      <c r="E653" s="1097"/>
      <c r="F653" s="1039"/>
      <c r="G653" s="1040"/>
      <c r="H653" s="1041"/>
      <c r="I653" s="1036" t="s">
        <v>1304</v>
      </c>
      <c r="J653" s="436"/>
      <c r="L653" s="329"/>
      <c r="M653" s="329"/>
    </row>
    <row r="654" spans="1:13" ht="15.75" customHeight="1">
      <c r="A654" s="335"/>
      <c r="B654" s="336"/>
      <c r="C654" s="337"/>
      <c r="D654" s="301" t="s">
        <v>23</v>
      </c>
      <c r="E654" s="1074" t="s">
        <v>528</v>
      </c>
      <c r="F654" s="301" t="s">
        <v>35</v>
      </c>
      <c r="G654" s="339" t="s">
        <v>27</v>
      </c>
      <c r="H654" s="306" t="s">
        <v>36</v>
      </c>
      <c r="I654" s="1037"/>
      <c r="J654" s="436"/>
      <c r="L654" s="329">
        <v>1</v>
      </c>
      <c r="M654" s="329"/>
    </row>
    <row r="655" spans="1:13" ht="15.75" customHeight="1">
      <c r="A655" s="335"/>
      <c r="B655" s="336"/>
      <c r="C655" s="337"/>
      <c r="D655" s="301"/>
      <c r="E655" s="1074"/>
      <c r="F655" s="1044"/>
      <c r="G655" s="1045"/>
      <c r="H655" s="1046"/>
      <c r="I655" s="1037"/>
      <c r="J655" s="436"/>
      <c r="L655" s="329"/>
      <c r="M655" s="329"/>
    </row>
    <row r="656" spans="1:13" ht="15.75" customHeight="1">
      <c r="A656" s="335"/>
      <c r="B656" s="336"/>
      <c r="C656" s="337"/>
      <c r="D656" s="302" t="s">
        <v>1132</v>
      </c>
      <c r="E656" s="1074" t="s">
        <v>1133</v>
      </c>
      <c r="F656" s="301" t="s">
        <v>35</v>
      </c>
      <c r="G656" s="339" t="s">
        <v>27</v>
      </c>
      <c r="H656" s="306" t="s">
        <v>36</v>
      </c>
      <c r="I656" s="1037"/>
      <c r="J656" s="436"/>
      <c r="L656" s="329"/>
      <c r="M656" s="329"/>
    </row>
    <row r="657" spans="1:13" ht="15.75" customHeight="1">
      <c r="A657" s="335"/>
      <c r="B657" s="336"/>
      <c r="C657" s="337"/>
      <c r="D657" s="302"/>
      <c r="E657" s="1074"/>
      <c r="F657" s="1044"/>
      <c r="G657" s="1045"/>
      <c r="H657" s="1046"/>
      <c r="I657" s="1037"/>
      <c r="J657" s="436"/>
      <c r="L657" s="329"/>
      <c r="M657" s="329"/>
    </row>
    <row r="658" spans="1:13" ht="15.75" customHeight="1">
      <c r="A658" s="335"/>
      <c r="B658" s="336"/>
      <c r="C658" s="337"/>
      <c r="D658" s="302"/>
      <c r="E658" s="1074"/>
      <c r="F658" s="1044"/>
      <c r="G658" s="1045"/>
      <c r="H658" s="1046"/>
      <c r="I658" s="1037"/>
      <c r="J658" s="436"/>
      <c r="L658" s="329"/>
      <c r="M658" s="329"/>
    </row>
    <row r="659" spans="1:13" ht="15.75" customHeight="1">
      <c r="A659" s="335"/>
      <c r="B659" s="336"/>
      <c r="C659" s="337"/>
      <c r="D659" s="302"/>
      <c r="E659" s="464" t="s">
        <v>1152</v>
      </c>
      <c r="F659" s="1044"/>
      <c r="G659" s="1045"/>
      <c r="H659" s="1046"/>
      <c r="I659" s="1037"/>
      <c r="J659" s="436"/>
      <c r="L659" s="329"/>
      <c r="M659" s="329"/>
    </row>
    <row r="660" spans="1:13" ht="15.75" customHeight="1">
      <c r="A660" s="335"/>
      <c r="B660" s="336"/>
      <c r="C660" s="337"/>
      <c r="D660" s="302"/>
      <c r="E660" s="471" t="s">
        <v>1278</v>
      </c>
      <c r="F660" s="1044"/>
      <c r="G660" s="1045"/>
      <c r="H660" s="1046"/>
      <c r="I660" s="1037"/>
      <c r="J660" s="436"/>
      <c r="L660" s="329"/>
      <c r="M660" s="329"/>
    </row>
    <row r="661" spans="1:13" ht="15.75" customHeight="1">
      <c r="A661" s="335"/>
      <c r="B661" s="336"/>
      <c r="C661" s="337"/>
      <c r="D661" s="302"/>
      <c r="E661" s="471" t="s">
        <v>1125</v>
      </c>
      <c r="F661" s="1044"/>
      <c r="G661" s="1045"/>
      <c r="H661" s="1046"/>
      <c r="I661" s="1037"/>
      <c r="J661" s="436"/>
      <c r="L661" s="329"/>
      <c r="M661" s="329"/>
    </row>
    <row r="662" spans="1:13" ht="15.75" customHeight="1">
      <c r="A662" s="335"/>
      <c r="B662" s="336"/>
      <c r="C662" s="337"/>
      <c r="D662" s="302"/>
      <c r="E662" s="471" t="s">
        <v>1126</v>
      </c>
      <c r="F662" s="1044"/>
      <c r="G662" s="1045"/>
      <c r="H662" s="1046"/>
      <c r="I662" s="1037"/>
      <c r="J662" s="436"/>
      <c r="L662" s="329"/>
      <c r="M662" s="329"/>
    </row>
    <row r="663" spans="1:13" ht="15.75" customHeight="1">
      <c r="A663" s="335"/>
      <c r="B663" s="336"/>
      <c r="C663" s="337"/>
      <c r="D663" s="302"/>
      <c r="E663" s="471" t="s">
        <v>1127</v>
      </c>
      <c r="F663" s="1044"/>
      <c r="G663" s="1045"/>
      <c r="H663" s="1046"/>
      <c r="I663" s="1037"/>
      <c r="J663" s="436"/>
      <c r="L663" s="329"/>
      <c r="M663" s="329"/>
    </row>
    <row r="664" spans="1:13" ht="15.75" customHeight="1">
      <c r="A664" s="335"/>
      <c r="B664" s="336"/>
      <c r="C664" s="337"/>
      <c r="D664" s="302"/>
      <c r="E664" s="471" t="s">
        <v>1128</v>
      </c>
      <c r="F664" s="1044"/>
      <c r="G664" s="1045"/>
      <c r="H664" s="1046"/>
      <c r="I664" s="1037"/>
      <c r="J664" s="436"/>
      <c r="L664" s="329"/>
      <c r="M664" s="329"/>
    </row>
    <row r="665" spans="1:13" ht="15.75" customHeight="1">
      <c r="A665" s="335"/>
      <c r="B665" s="336"/>
      <c r="C665" s="337"/>
      <c r="D665" s="302"/>
      <c r="E665" s="471" t="s">
        <v>1129</v>
      </c>
      <c r="F665" s="1044"/>
      <c r="G665" s="1045"/>
      <c r="H665" s="1046"/>
      <c r="I665" s="1037"/>
      <c r="J665" s="436"/>
      <c r="L665" s="329"/>
      <c r="M665" s="329"/>
    </row>
    <row r="666" spans="1:13" ht="15.75" customHeight="1">
      <c r="A666" s="335"/>
      <c r="B666" s="336"/>
      <c r="C666" s="337"/>
      <c r="D666" s="302"/>
      <c r="E666" s="471" t="s">
        <v>1130</v>
      </c>
      <c r="F666" s="1044"/>
      <c r="G666" s="1045"/>
      <c r="H666" s="1046"/>
      <c r="I666" s="1037"/>
      <c r="J666" s="436"/>
      <c r="L666" s="329"/>
      <c r="M666" s="329"/>
    </row>
    <row r="667" spans="1:13" ht="15.75" customHeight="1">
      <c r="A667" s="335"/>
      <c r="B667" s="336"/>
      <c r="C667" s="337"/>
      <c r="D667" s="302"/>
      <c r="E667" s="471" t="s">
        <v>1131</v>
      </c>
      <c r="F667" s="1044"/>
      <c r="G667" s="1045"/>
      <c r="H667" s="1046"/>
      <c r="I667" s="1037"/>
      <c r="J667" s="436"/>
      <c r="L667" s="329"/>
      <c r="M667" s="329"/>
    </row>
    <row r="668" spans="1:13" ht="15.75" customHeight="1">
      <c r="A668" s="335"/>
      <c r="B668" s="336"/>
      <c r="C668" s="337"/>
      <c r="D668" s="302"/>
      <c r="E668" s="464" t="s">
        <v>496</v>
      </c>
      <c r="F668" s="1044"/>
      <c r="G668" s="1045"/>
      <c r="H668" s="1046"/>
      <c r="I668" s="1037"/>
      <c r="J668" s="436"/>
      <c r="L668" s="329"/>
      <c r="M668" s="329"/>
    </row>
    <row r="669" spans="1:13" ht="15.75" customHeight="1">
      <c r="A669" s="335"/>
      <c r="B669" s="336"/>
      <c r="C669" s="337"/>
      <c r="D669" s="302"/>
      <c r="E669" s="19" t="s">
        <v>1134</v>
      </c>
      <c r="F669" s="1044"/>
      <c r="G669" s="1045"/>
      <c r="H669" s="1046"/>
      <c r="I669" s="1037"/>
      <c r="J669" s="436"/>
      <c r="L669" s="329"/>
      <c r="M669" s="329"/>
    </row>
    <row r="670" spans="1:13" ht="15.75" customHeight="1">
      <c r="A670" s="335"/>
      <c r="B670" s="336"/>
      <c r="C670" s="337"/>
      <c r="D670" s="302"/>
      <c r="E670" s="1074" t="s">
        <v>1135</v>
      </c>
      <c r="F670" s="1044"/>
      <c r="G670" s="1045"/>
      <c r="H670" s="1046"/>
      <c r="I670" s="1037"/>
      <c r="J670" s="455"/>
      <c r="L670" s="329"/>
      <c r="M670" s="329"/>
    </row>
    <row r="671" spans="1:13" ht="15.75" customHeight="1">
      <c r="A671" s="335"/>
      <c r="B671" s="336"/>
      <c r="C671" s="337"/>
      <c r="D671" s="302"/>
      <c r="E671" s="1074"/>
      <c r="F671" s="1044"/>
      <c r="G671" s="1045"/>
      <c r="H671" s="1046"/>
      <c r="I671" s="1037"/>
      <c r="J671" s="455"/>
      <c r="L671" s="329"/>
      <c r="M671" s="329"/>
    </row>
    <row r="672" spans="1:13" ht="15.75" customHeight="1">
      <c r="A672" s="335"/>
      <c r="B672" s="336"/>
      <c r="C672" s="337"/>
      <c r="D672" s="302" t="s">
        <v>1136</v>
      </c>
      <c r="E672" s="464" t="s">
        <v>1137</v>
      </c>
      <c r="F672" s="301" t="s">
        <v>35</v>
      </c>
      <c r="G672" s="339" t="s">
        <v>27</v>
      </c>
      <c r="H672" s="306" t="s">
        <v>36</v>
      </c>
      <c r="I672" s="1037"/>
      <c r="J672" s="455"/>
      <c r="L672" s="329"/>
      <c r="M672" s="329"/>
    </row>
    <row r="673" spans="1:13" ht="15.75" customHeight="1">
      <c r="A673" s="335"/>
      <c r="B673" s="336"/>
      <c r="C673" s="337"/>
      <c r="D673" s="302"/>
      <c r="E673" s="471" t="s">
        <v>1279</v>
      </c>
      <c r="F673" s="1044"/>
      <c r="G673" s="1045"/>
      <c r="H673" s="1046"/>
      <c r="I673" s="1037"/>
      <c r="J673" s="455"/>
      <c r="L673" s="329"/>
      <c r="M673" s="329"/>
    </row>
    <row r="674" spans="1:13" ht="15.75" customHeight="1">
      <c r="A674" s="335"/>
      <c r="B674" s="336"/>
      <c r="C674" s="337"/>
      <c r="D674" s="302"/>
      <c r="E674" s="471" t="s">
        <v>1138</v>
      </c>
      <c r="F674" s="1044"/>
      <c r="G674" s="1045"/>
      <c r="H674" s="1046"/>
      <c r="I674" s="1037"/>
      <c r="J674" s="455"/>
      <c r="L674" s="329"/>
      <c r="M674" s="329"/>
    </row>
    <row r="675" spans="1:13" ht="15.75" customHeight="1">
      <c r="A675" s="335"/>
      <c r="B675" s="336"/>
      <c r="C675" s="337"/>
      <c r="D675" s="302"/>
      <c r="E675" s="471" t="s">
        <v>1139</v>
      </c>
      <c r="F675" s="1044"/>
      <c r="G675" s="1045"/>
      <c r="H675" s="1046"/>
      <c r="I675" s="1037"/>
      <c r="J675" s="455"/>
      <c r="L675" s="329"/>
      <c r="M675" s="329"/>
    </row>
    <row r="676" spans="1:13" ht="15.75" customHeight="1">
      <c r="A676" s="335"/>
      <c r="B676" s="336"/>
      <c r="C676" s="337"/>
      <c r="D676" s="302"/>
      <c r="E676" s="471" t="s">
        <v>1140</v>
      </c>
      <c r="F676" s="1044"/>
      <c r="G676" s="1045"/>
      <c r="H676" s="1046"/>
      <c r="I676" s="1037"/>
      <c r="J676" s="455"/>
      <c r="L676" s="329"/>
      <c r="M676" s="329"/>
    </row>
    <row r="677" spans="1:13" ht="15.75" customHeight="1" thickBot="1">
      <c r="A677" s="377"/>
      <c r="B677" s="378"/>
      <c r="C677" s="379"/>
      <c r="D677" s="300"/>
      <c r="E677" s="472" t="s">
        <v>1141</v>
      </c>
      <c r="F677" s="1050"/>
      <c r="G677" s="1051"/>
      <c r="H677" s="1052"/>
      <c r="I677" s="1042"/>
      <c r="J677" s="443"/>
      <c r="L677" s="329"/>
      <c r="M677" s="329"/>
    </row>
    <row r="678" spans="1:13" ht="15.75" customHeight="1">
      <c r="A678" s="383">
        <v>2</v>
      </c>
      <c r="B678" s="384">
        <v>14</v>
      </c>
      <c r="C678" s="385">
        <v>3</v>
      </c>
      <c r="D678" s="1239" t="s">
        <v>497</v>
      </c>
      <c r="E678" s="1235"/>
      <c r="F678" s="1244"/>
      <c r="G678" s="1245"/>
      <c r="H678" s="1246"/>
      <c r="I678" s="1056" t="s">
        <v>1280</v>
      </c>
      <c r="J678" s="435"/>
      <c r="L678" s="329"/>
      <c r="M678" s="329"/>
    </row>
    <row r="679" spans="1:13" ht="15.75" customHeight="1">
      <c r="A679" s="335"/>
      <c r="B679" s="336"/>
      <c r="C679" s="337"/>
      <c r="D679" s="301" t="s">
        <v>23</v>
      </c>
      <c r="E679" s="1074" t="s">
        <v>499</v>
      </c>
      <c r="F679" s="301" t="s">
        <v>35</v>
      </c>
      <c r="G679" s="339" t="s">
        <v>27</v>
      </c>
      <c r="H679" s="306" t="s">
        <v>36</v>
      </c>
      <c r="I679" s="1037"/>
      <c r="J679" s="436"/>
      <c r="L679" s="329">
        <v>1</v>
      </c>
      <c r="M679" s="329"/>
    </row>
    <row r="680" spans="1:13" ht="15.75" customHeight="1">
      <c r="A680" s="335"/>
      <c r="B680" s="336"/>
      <c r="C680" s="337"/>
      <c r="D680" s="482"/>
      <c r="E680" s="1074"/>
      <c r="F680" s="1044"/>
      <c r="G680" s="1045"/>
      <c r="H680" s="1046"/>
      <c r="I680" s="1037"/>
      <c r="J680" s="436"/>
      <c r="L680" s="329"/>
      <c r="M680" s="329"/>
    </row>
    <row r="681" spans="1:13" ht="15.75" customHeight="1">
      <c r="A681" s="335"/>
      <c r="B681" s="336"/>
      <c r="C681" s="337"/>
      <c r="D681" s="482"/>
      <c r="E681" s="471" t="s">
        <v>1142</v>
      </c>
      <c r="F681" s="1044"/>
      <c r="G681" s="1045"/>
      <c r="H681" s="1046"/>
      <c r="I681" s="1037"/>
      <c r="J681" s="436"/>
      <c r="L681" s="329"/>
      <c r="M681" s="329"/>
    </row>
    <row r="682" spans="1:13" ht="15.75" customHeight="1">
      <c r="A682" s="335"/>
      <c r="B682" s="336"/>
      <c r="C682" s="337"/>
      <c r="D682" s="482"/>
      <c r="E682" s="471" t="s">
        <v>1278</v>
      </c>
      <c r="F682" s="1044"/>
      <c r="G682" s="1045"/>
      <c r="H682" s="1046"/>
      <c r="I682" s="1037"/>
      <c r="J682" s="436"/>
      <c r="L682" s="329"/>
      <c r="M682" s="329"/>
    </row>
    <row r="683" spans="1:13" ht="15.75" customHeight="1">
      <c r="A683" s="335"/>
      <c r="B683" s="336"/>
      <c r="C683" s="337"/>
      <c r="D683" s="482"/>
      <c r="E683" s="471" t="s">
        <v>1125</v>
      </c>
      <c r="F683" s="1044"/>
      <c r="G683" s="1045"/>
      <c r="H683" s="1046"/>
      <c r="I683" s="1037"/>
      <c r="J683" s="436"/>
      <c r="L683" s="329"/>
      <c r="M683" s="329"/>
    </row>
    <row r="684" spans="1:13" ht="15.75" customHeight="1">
      <c r="A684" s="335"/>
      <c r="B684" s="336"/>
      <c r="C684" s="337"/>
      <c r="D684" s="482"/>
      <c r="E684" s="471" t="s">
        <v>1126</v>
      </c>
      <c r="F684" s="1044"/>
      <c r="G684" s="1045"/>
      <c r="H684" s="1046"/>
      <c r="I684" s="1037"/>
      <c r="J684" s="436"/>
      <c r="L684" s="329"/>
      <c r="M684" s="329"/>
    </row>
    <row r="685" spans="1:13" ht="15.75" customHeight="1">
      <c r="A685" s="335"/>
      <c r="B685" s="336"/>
      <c r="C685" s="337"/>
      <c r="D685" s="482"/>
      <c r="E685" s="471" t="s">
        <v>1127</v>
      </c>
      <c r="F685" s="1044"/>
      <c r="G685" s="1045"/>
      <c r="H685" s="1046"/>
      <c r="I685" s="1037"/>
      <c r="J685" s="436"/>
      <c r="L685" s="329"/>
      <c r="M685" s="329"/>
    </row>
    <row r="686" spans="1:13" ht="15.75" customHeight="1">
      <c r="A686" s="335"/>
      <c r="B686" s="336"/>
      <c r="C686" s="337"/>
      <c r="D686" s="482"/>
      <c r="E686" s="471" t="s">
        <v>1128</v>
      </c>
      <c r="F686" s="1044"/>
      <c r="G686" s="1045"/>
      <c r="H686" s="1046"/>
      <c r="I686" s="1037"/>
      <c r="J686" s="436"/>
      <c r="L686" s="329"/>
      <c r="M686" s="329"/>
    </row>
    <row r="687" spans="1:13" ht="15.75" customHeight="1">
      <c r="A687" s="335"/>
      <c r="B687" s="336"/>
      <c r="C687" s="337"/>
      <c r="D687" s="482"/>
      <c r="E687" s="471" t="s">
        <v>1146</v>
      </c>
      <c r="F687" s="1044"/>
      <c r="G687" s="1045"/>
      <c r="H687" s="1046"/>
      <c r="I687" s="1037"/>
      <c r="J687" s="436"/>
      <c r="L687" s="329"/>
      <c r="M687" s="329"/>
    </row>
    <row r="688" spans="1:13" ht="15.75" customHeight="1">
      <c r="A688" s="335"/>
      <c r="B688" s="336"/>
      <c r="C688" s="337"/>
      <c r="D688" s="482"/>
      <c r="E688" s="471" t="s">
        <v>1144</v>
      </c>
      <c r="F688" s="1044"/>
      <c r="G688" s="1045"/>
      <c r="H688" s="1046"/>
      <c r="I688" s="1037"/>
      <c r="J688" s="436"/>
      <c r="L688" s="329"/>
      <c r="M688" s="329"/>
    </row>
    <row r="689" spans="1:13" ht="15.75" customHeight="1">
      <c r="A689" s="335"/>
      <c r="B689" s="336"/>
      <c r="C689" s="337"/>
      <c r="D689" s="482"/>
      <c r="E689" s="471" t="s">
        <v>1145</v>
      </c>
      <c r="F689" s="1044"/>
      <c r="G689" s="1045"/>
      <c r="H689" s="1046"/>
      <c r="I689" s="1037"/>
      <c r="J689" s="436"/>
      <c r="L689" s="329"/>
      <c r="M689" s="329"/>
    </row>
    <row r="690" spans="1:13" ht="15.75" customHeight="1">
      <c r="A690" s="335"/>
      <c r="B690" s="336"/>
      <c r="C690" s="337"/>
      <c r="D690" s="482"/>
      <c r="E690" s="471" t="s">
        <v>1143</v>
      </c>
      <c r="F690" s="1044"/>
      <c r="G690" s="1045"/>
      <c r="H690" s="1046"/>
      <c r="I690" s="1037"/>
      <c r="J690" s="436"/>
      <c r="L690" s="329"/>
      <c r="M690" s="329"/>
    </row>
    <row r="691" spans="1:13" ht="15.75" customHeight="1">
      <c r="A691" s="335"/>
      <c r="B691" s="336"/>
      <c r="C691" s="337"/>
      <c r="D691" s="482"/>
      <c r="E691" s="484" t="s">
        <v>1147</v>
      </c>
      <c r="F691" s="1044"/>
      <c r="G691" s="1045"/>
      <c r="H691" s="1046"/>
      <c r="I691" s="1037"/>
      <c r="J691" s="436"/>
      <c r="L691" s="329"/>
      <c r="M691" s="329"/>
    </row>
    <row r="692" spans="1:13" ht="15.75" customHeight="1">
      <c r="A692" s="335"/>
      <c r="B692" s="336"/>
      <c r="C692" s="337"/>
      <c r="D692" s="301" t="s">
        <v>25</v>
      </c>
      <c r="E692" s="1074" t="s">
        <v>500</v>
      </c>
      <c r="F692" s="301" t="s">
        <v>35</v>
      </c>
      <c r="G692" s="339" t="s">
        <v>27</v>
      </c>
      <c r="H692" s="306" t="s">
        <v>36</v>
      </c>
      <c r="I692" s="1037"/>
      <c r="J692" s="436"/>
      <c r="L692" s="329">
        <v>1</v>
      </c>
      <c r="M692" s="329"/>
    </row>
    <row r="693" spans="1:13" ht="15.75" customHeight="1">
      <c r="A693" s="342"/>
      <c r="B693" s="343"/>
      <c r="C693" s="344"/>
      <c r="D693" s="93"/>
      <c r="E693" s="1075"/>
      <c r="F693" s="1053"/>
      <c r="G693" s="1054"/>
      <c r="H693" s="1055"/>
      <c r="I693" s="1038"/>
      <c r="J693" s="436"/>
      <c r="L693" s="329"/>
      <c r="M693" s="329"/>
    </row>
    <row r="694" spans="1:13" ht="15.75" customHeight="1">
      <c r="A694" s="366">
        <v>2</v>
      </c>
      <c r="B694" s="367">
        <v>14</v>
      </c>
      <c r="C694" s="375">
        <v>4</v>
      </c>
      <c r="D694" s="1143" t="s">
        <v>501</v>
      </c>
      <c r="E694" s="1144"/>
      <c r="F694" s="1039"/>
      <c r="G694" s="1040"/>
      <c r="H694" s="1041"/>
      <c r="I694" s="1036" t="s">
        <v>1151</v>
      </c>
      <c r="J694" s="436"/>
      <c r="L694" s="329"/>
      <c r="M694" s="329"/>
    </row>
    <row r="695" spans="1:13" ht="15.75" customHeight="1">
      <c r="A695" s="335"/>
      <c r="B695" s="336"/>
      <c r="C695" s="337"/>
      <c r="D695" s="1145"/>
      <c r="E695" s="1099"/>
      <c r="F695" s="1044"/>
      <c r="G695" s="1045"/>
      <c r="H695" s="1046"/>
      <c r="I695" s="1037"/>
      <c r="J695" s="455"/>
      <c r="L695" s="329"/>
      <c r="M695" s="329"/>
    </row>
    <row r="696" spans="1:13" ht="15.75" customHeight="1">
      <c r="A696" s="335"/>
      <c r="B696" s="336"/>
      <c r="C696" s="337"/>
      <c r="D696" s="1145"/>
      <c r="E696" s="1099"/>
      <c r="F696" s="1044"/>
      <c r="G696" s="1045"/>
      <c r="H696" s="1046"/>
      <c r="I696" s="1037"/>
      <c r="J696" s="455"/>
      <c r="L696" s="329"/>
      <c r="M696" s="329"/>
    </row>
    <row r="697" spans="1:13" ht="15.75" customHeight="1">
      <c r="A697" s="335"/>
      <c r="B697" s="336"/>
      <c r="C697" s="337"/>
      <c r="D697" s="301" t="s">
        <v>23</v>
      </c>
      <c r="E697" s="1074" t="s">
        <v>1148</v>
      </c>
      <c r="F697" s="301" t="s">
        <v>35</v>
      </c>
      <c r="G697" s="339" t="s">
        <v>27</v>
      </c>
      <c r="H697" s="306" t="s">
        <v>36</v>
      </c>
      <c r="I697" s="1037"/>
      <c r="J697" s="455"/>
      <c r="L697" s="329">
        <v>1</v>
      </c>
      <c r="M697" s="329"/>
    </row>
    <row r="698" spans="1:13" ht="15.75" customHeight="1">
      <c r="A698" s="335"/>
      <c r="B698" s="336"/>
      <c r="C698" s="337"/>
      <c r="D698" s="301"/>
      <c r="E698" s="1074"/>
      <c r="F698" s="1044"/>
      <c r="G698" s="1045"/>
      <c r="H698" s="1046"/>
      <c r="I698" s="1037"/>
      <c r="J698" s="455"/>
      <c r="L698" s="329"/>
      <c r="M698" s="329"/>
    </row>
    <row r="699" spans="1:13" ht="15.75" customHeight="1">
      <c r="A699" s="335"/>
      <c r="B699" s="336"/>
      <c r="C699" s="337"/>
      <c r="D699" s="301"/>
      <c r="E699" s="1074"/>
      <c r="F699" s="1044"/>
      <c r="G699" s="1045"/>
      <c r="H699" s="1046"/>
      <c r="I699" s="1037"/>
      <c r="J699" s="455"/>
      <c r="L699" s="329"/>
      <c r="M699" s="329"/>
    </row>
    <row r="700" spans="1:13" ht="15.75" customHeight="1">
      <c r="A700" s="335"/>
      <c r="B700" s="336"/>
      <c r="C700" s="337"/>
      <c r="D700" s="301" t="s">
        <v>25</v>
      </c>
      <c r="E700" s="1074" t="s">
        <v>1149</v>
      </c>
      <c r="F700" s="301" t="s">
        <v>35</v>
      </c>
      <c r="G700" s="339" t="s">
        <v>27</v>
      </c>
      <c r="H700" s="306" t="s">
        <v>36</v>
      </c>
      <c r="I700" s="1037"/>
      <c r="J700" s="455"/>
      <c r="L700" s="329">
        <v>1</v>
      </c>
      <c r="M700" s="329"/>
    </row>
    <row r="701" spans="1:13" ht="15.75" customHeight="1">
      <c r="A701" s="335"/>
      <c r="B701" s="336"/>
      <c r="C701" s="337"/>
      <c r="D701" s="301"/>
      <c r="E701" s="1074"/>
      <c r="F701" s="1044"/>
      <c r="G701" s="1045"/>
      <c r="H701" s="1046"/>
      <c r="I701" s="1037"/>
      <c r="J701" s="455"/>
      <c r="L701" s="329"/>
      <c r="M701" s="329"/>
    </row>
    <row r="702" spans="1:13" ht="15.75" customHeight="1">
      <c r="A702" s="335"/>
      <c r="B702" s="336"/>
      <c r="C702" s="337"/>
      <c r="D702" s="301"/>
      <c r="E702" s="1074"/>
      <c r="F702" s="1044"/>
      <c r="G702" s="1045"/>
      <c r="H702" s="1046"/>
      <c r="I702" s="1037"/>
      <c r="J702" s="455"/>
      <c r="L702" s="329"/>
      <c r="M702" s="329"/>
    </row>
    <row r="703" spans="1:13" ht="15.75" customHeight="1">
      <c r="A703" s="335"/>
      <c r="B703" s="336"/>
      <c r="C703" s="337"/>
      <c r="D703" s="301"/>
      <c r="E703" s="1074"/>
      <c r="F703" s="1044"/>
      <c r="G703" s="1045"/>
      <c r="H703" s="1046"/>
      <c r="I703" s="1037"/>
      <c r="J703" s="455"/>
      <c r="L703" s="329"/>
      <c r="M703" s="329"/>
    </row>
    <row r="704" spans="1:13" ht="15.75" customHeight="1">
      <c r="A704" s="335"/>
      <c r="B704" s="336"/>
      <c r="C704" s="337"/>
      <c r="D704" s="301" t="s">
        <v>24</v>
      </c>
      <c r="E704" s="1074" t="s">
        <v>1150</v>
      </c>
      <c r="F704" s="301" t="s">
        <v>35</v>
      </c>
      <c r="G704" s="339" t="s">
        <v>27</v>
      </c>
      <c r="H704" s="306" t="s">
        <v>36</v>
      </c>
      <c r="I704" s="1037"/>
      <c r="J704" s="455"/>
      <c r="L704" s="329">
        <v>1</v>
      </c>
      <c r="M704" s="329"/>
    </row>
    <row r="705" spans="1:13" ht="15.75" customHeight="1">
      <c r="A705" s="335"/>
      <c r="B705" s="336"/>
      <c r="C705" s="337"/>
      <c r="D705" s="301"/>
      <c r="E705" s="1074"/>
      <c r="F705" s="1044"/>
      <c r="G705" s="1045"/>
      <c r="H705" s="1046"/>
      <c r="I705" s="1037"/>
      <c r="J705" s="455"/>
      <c r="L705" s="329"/>
      <c r="M705" s="329"/>
    </row>
    <row r="706" spans="1:13" ht="15.75" customHeight="1">
      <c r="A706" s="335"/>
      <c r="B706" s="336"/>
      <c r="C706" s="337"/>
      <c r="D706" s="301"/>
      <c r="E706" s="1074"/>
      <c r="F706" s="1044"/>
      <c r="G706" s="1045"/>
      <c r="H706" s="1046"/>
      <c r="I706" s="1037"/>
      <c r="J706" s="455"/>
      <c r="L706" s="329"/>
      <c r="M706" s="329"/>
    </row>
    <row r="707" spans="1:13" ht="15.75" customHeight="1" thickBot="1">
      <c r="A707" s="377"/>
      <c r="B707" s="378"/>
      <c r="C707" s="379"/>
      <c r="D707" s="300"/>
      <c r="E707" s="472" t="s">
        <v>502</v>
      </c>
      <c r="F707" s="1050"/>
      <c r="G707" s="1051"/>
      <c r="H707" s="1052"/>
      <c r="I707" s="1042"/>
      <c r="J707" s="453"/>
      <c r="L707" s="329"/>
      <c r="M707" s="329"/>
    </row>
    <row r="708" spans="1:13" ht="15.75" customHeight="1">
      <c r="A708" s="330">
        <v>2</v>
      </c>
      <c r="B708" s="331">
        <v>15</v>
      </c>
      <c r="C708" s="332"/>
      <c r="D708" s="1247" t="s">
        <v>322</v>
      </c>
      <c r="E708" s="1248"/>
      <c r="F708" s="1081"/>
      <c r="G708" s="1082"/>
      <c r="H708" s="1083"/>
      <c r="I708" s="333"/>
      <c r="J708" s="488"/>
      <c r="L708" s="329"/>
      <c r="M708" s="329"/>
    </row>
    <row r="709" spans="1:13" ht="14.25" customHeight="1">
      <c r="A709" s="335"/>
      <c r="B709" s="336"/>
      <c r="C709" s="337"/>
      <c r="D709" s="302"/>
      <c r="E709" s="1074" t="s">
        <v>325</v>
      </c>
      <c r="F709" s="1039"/>
      <c r="G709" s="1040"/>
      <c r="H709" s="1041"/>
      <c r="I709" s="1036"/>
      <c r="J709" s="436"/>
      <c r="L709" s="329"/>
      <c r="M709" s="329"/>
    </row>
    <row r="710" spans="1:13" ht="14.25" customHeight="1">
      <c r="A710" s="335"/>
      <c r="B710" s="336"/>
      <c r="C710" s="337"/>
      <c r="D710" s="302"/>
      <c r="E710" s="1074"/>
      <c r="F710" s="1044"/>
      <c r="G710" s="1045"/>
      <c r="H710" s="1046"/>
      <c r="I710" s="1037"/>
      <c r="J710" s="436"/>
      <c r="L710" s="329"/>
      <c r="M710" s="329"/>
    </row>
    <row r="711" spans="1:13" ht="14.25" customHeight="1">
      <c r="A711" s="342"/>
      <c r="B711" s="343"/>
      <c r="C711" s="344"/>
      <c r="D711" s="357"/>
      <c r="E711" s="1075"/>
      <c r="F711" s="1053"/>
      <c r="G711" s="1054"/>
      <c r="H711" s="1055"/>
      <c r="I711" s="1038"/>
      <c r="J711" s="436"/>
      <c r="L711" s="329"/>
      <c r="M711" s="329"/>
    </row>
    <row r="712" spans="1:13" ht="14.25" customHeight="1">
      <c r="A712" s="335">
        <v>2</v>
      </c>
      <c r="B712" s="336">
        <v>15</v>
      </c>
      <c r="C712" s="337">
        <v>1</v>
      </c>
      <c r="D712" s="1071" t="s">
        <v>323</v>
      </c>
      <c r="E712" s="1072"/>
      <c r="F712" s="1039"/>
      <c r="G712" s="1040"/>
      <c r="H712" s="1041"/>
      <c r="I712" s="1036"/>
      <c r="J712" s="436"/>
      <c r="L712" s="329"/>
      <c r="M712" s="329"/>
    </row>
    <row r="713" spans="1:13" ht="14.25" customHeight="1">
      <c r="A713" s="342"/>
      <c r="B713" s="343"/>
      <c r="C713" s="344"/>
      <c r="D713" s="357" t="s">
        <v>319</v>
      </c>
      <c r="E713" s="465" t="s">
        <v>326</v>
      </c>
      <c r="F713" s="93" t="s">
        <v>35</v>
      </c>
      <c r="G713" s="362" t="s">
        <v>27</v>
      </c>
      <c r="H713" s="345" t="s">
        <v>36</v>
      </c>
      <c r="I713" s="1038"/>
      <c r="J713" s="436"/>
      <c r="L713" s="329">
        <v>1</v>
      </c>
      <c r="M713" s="329"/>
    </row>
    <row r="714" spans="1:13" ht="14.25" customHeight="1">
      <c r="A714" s="366">
        <v>2</v>
      </c>
      <c r="B714" s="367">
        <v>15</v>
      </c>
      <c r="C714" s="375">
        <v>2</v>
      </c>
      <c r="D714" s="1071" t="s">
        <v>324</v>
      </c>
      <c r="E714" s="1072"/>
      <c r="F714" s="1039"/>
      <c r="G714" s="1040"/>
      <c r="H714" s="1041"/>
      <c r="I714" s="1036"/>
      <c r="J714" s="436"/>
      <c r="L714" s="329"/>
      <c r="M714" s="329"/>
    </row>
    <row r="715" spans="1:13" ht="14.25" customHeight="1">
      <c r="A715" s="369"/>
      <c r="B715" s="370"/>
      <c r="C715" s="389"/>
      <c r="D715" s="304" t="s">
        <v>319</v>
      </c>
      <c r="E715" s="489" t="s">
        <v>327</v>
      </c>
      <c r="F715" s="303" t="s">
        <v>35</v>
      </c>
      <c r="G715" s="373" t="s">
        <v>27</v>
      </c>
      <c r="H715" s="371" t="s">
        <v>36</v>
      </c>
      <c r="I715" s="1070"/>
      <c r="J715" s="453"/>
      <c r="L715" s="329">
        <v>1</v>
      </c>
      <c r="M715" s="329"/>
    </row>
    <row r="716" spans="1:13" ht="15.75" customHeight="1">
      <c r="A716" s="490">
        <v>2</v>
      </c>
      <c r="B716" s="491">
        <v>16</v>
      </c>
      <c r="C716" s="492"/>
      <c r="D716" s="1249" t="s">
        <v>328</v>
      </c>
      <c r="E716" s="1250"/>
      <c r="F716" s="1110"/>
      <c r="G716" s="1111"/>
      <c r="H716" s="1112"/>
      <c r="I716" s="350"/>
      <c r="J716" s="488"/>
      <c r="L716" s="329"/>
      <c r="M716" s="329"/>
    </row>
    <row r="717" spans="1:13" ht="15.75" customHeight="1">
      <c r="A717" s="335"/>
      <c r="B717" s="336"/>
      <c r="C717" s="337"/>
      <c r="D717" s="1247"/>
      <c r="E717" s="1248"/>
      <c r="F717" s="1039"/>
      <c r="G717" s="1040"/>
      <c r="H717" s="1041"/>
      <c r="I717" s="1036" t="s">
        <v>1315</v>
      </c>
      <c r="J717" s="436"/>
      <c r="L717" s="329"/>
      <c r="M717" s="329"/>
    </row>
    <row r="718" spans="1:13" ht="15.75" customHeight="1">
      <c r="A718" s="335"/>
      <c r="B718" s="336"/>
      <c r="C718" s="337"/>
      <c r="D718" s="493"/>
      <c r="E718" s="460" t="s">
        <v>1281</v>
      </c>
      <c r="F718" s="1044"/>
      <c r="G718" s="1045"/>
      <c r="H718" s="1046"/>
      <c r="I718" s="1037"/>
      <c r="J718" s="436"/>
      <c r="L718" s="329"/>
      <c r="M718" s="329"/>
    </row>
    <row r="719" spans="1:13" ht="14.25" customHeight="1">
      <c r="A719" s="335"/>
      <c r="B719" s="336"/>
      <c r="C719" s="337"/>
      <c r="D719" s="301" t="s">
        <v>319</v>
      </c>
      <c r="E719" s="1074" t="s">
        <v>724</v>
      </c>
      <c r="F719" s="301" t="s">
        <v>35</v>
      </c>
      <c r="G719" s="339" t="s">
        <v>27</v>
      </c>
      <c r="H719" s="306" t="s">
        <v>36</v>
      </c>
      <c r="I719" s="1037"/>
      <c r="J719" s="436"/>
      <c r="L719" s="329">
        <v>1</v>
      </c>
      <c r="M719" s="329"/>
    </row>
    <row r="720" spans="1:13" ht="14.25" customHeight="1">
      <c r="A720" s="335"/>
      <c r="B720" s="336"/>
      <c r="C720" s="337"/>
      <c r="D720" s="301"/>
      <c r="E720" s="1074"/>
      <c r="F720" s="720"/>
      <c r="G720" s="721"/>
      <c r="H720" s="1043"/>
      <c r="I720" s="1037"/>
      <c r="J720" s="455"/>
      <c r="L720" s="329"/>
      <c r="M720" s="329"/>
    </row>
    <row r="721" spans="1:13" ht="14.25" customHeight="1">
      <c r="A721" s="335"/>
      <c r="B721" s="336"/>
      <c r="C721" s="337"/>
      <c r="D721" s="301"/>
      <c r="E721" s="1074"/>
      <c r="F721" s="720"/>
      <c r="G721" s="721"/>
      <c r="H721" s="1043"/>
      <c r="I721" s="1037"/>
      <c r="J721" s="455"/>
      <c r="L721" s="329"/>
      <c r="M721" s="329"/>
    </row>
    <row r="722" spans="1:13" ht="14.25" customHeight="1" thickBot="1">
      <c r="A722" s="369"/>
      <c r="B722" s="370"/>
      <c r="C722" s="389"/>
      <c r="D722" s="303"/>
      <c r="E722" s="1095"/>
      <c r="F722" s="1236"/>
      <c r="G722" s="1237"/>
      <c r="H722" s="1238"/>
      <c r="I722" s="1070"/>
      <c r="J722" s="443"/>
      <c r="L722" s="329"/>
      <c r="M722" s="329"/>
    </row>
    <row r="723" spans="1:13" ht="15.75" customHeight="1">
      <c r="A723" s="330">
        <v>2</v>
      </c>
      <c r="B723" s="331">
        <v>17</v>
      </c>
      <c r="C723" s="332"/>
      <c r="D723" s="1120" t="s">
        <v>329</v>
      </c>
      <c r="E723" s="1121"/>
      <c r="F723" s="1047"/>
      <c r="G723" s="1048"/>
      <c r="H723" s="1049"/>
      <c r="I723" s="334"/>
      <c r="J723" s="444"/>
      <c r="L723" s="329"/>
      <c r="M723" s="329"/>
    </row>
    <row r="724" spans="1:13" ht="15.75" customHeight="1">
      <c r="A724" s="335"/>
      <c r="B724" s="336"/>
      <c r="C724" s="337"/>
      <c r="D724" s="301"/>
      <c r="E724" s="403" t="s">
        <v>344</v>
      </c>
      <c r="F724" s="1065"/>
      <c r="G724" s="1066"/>
      <c r="H724" s="1067"/>
      <c r="I724" s="1036"/>
      <c r="J724" s="436"/>
      <c r="L724" s="329"/>
      <c r="M724" s="329"/>
    </row>
    <row r="725" spans="1:13" ht="14.25" customHeight="1">
      <c r="A725" s="335"/>
      <c r="B725" s="336"/>
      <c r="C725" s="337"/>
      <c r="D725" s="301"/>
      <c r="E725" s="1074" t="s">
        <v>725</v>
      </c>
      <c r="F725" s="720"/>
      <c r="G725" s="721"/>
      <c r="H725" s="1043"/>
      <c r="I725" s="1037"/>
      <c r="J725" s="436"/>
      <c r="L725" s="329"/>
      <c r="M725" s="329"/>
    </row>
    <row r="726" spans="1:13" ht="13.5" customHeight="1">
      <c r="A726" s="335"/>
      <c r="B726" s="336"/>
      <c r="C726" s="337"/>
      <c r="D726" s="301"/>
      <c r="E726" s="1074"/>
      <c r="F726" s="720"/>
      <c r="G726" s="721"/>
      <c r="H726" s="1043"/>
      <c r="I726" s="1037"/>
      <c r="J726" s="436"/>
      <c r="L726" s="329"/>
      <c r="M726" s="329"/>
    </row>
    <row r="727" spans="1:13" ht="14.25" customHeight="1">
      <c r="A727" s="342"/>
      <c r="B727" s="343"/>
      <c r="C727" s="344"/>
      <c r="D727" s="93"/>
      <c r="E727" s="1075"/>
      <c r="F727" s="1060"/>
      <c r="G727" s="1061"/>
      <c r="H727" s="1062"/>
      <c r="I727" s="1038"/>
      <c r="J727" s="436"/>
      <c r="L727" s="329"/>
      <c r="M727" s="329"/>
    </row>
    <row r="728" spans="1:13" ht="15" customHeight="1">
      <c r="A728" s="335" t="s">
        <v>345</v>
      </c>
      <c r="B728" s="336">
        <v>17</v>
      </c>
      <c r="C728" s="337" t="s">
        <v>346</v>
      </c>
      <c r="D728" s="301" t="s">
        <v>319</v>
      </c>
      <c r="E728" s="494" t="s">
        <v>336</v>
      </c>
      <c r="F728" s="301" t="s">
        <v>35</v>
      </c>
      <c r="G728" s="339" t="s">
        <v>27</v>
      </c>
      <c r="H728" s="306" t="s">
        <v>36</v>
      </c>
      <c r="I728" s="1036"/>
      <c r="J728" s="436"/>
      <c r="L728" s="329">
        <v>1</v>
      </c>
      <c r="M728" s="329"/>
    </row>
    <row r="729" spans="1:13" ht="15" customHeight="1">
      <c r="A729" s="335" t="s">
        <v>345</v>
      </c>
      <c r="B729" s="336">
        <v>17</v>
      </c>
      <c r="C729" s="337" t="s">
        <v>347</v>
      </c>
      <c r="D729" s="301" t="s">
        <v>330</v>
      </c>
      <c r="E729" s="494" t="s">
        <v>337</v>
      </c>
      <c r="F729" s="301" t="s">
        <v>35</v>
      </c>
      <c r="G729" s="339" t="s">
        <v>27</v>
      </c>
      <c r="H729" s="306" t="s">
        <v>36</v>
      </c>
      <c r="I729" s="1037"/>
      <c r="J729" s="436"/>
      <c r="L729" s="329">
        <v>1</v>
      </c>
      <c r="M729" s="329"/>
    </row>
    <row r="730" spans="1:13" ht="15" customHeight="1">
      <c r="A730" s="335" t="s">
        <v>345</v>
      </c>
      <c r="B730" s="336">
        <v>17</v>
      </c>
      <c r="C730" s="337" t="s">
        <v>348</v>
      </c>
      <c r="D730" s="301" t="s">
        <v>331</v>
      </c>
      <c r="E730" s="494" t="s">
        <v>338</v>
      </c>
      <c r="F730" s="301" t="s">
        <v>35</v>
      </c>
      <c r="G730" s="339" t="s">
        <v>27</v>
      </c>
      <c r="H730" s="306" t="s">
        <v>36</v>
      </c>
      <c r="I730" s="1037"/>
      <c r="J730" s="436"/>
      <c r="L730" s="329">
        <v>1</v>
      </c>
      <c r="M730" s="329"/>
    </row>
    <row r="731" spans="1:13" ht="13.5" customHeight="1">
      <c r="A731" s="335" t="s">
        <v>345</v>
      </c>
      <c r="B731" s="336">
        <v>17</v>
      </c>
      <c r="C731" s="337" t="s">
        <v>349</v>
      </c>
      <c r="D731" s="301" t="s">
        <v>332</v>
      </c>
      <c r="E731" s="1253" t="s">
        <v>339</v>
      </c>
      <c r="F731" s="301" t="s">
        <v>35</v>
      </c>
      <c r="G731" s="339" t="s">
        <v>27</v>
      </c>
      <c r="H731" s="306" t="s">
        <v>36</v>
      </c>
      <c r="I731" s="1037"/>
      <c r="J731" s="436"/>
      <c r="L731" s="329">
        <v>1</v>
      </c>
      <c r="M731" s="329"/>
    </row>
    <row r="732" spans="1:13" ht="12.75" customHeight="1">
      <c r="A732" s="335"/>
      <c r="B732" s="336"/>
      <c r="C732" s="337"/>
      <c r="D732" s="301"/>
      <c r="E732" s="1253"/>
      <c r="F732" s="720"/>
      <c r="G732" s="721"/>
      <c r="H732" s="1043"/>
      <c r="I732" s="1037"/>
      <c r="J732" s="436"/>
      <c r="L732" s="329"/>
      <c r="M732" s="329"/>
    </row>
    <row r="733" spans="1:13" ht="15" customHeight="1">
      <c r="A733" s="335" t="s">
        <v>345</v>
      </c>
      <c r="B733" s="336">
        <v>17</v>
      </c>
      <c r="C733" s="337" t="s">
        <v>350</v>
      </c>
      <c r="D733" s="301" t="s">
        <v>311</v>
      </c>
      <c r="E733" s="494" t="s">
        <v>340</v>
      </c>
      <c r="F733" s="301" t="s">
        <v>35</v>
      </c>
      <c r="G733" s="339" t="s">
        <v>27</v>
      </c>
      <c r="H733" s="306" t="s">
        <v>36</v>
      </c>
      <c r="I733" s="1037"/>
      <c r="J733" s="436"/>
      <c r="L733" s="329">
        <v>1</v>
      </c>
      <c r="M733" s="329"/>
    </row>
    <row r="734" spans="1:13" ht="13.5" customHeight="1">
      <c r="A734" s="335" t="s">
        <v>345</v>
      </c>
      <c r="B734" s="336">
        <v>17</v>
      </c>
      <c r="C734" s="337" t="s">
        <v>351</v>
      </c>
      <c r="D734" s="301" t="s">
        <v>313</v>
      </c>
      <c r="E734" s="1251" t="s">
        <v>723</v>
      </c>
      <c r="F734" s="301" t="s">
        <v>35</v>
      </c>
      <c r="G734" s="339" t="s">
        <v>27</v>
      </c>
      <c r="H734" s="306" t="s">
        <v>36</v>
      </c>
      <c r="I734" s="1037"/>
      <c r="J734" s="436"/>
      <c r="L734" s="329">
        <v>1</v>
      </c>
      <c r="M734" s="329"/>
    </row>
    <row r="735" spans="1:13" ht="12.75" customHeight="1">
      <c r="A735" s="335"/>
      <c r="B735" s="336"/>
      <c r="C735" s="337"/>
      <c r="D735" s="301"/>
      <c r="E735" s="1251"/>
      <c r="F735" s="720"/>
      <c r="G735" s="721"/>
      <c r="H735" s="1043"/>
      <c r="I735" s="1037"/>
      <c r="J735" s="436"/>
      <c r="L735" s="329"/>
      <c r="M735" s="329"/>
    </row>
    <row r="736" spans="1:13" ht="13.5" customHeight="1">
      <c r="A736" s="335" t="s">
        <v>345</v>
      </c>
      <c r="B736" s="336">
        <v>17</v>
      </c>
      <c r="C736" s="337" t="s">
        <v>352</v>
      </c>
      <c r="D736" s="301" t="s">
        <v>333</v>
      </c>
      <c r="E736" s="1251" t="s">
        <v>342</v>
      </c>
      <c r="F736" s="301" t="s">
        <v>35</v>
      </c>
      <c r="G736" s="339" t="s">
        <v>27</v>
      </c>
      <c r="H736" s="306" t="s">
        <v>36</v>
      </c>
      <c r="I736" s="1037"/>
      <c r="J736" s="436"/>
      <c r="L736" s="329">
        <v>1</v>
      </c>
      <c r="M736" s="329"/>
    </row>
    <row r="737" spans="1:13" ht="12.75" customHeight="1">
      <c r="A737" s="335"/>
      <c r="B737" s="336"/>
      <c r="C737" s="337"/>
      <c r="D737" s="301"/>
      <c r="E737" s="1251"/>
      <c r="F737" s="720"/>
      <c r="G737" s="721"/>
      <c r="H737" s="1043"/>
      <c r="I737" s="1037"/>
      <c r="J737" s="436"/>
      <c r="L737" s="329"/>
      <c r="M737" s="329"/>
    </row>
    <row r="738" spans="1:13" ht="13.5" customHeight="1">
      <c r="A738" s="335" t="s">
        <v>345</v>
      </c>
      <c r="B738" s="336">
        <v>17</v>
      </c>
      <c r="C738" s="337" t="s">
        <v>353</v>
      </c>
      <c r="D738" s="301" t="s">
        <v>334</v>
      </c>
      <c r="E738" s="1251" t="s">
        <v>343</v>
      </c>
      <c r="F738" s="301" t="s">
        <v>35</v>
      </c>
      <c r="G738" s="339" t="s">
        <v>27</v>
      </c>
      <c r="H738" s="306" t="s">
        <v>36</v>
      </c>
      <c r="I738" s="1037"/>
      <c r="J738" s="436"/>
      <c r="L738" s="329">
        <v>1</v>
      </c>
      <c r="M738" s="329"/>
    </row>
    <row r="739" spans="1:13" ht="12.75" customHeight="1">
      <c r="A739" s="335"/>
      <c r="B739" s="336"/>
      <c r="C739" s="337"/>
      <c r="D739" s="301"/>
      <c r="E739" s="1251"/>
      <c r="F739" s="720"/>
      <c r="G739" s="721"/>
      <c r="H739" s="1043"/>
      <c r="I739" s="1037"/>
      <c r="J739" s="436"/>
      <c r="L739" s="329"/>
      <c r="M739" s="329"/>
    </row>
    <row r="740" spans="1:13" ht="15.75" customHeight="1" thickBot="1">
      <c r="A740" s="377" t="s">
        <v>345</v>
      </c>
      <c r="B740" s="378">
        <v>17</v>
      </c>
      <c r="C740" s="379" t="s">
        <v>354</v>
      </c>
      <c r="D740" s="299" t="s">
        <v>335</v>
      </c>
      <c r="E740" s="496" t="s">
        <v>341</v>
      </c>
      <c r="F740" s="299" t="s">
        <v>35</v>
      </c>
      <c r="G740" s="381" t="s">
        <v>27</v>
      </c>
      <c r="H740" s="425" t="s">
        <v>36</v>
      </c>
      <c r="I740" s="1042"/>
      <c r="J740" s="453"/>
      <c r="L740" s="329">
        <v>1</v>
      </c>
      <c r="M740" s="329"/>
    </row>
    <row r="741" spans="1:13" ht="15.75" customHeight="1">
      <c r="A741" s="330">
        <v>2</v>
      </c>
      <c r="B741" s="331">
        <v>18</v>
      </c>
      <c r="C741" s="332"/>
      <c r="D741" s="1120" t="s">
        <v>355</v>
      </c>
      <c r="E741" s="1121"/>
      <c r="F741" s="1047"/>
      <c r="G741" s="1048"/>
      <c r="H741" s="1049"/>
      <c r="I741" s="334"/>
      <c r="J741" s="454"/>
      <c r="L741" s="329"/>
      <c r="M741" s="329"/>
    </row>
    <row r="742" spans="1:13" ht="15.75" customHeight="1">
      <c r="A742" s="366"/>
      <c r="B742" s="367"/>
      <c r="C742" s="375"/>
      <c r="D742" s="497"/>
      <c r="E742" s="1072" t="s">
        <v>1193</v>
      </c>
      <c r="F742" s="1039"/>
      <c r="G742" s="1040"/>
      <c r="H742" s="1041"/>
      <c r="I742" s="1036"/>
      <c r="J742" s="436"/>
      <c r="L742" s="329"/>
      <c r="M742" s="329"/>
    </row>
    <row r="743" spans="1:13" ht="15.75" customHeight="1">
      <c r="A743" s="335"/>
      <c r="B743" s="336"/>
      <c r="C743" s="337"/>
      <c r="D743" s="498"/>
      <c r="E743" s="1074"/>
      <c r="F743" s="1044"/>
      <c r="G743" s="1045"/>
      <c r="H743" s="1046"/>
      <c r="I743" s="1037"/>
      <c r="J743" s="436"/>
      <c r="L743" s="329"/>
      <c r="M743" s="329"/>
    </row>
    <row r="744" spans="1:13" ht="15.75" customHeight="1">
      <c r="A744" s="335"/>
      <c r="B744" s="336"/>
      <c r="C744" s="337"/>
      <c r="D744" s="498"/>
      <c r="E744" s="1074"/>
      <c r="F744" s="1044"/>
      <c r="G744" s="1045"/>
      <c r="H744" s="1046"/>
      <c r="I744" s="1037"/>
      <c r="J744" s="436"/>
      <c r="L744" s="329"/>
      <c r="M744" s="329"/>
    </row>
    <row r="745" spans="1:13" ht="15.75" customHeight="1">
      <c r="A745" s="335"/>
      <c r="B745" s="336"/>
      <c r="C745" s="337"/>
      <c r="D745" s="498"/>
      <c r="E745" s="1074"/>
      <c r="F745" s="1044"/>
      <c r="G745" s="1045"/>
      <c r="H745" s="1046"/>
      <c r="I745" s="1037"/>
      <c r="J745" s="436"/>
      <c r="L745" s="329"/>
      <c r="M745" s="329"/>
    </row>
    <row r="746" spans="1:13" ht="15.75" customHeight="1">
      <c r="A746" s="335"/>
      <c r="B746" s="336"/>
      <c r="C746" s="337"/>
      <c r="D746" s="498"/>
      <c r="E746" s="1074" t="s">
        <v>1194</v>
      </c>
      <c r="F746" s="1044"/>
      <c r="G746" s="1045"/>
      <c r="H746" s="1046"/>
      <c r="I746" s="1037"/>
      <c r="J746" s="437"/>
      <c r="L746" s="329"/>
      <c r="M746" s="329"/>
    </row>
    <row r="747" spans="1:13" ht="15.75" customHeight="1">
      <c r="A747" s="335"/>
      <c r="B747" s="336"/>
      <c r="C747" s="337"/>
      <c r="D747" s="498"/>
      <c r="E747" s="1074"/>
      <c r="F747" s="1044"/>
      <c r="G747" s="1045"/>
      <c r="H747" s="1046"/>
      <c r="I747" s="1037"/>
      <c r="J747" s="437"/>
      <c r="L747" s="329"/>
      <c r="M747" s="329"/>
    </row>
    <row r="748" spans="1:13" ht="15.75" customHeight="1">
      <c r="A748" s="335"/>
      <c r="B748" s="336"/>
      <c r="C748" s="337"/>
      <c r="D748" s="498"/>
      <c r="E748" s="1074"/>
      <c r="F748" s="1044"/>
      <c r="G748" s="1045"/>
      <c r="H748" s="1046"/>
      <c r="I748" s="1037"/>
      <c r="J748" s="437"/>
      <c r="L748" s="329"/>
      <c r="M748" s="329"/>
    </row>
    <row r="749" spans="1:13" ht="15.75" customHeight="1">
      <c r="A749" s="335"/>
      <c r="B749" s="336"/>
      <c r="C749" s="337"/>
      <c r="D749" s="498"/>
      <c r="E749" s="1074"/>
      <c r="F749" s="1044"/>
      <c r="G749" s="1045"/>
      <c r="H749" s="1046"/>
      <c r="I749" s="1037"/>
      <c r="J749" s="437"/>
      <c r="L749" s="329"/>
      <c r="M749" s="329"/>
    </row>
    <row r="750" spans="1:13" ht="15.75" customHeight="1">
      <c r="A750" s="335"/>
      <c r="B750" s="336"/>
      <c r="C750" s="337"/>
      <c r="D750" s="498"/>
      <c r="E750" s="1074"/>
      <c r="F750" s="1044"/>
      <c r="G750" s="1045"/>
      <c r="H750" s="1046"/>
      <c r="I750" s="1037"/>
      <c r="J750" s="437"/>
      <c r="L750" s="329"/>
      <c r="M750" s="329"/>
    </row>
    <row r="751" spans="1:13" ht="15.75" customHeight="1">
      <c r="A751" s="335"/>
      <c r="B751" s="336"/>
      <c r="C751" s="337"/>
      <c r="D751" s="498"/>
      <c r="E751" s="1074"/>
      <c r="F751" s="1044"/>
      <c r="G751" s="1045"/>
      <c r="H751" s="1046"/>
      <c r="I751" s="1037"/>
      <c r="J751" s="437"/>
      <c r="L751" s="329"/>
      <c r="M751" s="329"/>
    </row>
    <row r="752" spans="1:13" ht="15" customHeight="1">
      <c r="A752" s="342"/>
      <c r="B752" s="343"/>
      <c r="C752" s="344"/>
      <c r="D752" s="499"/>
      <c r="E752" s="1075"/>
      <c r="F752" s="1053"/>
      <c r="G752" s="1054"/>
      <c r="H752" s="1055"/>
      <c r="I752" s="1038"/>
      <c r="J752" s="437"/>
      <c r="L752" s="329"/>
      <c r="M752" s="329"/>
    </row>
    <row r="753" spans="1:13" ht="15.75" customHeight="1">
      <c r="A753" s="335">
        <v>2</v>
      </c>
      <c r="B753" s="336">
        <v>18</v>
      </c>
      <c r="C753" s="337">
        <v>1</v>
      </c>
      <c r="D753" s="1096" t="s">
        <v>503</v>
      </c>
      <c r="E753" s="1097"/>
      <c r="F753" s="720"/>
      <c r="G753" s="721"/>
      <c r="H753" s="1043"/>
      <c r="I753" s="1036" t="s">
        <v>1243</v>
      </c>
      <c r="J753" s="437"/>
      <c r="L753" s="329"/>
      <c r="M753" s="329"/>
    </row>
    <row r="754" spans="1:13" ht="15.75" customHeight="1">
      <c r="A754" s="335"/>
      <c r="B754" s="336"/>
      <c r="C754" s="337"/>
      <c r="D754" s="302" t="s">
        <v>512</v>
      </c>
      <c r="E754" s="500" t="s">
        <v>511</v>
      </c>
      <c r="F754" s="301" t="s">
        <v>35</v>
      </c>
      <c r="G754" s="339" t="s">
        <v>27</v>
      </c>
      <c r="H754" s="306" t="s">
        <v>36</v>
      </c>
      <c r="I754" s="1037"/>
      <c r="J754" s="436"/>
      <c r="L754" s="329">
        <v>1</v>
      </c>
      <c r="M754" s="329"/>
    </row>
    <row r="755" spans="1:13" ht="15.75" customHeight="1">
      <c r="A755" s="335"/>
      <c r="B755" s="336"/>
      <c r="C755" s="337"/>
      <c r="D755" s="302"/>
      <c r="E755" s="500" t="s">
        <v>1195</v>
      </c>
      <c r="F755" s="1044"/>
      <c r="G755" s="1045"/>
      <c r="H755" s="1046"/>
      <c r="I755" s="1037"/>
      <c r="J755" s="455"/>
      <c r="L755" s="329"/>
      <c r="M755" s="329"/>
    </row>
    <row r="756" spans="1:13" ht="15.75" customHeight="1" thickBot="1">
      <c r="A756" s="342"/>
      <c r="B756" s="343"/>
      <c r="C756" s="344"/>
      <c r="D756" s="399"/>
      <c r="E756" s="501"/>
      <c r="F756" s="1060"/>
      <c r="G756" s="1061"/>
      <c r="H756" s="1062"/>
      <c r="I756" s="1038"/>
      <c r="J756" s="443"/>
      <c r="L756" s="329"/>
      <c r="M756" s="329"/>
    </row>
    <row r="757" spans="1:13" ht="15.75" customHeight="1">
      <c r="A757" s="335">
        <v>2</v>
      </c>
      <c r="B757" s="336">
        <v>18</v>
      </c>
      <c r="C757" s="337">
        <v>2</v>
      </c>
      <c r="D757" s="1096" t="s">
        <v>504</v>
      </c>
      <c r="E757" s="1097"/>
      <c r="F757" s="720"/>
      <c r="G757" s="721"/>
      <c r="H757" s="1043"/>
      <c r="I757" s="1037" t="s">
        <v>1244</v>
      </c>
      <c r="J757" s="435"/>
      <c r="L757" s="329"/>
      <c r="M757" s="329"/>
    </row>
    <row r="758" spans="1:13" ht="15.75" customHeight="1">
      <c r="A758" s="335"/>
      <c r="B758" s="336"/>
      <c r="C758" s="337"/>
      <c r="D758" s="302" t="s">
        <v>512</v>
      </c>
      <c r="E758" s="413" t="s">
        <v>513</v>
      </c>
      <c r="F758" s="301" t="s">
        <v>35</v>
      </c>
      <c r="G758" s="339" t="s">
        <v>27</v>
      </c>
      <c r="H758" s="306" t="s">
        <v>36</v>
      </c>
      <c r="I758" s="1037"/>
      <c r="J758" s="436"/>
      <c r="L758" s="329">
        <v>1</v>
      </c>
      <c r="M758" s="329"/>
    </row>
    <row r="759" spans="1:13" ht="15.75" customHeight="1">
      <c r="A759" s="335"/>
      <c r="B759" s="336"/>
      <c r="C759" s="337"/>
      <c r="D759" s="316"/>
      <c r="E759" s="1074" t="s">
        <v>514</v>
      </c>
      <c r="F759" s="720"/>
      <c r="G759" s="721"/>
      <c r="H759" s="1043"/>
      <c r="I759" s="1037"/>
      <c r="J759" s="436"/>
      <c r="L759" s="329"/>
      <c r="M759" s="329"/>
    </row>
    <row r="760" spans="1:13" ht="15.75" customHeight="1">
      <c r="A760" s="335"/>
      <c r="B760" s="336"/>
      <c r="C760" s="337"/>
      <c r="D760" s="316"/>
      <c r="E760" s="1074"/>
      <c r="F760" s="720"/>
      <c r="G760" s="721"/>
      <c r="H760" s="1043"/>
      <c r="I760" s="1037"/>
      <c r="J760" s="436"/>
      <c r="L760" s="329"/>
      <c r="M760" s="329"/>
    </row>
    <row r="761" spans="1:13" ht="15.75" customHeight="1">
      <c r="A761" s="342"/>
      <c r="B761" s="343"/>
      <c r="C761" s="344"/>
      <c r="D761" s="399"/>
      <c r="E761" s="1075"/>
      <c r="F761" s="1060"/>
      <c r="G761" s="1061"/>
      <c r="H761" s="1062"/>
      <c r="I761" s="1038"/>
      <c r="J761" s="436"/>
      <c r="L761" s="329"/>
      <c r="M761" s="329"/>
    </row>
    <row r="762" spans="1:13" ht="15.75" customHeight="1">
      <c r="A762" s="366">
        <v>2</v>
      </c>
      <c r="B762" s="367">
        <v>18</v>
      </c>
      <c r="C762" s="375">
        <v>3</v>
      </c>
      <c r="D762" s="1113" t="s">
        <v>505</v>
      </c>
      <c r="E762" s="1114"/>
      <c r="F762" s="1065"/>
      <c r="G762" s="1066"/>
      <c r="H762" s="1067"/>
      <c r="I762" s="1036"/>
      <c r="J762" s="437"/>
      <c r="L762" s="329"/>
      <c r="M762" s="329"/>
    </row>
    <row r="763" spans="1:13" ht="15.75" customHeight="1">
      <c r="A763" s="335"/>
      <c r="B763" s="336"/>
      <c r="C763" s="337"/>
      <c r="D763" s="302" t="s">
        <v>512</v>
      </c>
      <c r="E763" s="479" t="s">
        <v>515</v>
      </c>
      <c r="F763" s="301" t="s">
        <v>35</v>
      </c>
      <c r="G763" s="339" t="s">
        <v>27</v>
      </c>
      <c r="H763" s="306" t="s">
        <v>36</v>
      </c>
      <c r="I763" s="1037"/>
      <c r="J763" s="436"/>
      <c r="L763" s="329">
        <v>1</v>
      </c>
      <c r="M763" s="329"/>
    </row>
    <row r="764" spans="1:13" ht="15.75" customHeight="1">
      <c r="A764" s="335"/>
      <c r="B764" s="336"/>
      <c r="C764" s="337"/>
      <c r="D764" s="316"/>
      <c r="E764" s="502" t="s">
        <v>516</v>
      </c>
      <c r="F764" s="720"/>
      <c r="G764" s="721"/>
      <c r="H764" s="1043"/>
      <c r="I764" s="1037"/>
      <c r="J764" s="436"/>
      <c r="L764" s="329"/>
      <c r="M764" s="329"/>
    </row>
    <row r="765" spans="1:13" ht="15.75" customHeight="1">
      <c r="A765" s="335"/>
      <c r="B765" s="336"/>
      <c r="C765" s="337"/>
      <c r="D765" s="316"/>
      <c r="E765" s="1074" t="s">
        <v>517</v>
      </c>
      <c r="F765" s="720"/>
      <c r="G765" s="721"/>
      <c r="H765" s="1043"/>
      <c r="I765" s="1037"/>
      <c r="J765" s="436"/>
      <c r="L765" s="329"/>
      <c r="M765" s="329"/>
    </row>
    <row r="766" spans="1:13" ht="15.75" customHeight="1">
      <c r="A766" s="335"/>
      <c r="B766" s="336"/>
      <c r="C766" s="337"/>
      <c r="D766" s="316"/>
      <c r="E766" s="1074"/>
      <c r="F766" s="720"/>
      <c r="G766" s="721"/>
      <c r="H766" s="1043"/>
      <c r="I766" s="1037"/>
      <c r="J766" s="436"/>
      <c r="L766" s="329"/>
      <c r="M766" s="329"/>
    </row>
    <row r="767" spans="1:13" ht="15.75" customHeight="1">
      <c r="A767" s="335"/>
      <c r="B767" s="336"/>
      <c r="C767" s="337"/>
      <c r="D767" s="316"/>
      <c r="E767" s="1074" t="s">
        <v>518</v>
      </c>
      <c r="F767" s="720"/>
      <c r="G767" s="721"/>
      <c r="H767" s="1043"/>
      <c r="I767" s="1037"/>
      <c r="J767" s="436"/>
      <c r="L767" s="329"/>
      <c r="M767" s="329"/>
    </row>
    <row r="768" spans="1:13" ht="15.75" customHeight="1">
      <c r="A768" s="335"/>
      <c r="B768" s="336"/>
      <c r="C768" s="337"/>
      <c r="D768" s="316"/>
      <c r="E768" s="1074"/>
      <c r="F768" s="720"/>
      <c r="G768" s="721"/>
      <c r="H768" s="1043"/>
      <c r="I768" s="1037"/>
      <c r="J768" s="436"/>
      <c r="L768" s="329"/>
      <c r="M768" s="329"/>
    </row>
    <row r="769" spans="1:13" ht="15.75" customHeight="1">
      <c r="A769" s="335"/>
      <c r="B769" s="336"/>
      <c r="C769" s="337"/>
      <c r="D769" s="316"/>
      <c r="E769" s="1074"/>
      <c r="F769" s="720"/>
      <c r="G769" s="721"/>
      <c r="H769" s="1043"/>
      <c r="I769" s="1037"/>
      <c r="J769" s="436"/>
      <c r="L769" s="329"/>
      <c r="M769" s="329"/>
    </row>
    <row r="770" spans="1:13" ht="16.5" customHeight="1" thickBot="1">
      <c r="A770" s="377"/>
      <c r="B770" s="378"/>
      <c r="C770" s="379"/>
      <c r="D770" s="380"/>
      <c r="E770" s="434" t="s">
        <v>728</v>
      </c>
      <c r="F770" s="711"/>
      <c r="G770" s="712"/>
      <c r="H770" s="1069"/>
      <c r="I770" s="1042"/>
      <c r="J770" s="436"/>
      <c r="L770" s="329"/>
      <c r="M770" s="329"/>
    </row>
    <row r="771" spans="1:13" ht="15.75" customHeight="1">
      <c r="A771" s="383">
        <v>2</v>
      </c>
      <c r="B771" s="384">
        <v>18</v>
      </c>
      <c r="C771" s="385">
        <v>4</v>
      </c>
      <c r="D771" s="1158" t="s">
        <v>507</v>
      </c>
      <c r="E771" s="1159"/>
      <c r="F771" s="964"/>
      <c r="G771" s="965"/>
      <c r="H771" s="1152"/>
      <c r="I771" s="1056"/>
      <c r="J771" s="436"/>
      <c r="L771" s="329"/>
      <c r="M771" s="329"/>
    </row>
    <row r="772" spans="1:13" ht="15.75" customHeight="1">
      <c r="A772" s="335"/>
      <c r="B772" s="336"/>
      <c r="C772" s="337"/>
      <c r="D772" s="589" t="s">
        <v>512</v>
      </c>
      <c r="E772" s="479" t="s">
        <v>520</v>
      </c>
      <c r="F772" s="588" t="s">
        <v>35</v>
      </c>
      <c r="G772" s="339" t="s">
        <v>27</v>
      </c>
      <c r="H772" s="590" t="s">
        <v>36</v>
      </c>
      <c r="I772" s="1037"/>
      <c r="J772" s="436"/>
      <c r="L772" s="329">
        <v>1</v>
      </c>
      <c r="M772" s="329"/>
    </row>
    <row r="773" spans="1:13" ht="15.75" customHeight="1">
      <c r="A773" s="335"/>
      <c r="B773" s="336"/>
      <c r="C773" s="337"/>
      <c r="D773" s="600"/>
      <c r="E773" s="502" t="s">
        <v>521</v>
      </c>
      <c r="F773" s="720"/>
      <c r="G773" s="721"/>
      <c r="H773" s="1043"/>
      <c r="I773" s="1037"/>
      <c r="J773" s="436"/>
      <c r="L773" s="329"/>
      <c r="M773" s="329"/>
    </row>
    <row r="774" spans="1:13" ht="14.25" customHeight="1">
      <c r="A774" s="335"/>
      <c r="B774" s="336"/>
      <c r="C774" s="337"/>
      <c r="D774" s="600"/>
      <c r="E774" s="1074" t="s">
        <v>522</v>
      </c>
      <c r="F774" s="720"/>
      <c r="G774" s="721"/>
      <c r="H774" s="1043"/>
      <c r="I774" s="1037"/>
      <c r="J774" s="436"/>
      <c r="L774" s="329"/>
      <c r="M774" s="329"/>
    </row>
    <row r="775" spans="1:13" ht="14.25" customHeight="1">
      <c r="A775" s="335"/>
      <c r="B775" s="336"/>
      <c r="C775" s="337"/>
      <c r="D775" s="600"/>
      <c r="E775" s="1074"/>
      <c r="F775" s="720"/>
      <c r="G775" s="721"/>
      <c r="H775" s="1043"/>
      <c r="I775" s="1037"/>
      <c r="J775" s="436"/>
      <c r="L775" s="329"/>
      <c r="M775" s="329"/>
    </row>
    <row r="776" spans="1:13" ht="14.25" customHeight="1">
      <c r="A776" s="335"/>
      <c r="B776" s="336"/>
      <c r="C776" s="337"/>
      <c r="D776" s="600"/>
      <c r="E776" s="1074"/>
      <c r="F776" s="720"/>
      <c r="G776" s="721"/>
      <c r="H776" s="1043"/>
      <c r="I776" s="1037"/>
      <c r="J776" s="436"/>
      <c r="L776" s="329"/>
      <c r="M776" s="329"/>
    </row>
    <row r="777" spans="1:13" ht="15.75" customHeight="1">
      <c r="A777" s="342"/>
      <c r="B777" s="343"/>
      <c r="C777" s="344"/>
      <c r="D777" s="597"/>
      <c r="E777" s="441" t="s">
        <v>727</v>
      </c>
      <c r="F777" s="1060"/>
      <c r="G777" s="1061"/>
      <c r="H777" s="1062"/>
      <c r="I777" s="1037"/>
      <c r="J777" s="436"/>
      <c r="L777" s="329"/>
      <c r="M777" s="329"/>
    </row>
    <row r="778" spans="1:13" ht="15.75" customHeight="1">
      <c r="A778" s="366">
        <v>2</v>
      </c>
      <c r="B778" s="367">
        <v>18</v>
      </c>
      <c r="C778" s="375">
        <v>5</v>
      </c>
      <c r="D778" s="1113" t="s">
        <v>506</v>
      </c>
      <c r="E778" s="1114"/>
      <c r="F778" s="1065"/>
      <c r="G778" s="1066"/>
      <c r="H778" s="1067"/>
      <c r="I778" s="1036"/>
      <c r="J778" s="436"/>
      <c r="L778" s="329"/>
      <c r="M778" s="329"/>
    </row>
    <row r="779" spans="1:13" ht="15.75" customHeight="1">
      <c r="A779" s="335"/>
      <c r="B779" s="336"/>
      <c r="C779" s="337"/>
      <c r="D779" s="589" t="s">
        <v>23</v>
      </c>
      <c r="E779" s="500" t="s">
        <v>519</v>
      </c>
      <c r="F779" s="588" t="s">
        <v>35</v>
      </c>
      <c r="G779" s="339" t="s">
        <v>27</v>
      </c>
      <c r="H779" s="590" t="s">
        <v>36</v>
      </c>
      <c r="I779" s="1037"/>
      <c r="J779" s="436"/>
      <c r="L779" s="329">
        <v>1</v>
      </c>
      <c r="M779" s="329"/>
    </row>
    <row r="780" spans="1:13" ht="15" customHeight="1">
      <c r="A780" s="335"/>
      <c r="B780" s="336"/>
      <c r="C780" s="337"/>
      <c r="D780" s="600"/>
      <c r="E780" s="1264" t="s">
        <v>1065</v>
      </c>
      <c r="F780" s="720"/>
      <c r="G780" s="721"/>
      <c r="H780" s="1043"/>
      <c r="I780" s="1037"/>
      <c r="J780" s="436"/>
      <c r="L780" s="329"/>
      <c r="M780" s="329"/>
    </row>
    <row r="781" spans="1:13" ht="15" customHeight="1">
      <c r="A781" s="335"/>
      <c r="B781" s="336"/>
      <c r="C781" s="337"/>
      <c r="D781" s="600"/>
      <c r="E781" s="1264"/>
      <c r="F781" s="720"/>
      <c r="G781" s="721"/>
      <c r="H781" s="1043"/>
      <c r="I781" s="1037"/>
      <c r="J781" s="455"/>
      <c r="L781" s="329"/>
      <c r="M781" s="329"/>
    </row>
    <row r="782" spans="1:13" ht="15.75" customHeight="1">
      <c r="A782" s="335"/>
      <c r="B782" s="336"/>
      <c r="C782" s="337"/>
      <c r="D782" s="600"/>
      <c r="E782" s="500" t="s">
        <v>523</v>
      </c>
      <c r="F782" s="720"/>
      <c r="G782" s="721"/>
      <c r="H782" s="1043"/>
      <c r="I782" s="1037"/>
      <c r="J782" s="437"/>
      <c r="L782" s="329"/>
      <c r="M782" s="329"/>
    </row>
    <row r="783" spans="1:13" ht="14.25" customHeight="1">
      <c r="A783" s="335"/>
      <c r="B783" s="336"/>
      <c r="C783" s="337"/>
      <c r="D783" s="600"/>
      <c r="E783" s="1074" t="s">
        <v>524</v>
      </c>
      <c r="F783" s="720"/>
      <c r="G783" s="721"/>
      <c r="H783" s="1043"/>
      <c r="I783" s="1037"/>
      <c r="J783" s="436"/>
      <c r="L783" s="329"/>
      <c r="M783" s="329"/>
    </row>
    <row r="784" spans="1:13" ht="14.25" customHeight="1">
      <c r="A784" s="335"/>
      <c r="B784" s="336"/>
      <c r="C784" s="337"/>
      <c r="D784" s="600"/>
      <c r="E784" s="1074"/>
      <c r="F784" s="720"/>
      <c r="G784" s="721"/>
      <c r="H784" s="1043"/>
      <c r="I784" s="1037"/>
      <c r="J784" s="436"/>
      <c r="L784" s="329"/>
      <c r="M784" s="329"/>
    </row>
    <row r="785" spans="1:13" ht="14.25" customHeight="1">
      <c r="A785" s="335"/>
      <c r="B785" s="336"/>
      <c r="C785" s="337"/>
      <c r="D785" s="600"/>
      <c r="E785" s="1074"/>
      <c r="F785" s="720"/>
      <c r="G785" s="721"/>
      <c r="H785" s="1043"/>
      <c r="I785" s="1037"/>
      <c r="J785" s="436"/>
      <c r="L785" s="329"/>
      <c r="M785" s="329"/>
    </row>
    <row r="786" spans="1:13" ht="15.75" customHeight="1" thickBot="1">
      <c r="A786" s="342"/>
      <c r="B786" s="343"/>
      <c r="C786" s="344"/>
      <c r="D786" s="597"/>
      <c r="E786" s="433" t="s">
        <v>726</v>
      </c>
      <c r="F786" s="1060"/>
      <c r="G786" s="1061"/>
      <c r="H786" s="1062"/>
      <c r="I786" s="1038"/>
      <c r="J786" s="443"/>
      <c r="L786" s="329"/>
      <c r="M786" s="329"/>
    </row>
    <row r="787" spans="1:13" ht="15.75" customHeight="1">
      <c r="A787" s="335">
        <v>2</v>
      </c>
      <c r="B787" s="336">
        <v>18</v>
      </c>
      <c r="C787" s="337">
        <v>6</v>
      </c>
      <c r="D787" s="1142" t="s">
        <v>509</v>
      </c>
      <c r="E787" s="1097"/>
      <c r="F787" s="720"/>
      <c r="G787" s="721"/>
      <c r="H787" s="1043"/>
      <c r="I787" s="1037"/>
      <c r="J787" s="435"/>
      <c r="L787" s="329"/>
      <c r="M787" s="329"/>
    </row>
    <row r="788" spans="1:13" ht="15.75" customHeight="1">
      <c r="A788" s="335"/>
      <c r="B788" s="336"/>
      <c r="C788" s="337"/>
      <c r="D788" s="600"/>
      <c r="E788" s="600" t="s">
        <v>510</v>
      </c>
      <c r="F788" s="720"/>
      <c r="G788" s="721"/>
      <c r="H788" s="1043"/>
      <c r="I788" s="1037"/>
      <c r="J788" s="436"/>
      <c r="L788" s="329"/>
      <c r="M788" s="329"/>
    </row>
    <row r="789" spans="1:13" ht="15" customHeight="1">
      <c r="A789" s="335"/>
      <c r="B789" s="336"/>
      <c r="C789" s="337"/>
      <c r="D789" s="588" t="s">
        <v>512</v>
      </c>
      <c r="E789" s="1074" t="s">
        <v>525</v>
      </c>
      <c r="F789" s="588" t="s">
        <v>35</v>
      </c>
      <c r="G789" s="339" t="s">
        <v>27</v>
      </c>
      <c r="H789" s="590" t="s">
        <v>36</v>
      </c>
      <c r="I789" s="1037"/>
      <c r="J789" s="436"/>
      <c r="L789" s="329">
        <v>1</v>
      </c>
      <c r="M789" s="329"/>
    </row>
    <row r="790" spans="1:13" ht="15" customHeight="1">
      <c r="A790" s="335"/>
      <c r="B790" s="336"/>
      <c r="C790" s="337"/>
      <c r="D790" s="588"/>
      <c r="E790" s="1074"/>
      <c r="F790" s="720"/>
      <c r="G790" s="721"/>
      <c r="H790" s="1043"/>
      <c r="I790" s="1037"/>
      <c r="J790" s="436"/>
      <c r="L790" s="329"/>
      <c r="M790" s="329"/>
    </row>
    <row r="791" spans="1:13" ht="15.75" customHeight="1">
      <c r="A791" s="335"/>
      <c r="B791" s="336"/>
      <c r="C791" s="337"/>
      <c r="D791" s="589" t="s">
        <v>498</v>
      </c>
      <c r="E791" s="600" t="s">
        <v>529</v>
      </c>
      <c r="F791" s="588" t="s">
        <v>35</v>
      </c>
      <c r="G791" s="339" t="s">
        <v>1305</v>
      </c>
      <c r="H791" s="590" t="s">
        <v>36</v>
      </c>
      <c r="I791" s="1037"/>
      <c r="J791" s="436"/>
      <c r="L791" s="329">
        <v>1</v>
      </c>
      <c r="M791" s="329"/>
    </row>
    <row r="792" spans="1:13" ht="15.75" customHeight="1">
      <c r="A792" s="335"/>
      <c r="B792" s="336"/>
      <c r="C792" s="337"/>
      <c r="D792" s="589"/>
      <c r="E792" s="600" t="s">
        <v>530</v>
      </c>
      <c r="F792" s="720"/>
      <c r="G792" s="721"/>
      <c r="H792" s="1043"/>
      <c r="I792" s="1037"/>
      <c r="J792" s="436"/>
      <c r="L792" s="329"/>
      <c r="M792" s="329"/>
    </row>
    <row r="793" spans="1:13" ht="15.75" customHeight="1">
      <c r="A793" s="342"/>
      <c r="B793" s="343"/>
      <c r="C793" s="344"/>
      <c r="D793" s="592" t="s">
        <v>527</v>
      </c>
      <c r="E793" s="597" t="s">
        <v>526</v>
      </c>
      <c r="F793" s="591" t="s">
        <v>35</v>
      </c>
      <c r="G793" s="362" t="s">
        <v>27</v>
      </c>
      <c r="H793" s="593" t="s">
        <v>36</v>
      </c>
      <c r="I793" s="1038"/>
      <c r="J793" s="436"/>
      <c r="L793" s="329">
        <v>1</v>
      </c>
      <c r="M793" s="329"/>
    </row>
    <row r="794" spans="1:13" ht="15.75" customHeight="1">
      <c r="A794" s="366">
        <v>2</v>
      </c>
      <c r="B794" s="367">
        <v>18</v>
      </c>
      <c r="C794" s="375">
        <v>7</v>
      </c>
      <c r="D794" s="1113" t="s">
        <v>508</v>
      </c>
      <c r="E794" s="1114"/>
      <c r="F794" s="1065"/>
      <c r="G794" s="1066"/>
      <c r="H794" s="1067"/>
      <c r="I794" s="1036"/>
      <c r="J794" s="436"/>
      <c r="L794" s="329"/>
      <c r="M794" s="329"/>
    </row>
    <row r="795" spans="1:13" ht="15" customHeight="1">
      <c r="A795" s="335"/>
      <c r="B795" s="336"/>
      <c r="C795" s="337"/>
      <c r="D795" s="627" t="s">
        <v>512</v>
      </c>
      <c r="E795" s="1074" t="s">
        <v>531</v>
      </c>
      <c r="F795" s="627" t="s">
        <v>35</v>
      </c>
      <c r="G795" s="339" t="s">
        <v>27</v>
      </c>
      <c r="H795" s="636" t="s">
        <v>36</v>
      </c>
      <c r="I795" s="1037"/>
      <c r="J795" s="436"/>
      <c r="L795" s="329">
        <v>1</v>
      </c>
      <c r="M795" s="329"/>
    </row>
    <row r="796" spans="1:13" ht="15" customHeight="1">
      <c r="A796" s="335"/>
      <c r="B796" s="336"/>
      <c r="C796" s="337"/>
      <c r="D796" s="627"/>
      <c r="E796" s="1074"/>
      <c r="F796" s="720"/>
      <c r="G796" s="721"/>
      <c r="H796" s="1043"/>
      <c r="I796" s="1037"/>
      <c r="J796" s="436"/>
      <c r="L796" s="329"/>
      <c r="M796" s="329"/>
    </row>
    <row r="797" spans="1:13" ht="15.75" customHeight="1">
      <c r="A797" s="335"/>
      <c r="B797" s="336"/>
      <c r="C797" s="337"/>
      <c r="D797" s="600"/>
      <c r="E797" s="600" t="s">
        <v>532</v>
      </c>
      <c r="F797" s="720"/>
      <c r="G797" s="721"/>
      <c r="H797" s="1043"/>
      <c r="I797" s="1037"/>
      <c r="J797" s="436"/>
      <c r="L797" s="329"/>
      <c r="M797" s="329"/>
    </row>
    <row r="798" spans="1:13" ht="15.75" customHeight="1">
      <c r="A798" s="335"/>
      <c r="B798" s="336"/>
      <c r="C798" s="337"/>
      <c r="D798" s="628" t="s">
        <v>498</v>
      </c>
      <c r="E798" s="600" t="s">
        <v>533</v>
      </c>
      <c r="F798" s="627" t="s">
        <v>35</v>
      </c>
      <c r="G798" s="339" t="s">
        <v>27</v>
      </c>
      <c r="H798" s="636" t="s">
        <v>36</v>
      </c>
      <c r="I798" s="1037"/>
      <c r="J798" s="436"/>
      <c r="L798" s="329">
        <v>1</v>
      </c>
      <c r="M798" s="329"/>
    </row>
    <row r="799" spans="1:13" ht="15.75" customHeight="1">
      <c r="A799" s="335"/>
      <c r="B799" s="336"/>
      <c r="C799" s="337"/>
      <c r="D799" s="600"/>
      <c r="E799" s="600" t="s">
        <v>530</v>
      </c>
      <c r="F799" s="720"/>
      <c r="G799" s="721"/>
      <c r="H799" s="1043"/>
      <c r="I799" s="1037"/>
      <c r="J799" s="436"/>
      <c r="L799" s="329"/>
      <c r="M799" s="329"/>
    </row>
    <row r="800" spans="1:13" ht="15" customHeight="1">
      <c r="A800" s="335"/>
      <c r="B800" s="336"/>
      <c r="C800" s="337"/>
      <c r="D800" s="628" t="s">
        <v>527</v>
      </c>
      <c r="E800" s="1074" t="s">
        <v>534</v>
      </c>
      <c r="F800" s="627" t="s">
        <v>35</v>
      </c>
      <c r="G800" s="339" t="s">
        <v>27</v>
      </c>
      <c r="H800" s="636" t="s">
        <v>36</v>
      </c>
      <c r="I800" s="1037"/>
      <c r="J800" s="436"/>
      <c r="L800" s="329">
        <v>1</v>
      </c>
      <c r="M800" s="329"/>
    </row>
    <row r="801" spans="1:13" ht="15" customHeight="1" thickBot="1">
      <c r="A801" s="377"/>
      <c r="B801" s="378"/>
      <c r="C801" s="379"/>
      <c r="D801" s="380"/>
      <c r="E801" s="1076"/>
      <c r="F801" s="711"/>
      <c r="G801" s="712"/>
      <c r="H801" s="1069"/>
      <c r="I801" s="1042"/>
      <c r="J801" s="436"/>
      <c r="L801" s="329"/>
      <c r="M801" s="329"/>
    </row>
    <row r="802" spans="1:13" ht="15.75" customHeight="1">
      <c r="A802" s="383">
        <v>2</v>
      </c>
      <c r="B802" s="384">
        <v>19</v>
      </c>
      <c r="C802" s="385"/>
      <c r="D802" s="1254" t="s">
        <v>1070</v>
      </c>
      <c r="E802" s="1255"/>
      <c r="F802" s="964"/>
      <c r="G802" s="965"/>
      <c r="H802" s="1152"/>
      <c r="I802" s="1260" t="s">
        <v>1301</v>
      </c>
      <c r="J802" s="386"/>
      <c r="L802" s="329"/>
      <c r="M802" s="329"/>
    </row>
    <row r="803" spans="1:13" ht="15.75" customHeight="1">
      <c r="A803" s="335"/>
      <c r="B803" s="336"/>
      <c r="C803" s="337"/>
      <c r="D803" s="358" t="s">
        <v>1071</v>
      </c>
      <c r="E803" s="1100" t="s">
        <v>1072</v>
      </c>
      <c r="F803" s="627" t="s">
        <v>35</v>
      </c>
      <c r="G803" s="339"/>
      <c r="H803" s="636" t="s">
        <v>36</v>
      </c>
      <c r="I803" s="1261"/>
      <c r="J803" s="340"/>
      <c r="L803" s="329">
        <v>1</v>
      </c>
      <c r="M803" s="329"/>
    </row>
    <row r="804" spans="1:13" ht="15.75" customHeight="1">
      <c r="A804" s="335"/>
      <c r="B804" s="336"/>
      <c r="C804" s="337"/>
      <c r="D804" s="363"/>
      <c r="E804" s="1100"/>
      <c r="F804" s="720"/>
      <c r="G804" s="721"/>
      <c r="H804" s="1043"/>
      <c r="I804" s="1261"/>
      <c r="J804" s="340"/>
      <c r="L804" s="329"/>
      <c r="M804" s="329"/>
    </row>
    <row r="805" spans="1:13" ht="15.75" customHeight="1">
      <c r="A805" s="342"/>
      <c r="B805" s="343"/>
      <c r="C805" s="344"/>
      <c r="D805" s="645"/>
      <c r="E805" s="1101"/>
      <c r="F805" s="1060"/>
      <c r="G805" s="1061"/>
      <c r="H805" s="1062"/>
      <c r="I805" s="1262"/>
      <c r="J805" s="340"/>
      <c r="L805" s="329"/>
      <c r="M805" s="329"/>
    </row>
    <row r="806" spans="1:13" ht="15.75" customHeight="1">
      <c r="A806" s="335">
        <v>2</v>
      </c>
      <c r="B806" s="336">
        <v>20</v>
      </c>
      <c r="C806" s="337"/>
      <c r="D806" s="1263" t="s">
        <v>1214</v>
      </c>
      <c r="E806" s="1097"/>
      <c r="F806" s="885"/>
      <c r="G806" s="886"/>
      <c r="H806" s="887"/>
      <c r="I806" s="1037" t="s">
        <v>1302</v>
      </c>
      <c r="J806" s="436"/>
      <c r="L806" s="329"/>
      <c r="M806" s="329"/>
    </row>
    <row r="807" spans="1:13" ht="15.75" customHeight="1">
      <c r="A807" s="335"/>
      <c r="B807" s="336"/>
      <c r="C807" s="337"/>
      <c r="D807" s="634" t="s">
        <v>23</v>
      </c>
      <c r="E807" s="903" t="s">
        <v>1320</v>
      </c>
      <c r="F807" s="633" t="s">
        <v>35</v>
      </c>
      <c r="G807" s="15" t="s">
        <v>27</v>
      </c>
      <c r="H807" s="294" t="s">
        <v>36</v>
      </c>
      <c r="I807" s="1037"/>
      <c r="J807" s="455"/>
      <c r="L807" s="329"/>
      <c r="M807" s="329"/>
    </row>
    <row r="808" spans="1:13" ht="15.75" customHeight="1">
      <c r="A808" s="335"/>
      <c r="B808" s="336"/>
      <c r="C808" s="337"/>
      <c r="D808" s="634"/>
      <c r="E808" s="903"/>
      <c r="F808" s="930"/>
      <c r="G808" s="931"/>
      <c r="H808" s="1068"/>
      <c r="I808" s="1037"/>
      <c r="J808" s="453"/>
      <c r="L808" s="329"/>
      <c r="M808" s="329"/>
    </row>
    <row r="809" spans="1:13" ht="15.75" customHeight="1">
      <c r="A809" s="335"/>
      <c r="B809" s="336"/>
      <c r="C809" s="337"/>
      <c r="D809" s="634" t="s">
        <v>1294</v>
      </c>
      <c r="E809" s="903" t="s">
        <v>1295</v>
      </c>
      <c r="F809" s="634" t="s">
        <v>35</v>
      </c>
      <c r="G809" s="15" t="s">
        <v>27</v>
      </c>
      <c r="H809" s="294" t="s">
        <v>36</v>
      </c>
      <c r="I809" s="1037"/>
      <c r="J809" s="573"/>
      <c r="L809" s="329"/>
      <c r="M809" s="329"/>
    </row>
    <row r="810" spans="1:13" ht="15.75" customHeight="1">
      <c r="A810" s="335"/>
      <c r="B810" s="336"/>
      <c r="C810" s="337"/>
      <c r="D810" s="634"/>
      <c r="E810" s="903"/>
      <c r="F810" s="930"/>
      <c r="G810" s="931"/>
      <c r="H810" s="1068"/>
      <c r="I810" s="1037"/>
      <c r="J810" s="573"/>
      <c r="L810" s="329"/>
      <c r="M810" s="329"/>
    </row>
    <row r="811" spans="1:13" ht="17.100000000000001" customHeight="1">
      <c r="A811" s="601"/>
      <c r="C811" s="574"/>
      <c r="D811" s="7" t="s">
        <v>1296</v>
      </c>
      <c r="E811" s="1252" t="s">
        <v>1298</v>
      </c>
      <c r="F811" s="633" t="s">
        <v>35</v>
      </c>
      <c r="G811" s="15" t="s">
        <v>27</v>
      </c>
      <c r="H811" s="294" t="s">
        <v>36</v>
      </c>
      <c r="I811" s="1037"/>
    </row>
    <row r="812" spans="1:13" ht="15.75" customHeight="1">
      <c r="A812" s="335"/>
      <c r="B812" s="336"/>
      <c r="C812" s="337"/>
      <c r="D812" s="634"/>
      <c r="E812" s="1252"/>
      <c r="F812" s="930"/>
      <c r="G812" s="931"/>
      <c r="H812" s="1068"/>
      <c r="I812" s="1037"/>
      <c r="J812" s="573"/>
      <c r="L812" s="329"/>
      <c r="M812" s="329"/>
    </row>
    <row r="813" spans="1:13" ht="15.75" customHeight="1">
      <c r="A813" s="335"/>
      <c r="B813" s="336"/>
      <c r="C813" s="337"/>
      <c r="D813" s="634" t="s">
        <v>1297</v>
      </c>
      <c r="E813" s="1269" t="s">
        <v>1303</v>
      </c>
      <c r="F813" s="633" t="s">
        <v>35</v>
      </c>
      <c r="G813" s="15" t="s">
        <v>27</v>
      </c>
      <c r="H813" s="294" t="s">
        <v>36</v>
      </c>
      <c r="I813" s="1037"/>
      <c r="J813" s="573"/>
      <c r="L813" s="329"/>
      <c r="M813" s="329"/>
    </row>
    <row r="814" spans="1:13" ht="15.75" customHeight="1">
      <c r="A814" s="335"/>
      <c r="B814" s="336"/>
      <c r="C814" s="337"/>
      <c r="D814" s="634"/>
      <c r="E814" s="1269"/>
      <c r="F814" s="885"/>
      <c r="G814" s="886"/>
      <c r="H814" s="887"/>
      <c r="I814" s="1037"/>
      <c r="J814" s="573"/>
      <c r="L814" s="329"/>
      <c r="M814" s="329"/>
    </row>
    <row r="815" spans="1:13" ht="15.75" customHeight="1">
      <c r="A815" s="335"/>
      <c r="B815" s="336"/>
      <c r="C815" s="337"/>
      <c r="D815" s="634"/>
      <c r="E815" s="1269"/>
      <c r="F815" s="885"/>
      <c r="G815" s="886"/>
      <c r="H815" s="887"/>
      <c r="I815" s="1037"/>
      <c r="J815" s="573"/>
      <c r="L815" s="329"/>
      <c r="M815" s="329"/>
    </row>
    <row r="816" spans="1:13" ht="15.75" customHeight="1">
      <c r="A816" s="342"/>
      <c r="B816" s="343"/>
      <c r="C816" s="344"/>
      <c r="D816" s="296"/>
      <c r="E816" s="1270"/>
      <c r="F816" s="890"/>
      <c r="G816" s="891"/>
      <c r="H816" s="892"/>
      <c r="I816" s="1038"/>
      <c r="J816" s="573"/>
      <c r="L816" s="329"/>
      <c r="M816" s="329"/>
    </row>
    <row r="817" spans="1:13" ht="15.75" customHeight="1">
      <c r="A817" s="648">
        <v>2</v>
      </c>
      <c r="B817" s="649">
        <v>21</v>
      </c>
      <c r="C817" s="650" t="s">
        <v>1336</v>
      </c>
      <c r="D817" s="1149" t="s">
        <v>1333</v>
      </c>
      <c r="E817" s="1150"/>
      <c r="F817" s="885"/>
      <c r="G817" s="886"/>
      <c r="H817" s="887"/>
      <c r="I817" s="1057" t="s">
        <v>1337</v>
      </c>
      <c r="J817" s="573"/>
      <c r="L817" s="329"/>
      <c r="M817" s="329"/>
    </row>
    <row r="818" spans="1:13" ht="15.75" customHeight="1">
      <c r="A818" s="646"/>
      <c r="B818" s="329"/>
      <c r="C818" s="647"/>
      <c r="D818" s="630"/>
      <c r="E818" s="651" t="s">
        <v>1334</v>
      </c>
      <c r="F818" s="885"/>
      <c r="G818" s="886"/>
      <c r="H818" s="887"/>
      <c r="I818" s="1058"/>
      <c r="J818" s="573"/>
      <c r="L818" s="329"/>
      <c r="M818" s="329"/>
    </row>
    <row r="819" spans="1:13" ht="15.75" customHeight="1">
      <c r="A819" s="335"/>
      <c r="B819" s="336"/>
      <c r="C819" s="337"/>
      <c r="D819" s="630" t="s">
        <v>23</v>
      </c>
      <c r="E819" s="1117" t="s">
        <v>1335</v>
      </c>
      <c r="F819" s="629" t="s">
        <v>35</v>
      </c>
      <c r="G819" s="174" t="s">
        <v>27</v>
      </c>
      <c r="H819" s="631" t="s">
        <v>36</v>
      </c>
      <c r="I819" s="1063" t="s">
        <v>1338</v>
      </c>
      <c r="J819" s="573"/>
      <c r="L819" s="329"/>
      <c r="M819" s="329"/>
    </row>
    <row r="820" spans="1:13" ht="15.75" customHeight="1">
      <c r="A820" s="335"/>
      <c r="B820" s="336"/>
      <c r="C820" s="337"/>
      <c r="D820" s="630"/>
      <c r="E820" s="1117"/>
      <c r="F820" s="720"/>
      <c r="G820" s="721"/>
      <c r="H820" s="1043"/>
      <c r="I820" s="1063"/>
      <c r="J820" s="573"/>
      <c r="L820" s="329"/>
      <c r="M820" s="329"/>
    </row>
    <row r="821" spans="1:13" ht="15.75" customHeight="1">
      <c r="A821" s="335"/>
      <c r="B821" s="336"/>
      <c r="C821" s="337"/>
      <c r="D821" s="630"/>
      <c r="E821" s="643"/>
      <c r="F821" s="720"/>
      <c r="G821" s="721"/>
      <c r="H821" s="1043"/>
      <c r="I821" s="1063"/>
      <c r="J821" s="573"/>
      <c r="L821" s="329"/>
      <c r="M821" s="329"/>
    </row>
    <row r="822" spans="1:13" ht="15.75" customHeight="1">
      <c r="A822" s="335"/>
      <c r="B822" s="336"/>
      <c r="C822" s="337"/>
      <c r="D822" s="630"/>
      <c r="E822" s="643"/>
      <c r="F822" s="720"/>
      <c r="G822" s="721"/>
      <c r="H822" s="1043"/>
      <c r="I822" s="1063" t="s">
        <v>1341</v>
      </c>
      <c r="J822" s="573"/>
      <c r="L822" s="329"/>
      <c r="M822" s="329"/>
    </row>
    <row r="823" spans="1:13" ht="15.75" customHeight="1">
      <c r="A823" s="335"/>
      <c r="B823" s="336"/>
      <c r="C823" s="337"/>
      <c r="D823" s="630"/>
      <c r="E823" s="643"/>
      <c r="F823" s="720"/>
      <c r="G823" s="721"/>
      <c r="H823" s="1043"/>
      <c r="I823" s="1063"/>
      <c r="J823" s="573"/>
      <c r="L823" s="329"/>
      <c r="M823" s="329"/>
    </row>
    <row r="824" spans="1:13" ht="15.75" customHeight="1">
      <c r="A824" s="335"/>
      <c r="B824" s="336"/>
      <c r="C824" s="337"/>
      <c r="D824" s="630"/>
      <c r="E824" s="643"/>
      <c r="F824" s="720"/>
      <c r="G824" s="721"/>
      <c r="H824" s="1043"/>
      <c r="I824" s="1063"/>
      <c r="J824" s="573"/>
      <c r="L824" s="329"/>
      <c r="M824" s="329"/>
    </row>
    <row r="825" spans="1:13" ht="15.75" customHeight="1">
      <c r="A825" s="335"/>
      <c r="B825" s="336"/>
      <c r="C825" s="337"/>
      <c r="D825" s="630"/>
      <c r="E825" s="643"/>
      <c r="F825" s="720"/>
      <c r="G825" s="721"/>
      <c r="H825" s="1043"/>
      <c r="I825" s="1063"/>
      <c r="J825" s="573"/>
      <c r="L825" s="329"/>
      <c r="M825" s="329"/>
    </row>
    <row r="826" spans="1:13" ht="15.75" customHeight="1" thickBot="1">
      <c r="A826" s="377"/>
      <c r="B826" s="378"/>
      <c r="C826" s="379"/>
      <c r="D826" s="632"/>
      <c r="E826" s="644"/>
      <c r="F826" s="711"/>
      <c r="G826" s="712"/>
      <c r="H826" s="1069"/>
      <c r="I826" s="1064"/>
      <c r="J826" s="573"/>
      <c r="L826" s="329"/>
      <c r="M826" s="329"/>
    </row>
    <row r="827" spans="1:13" ht="15.75" customHeight="1">
      <c r="A827" s="324">
        <v>3</v>
      </c>
      <c r="B827" s="325"/>
      <c r="C827" s="326"/>
      <c r="D827" s="1265" t="s">
        <v>535</v>
      </c>
      <c r="E827" s="1266"/>
      <c r="F827" s="1129"/>
      <c r="G827" s="1130"/>
      <c r="H827" s="1131"/>
      <c r="I827" s="327"/>
      <c r="J827" s="503"/>
      <c r="L827" s="329"/>
      <c r="M827" s="329"/>
    </row>
    <row r="828" spans="1:13" ht="15.75" customHeight="1">
      <c r="A828" s="330">
        <v>3</v>
      </c>
      <c r="B828" s="331">
        <v>1</v>
      </c>
      <c r="C828" s="332"/>
      <c r="D828" s="1077" t="s">
        <v>536</v>
      </c>
      <c r="E828" s="1078"/>
      <c r="F828" s="1081"/>
      <c r="G828" s="1082"/>
      <c r="H828" s="1083"/>
      <c r="I828" s="333"/>
      <c r="J828" s="334"/>
      <c r="L828" s="329"/>
      <c r="M828" s="329"/>
    </row>
    <row r="829" spans="1:13" ht="15.75" customHeight="1">
      <c r="A829" s="366">
        <v>3</v>
      </c>
      <c r="B829" s="367" t="s">
        <v>5</v>
      </c>
      <c r="C829" s="375" t="s">
        <v>5</v>
      </c>
      <c r="D829" s="1107" t="s">
        <v>537</v>
      </c>
      <c r="E829" s="1177"/>
      <c r="F829" s="1065"/>
      <c r="G829" s="1066"/>
      <c r="H829" s="1067"/>
      <c r="I829" s="1036"/>
      <c r="J829" s="340"/>
      <c r="L829" s="329"/>
      <c r="M829" s="329"/>
    </row>
    <row r="830" spans="1:13" ht="15.75" customHeight="1">
      <c r="A830" s="416"/>
      <c r="B830" s="589"/>
      <c r="C830" s="590"/>
      <c r="D830" s="358" t="s">
        <v>33</v>
      </c>
      <c r="E830" s="364" t="s">
        <v>538</v>
      </c>
      <c r="F830" s="588" t="s">
        <v>35</v>
      </c>
      <c r="G830" s="339" t="s">
        <v>27</v>
      </c>
      <c r="H830" s="590" t="s">
        <v>36</v>
      </c>
      <c r="I830" s="1037"/>
      <c r="J830" s="340"/>
      <c r="L830" s="329">
        <v>1</v>
      </c>
      <c r="M830" s="329"/>
    </row>
    <row r="831" spans="1:13" ht="15.75" customHeight="1">
      <c r="A831" s="416"/>
      <c r="B831" s="589"/>
      <c r="C831" s="590"/>
      <c r="D831" s="358" t="s">
        <v>541</v>
      </c>
      <c r="E831" s="364" t="s">
        <v>539</v>
      </c>
      <c r="F831" s="588" t="s">
        <v>35</v>
      </c>
      <c r="G831" s="339" t="s">
        <v>27</v>
      </c>
      <c r="H831" s="590" t="s">
        <v>36</v>
      </c>
      <c r="I831" s="1037"/>
      <c r="J831" s="340"/>
      <c r="L831" s="329">
        <v>1</v>
      </c>
      <c r="M831" s="329"/>
    </row>
    <row r="832" spans="1:13" ht="15.75" customHeight="1">
      <c r="A832" s="416"/>
      <c r="B832" s="589"/>
      <c r="C832" s="590"/>
      <c r="D832" s="358" t="s">
        <v>542</v>
      </c>
      <c r="E832" s="364" t="s">
        <v>540</v>
      </c>
      <c r="F832" s="588" t="s">
        <v>35</v>
      </c>
      <c r="G832" s="339" t="s">
        <v>27</v>
      </c>
      <c r="H832" s="590" t="s">
        <v>36</v>
      </c>
      <c r="I832" s="1037"/>
      <c r="J832" s="340"/>
      <c r="L832" s="329">
        <v>1</v>
      </c>
      <c r="M832" s="329"/>
    </row>
    <row r="833" spans="1:13" ht="15.75" customHeight="1">
      <c r="A833" s="416"/>
      <c r="B833" s="589"/>
      <c r="C833" s="590"/>
      <c r="D833" s="358" t="s">
        <v>543</v>
      </c>
      <c r="E833" s="364" t="s">
        <v>544</v>
      </c>
      <c r="F833" s="588" t="s">
        <v>35</v>
      </c>
      <c r="G833" s="339" t="s">
        <v>27</v>
      </c>
      <c r="H833" s="590" t="s">
        <v>36</v>
      </c>
      <c r="I833" s="1037"/>
      <c r="J833" s="340"/>
      <c r="L833" s="329">
        <v>1</v>
      </c>
      <c r="M833" s="329"/>
    </row>
    <row r="834" spans="1:13" ht="15.75" customHeight="1">
      <c r="A834" s="416"/>
      <c r="B834" s="589"/>
      <c r="C834" s="590"/>
      <c r="D834" s="358" t="s">
        <v>545</v>
      </c>
      <c r="E834" s="470" t="s">
        <v>547</v>
      </c>
      <c r="F834" s="588" t="s">
        <v>35</v>
      </c>
      <c r="G834" s="339" t="s">
        <v>27</v>
      </c>
      <c r="H834" s="590" t="s">
        <v>36</v>
      </c>
      <c r="I834" s="1037"/>
      <c r="J834" s="340"/>
      <c r="L834" s="329">
        <v>1</v>
      </c>
      <c r="M834" s="329"/>
    </row>
    <row r="835" spans="1:13" ht="15.75" customHeight="1">
      <c r="A835" s="416"/>
      <c r="B835" s="589"/>
      <c r="C835" s="590"/>
      <c r="D835" s="358" t="s">
        <v>546</v>
      </c>
      <c r="E835" s="364" t="s">
        <v>549</v>
      </c>
      <c r="F835" s="588" t="s">
        <v>35</v>
      </c>
      <c r="G835" s="339" t="s">
        <v>27</v>
      </c>
      <c r="H835" s="590" t="s">
        <v>36</v>
      </c>
      <c r="I835" s="1037"/>
      <c r="J835" s="340"/>
      <c r="L835" s="329">
        <v>1</v>
      </c>
      <c r="M835" s="329"/>
    </row>
    <row r="836" spans="1:13" ht="15.75" customHeight="1">
      <c r="A836" s="416"/>
      <c r="B836" s="589"/>
      <c r="C836" s="590"/>
      <c r="D836" s="358" t="s">
        <v>548</v>
      </c>
      <c r="E836" s="364" t="s">
        <v>550</v>
      </c>
      <c r="F836" s="588" t="s">
        <v>35</v>
      </c>
      <c r="G836" s="339" t="s">
        <v>27</v>
      </c>
      <c r="H836" s="590" t="s">
        <v>36</v>
      </c>
      <c r="I836" s="1037"/>
      <c r="J836" s="340"/>
      <c r="L836" s="329">
        <v>1</v>
      </c>
      <c r="M836" s="329"/>
    </row>
    <row r="837" spans="1:13" ht="15.75" customHeight="1">
      <c r="A837" s="335" t="s">
        <v>584</v>
      </c>
      <c r="B837" s="336">
        <v>1</v>
      </c>
      <c r="C837" s="337" t="s">
        <v>347</v>
      </c>
      <c r="D837" s="358" t="s">
        <v>1066</v>
      </c>
      <c r="E837" s="1099" t="s">
        <v>1067</v>
      </c>
      <c r="F837" s="588" t="s">
        <v>35</v>
      </c>
      <c r="G837" s="339" t="s">
        <v>27</v>
      </c>
      <c r="H837" s="590" t="s">
        <v>36</v>
      </c>
      <c r="I837" s="1037"/>
      <c r="J837" s="376"/>
      <c r="L837" s="329">
        <v>1</v>
      </c>
      <c r="M837" s="329"/>
    </row>
    <row r="838" spans="1:13" ht="15.75" customHeight="1">
      <c r="A838" s="416"/>
      <c r="B838" s="589"/>
      <c r="C838" s="590"/>
      <c r="D838" s="358"/>
      <c r="E838" s="1099"/>
      <c r="F838" s="720"/>
      <c r="G838" s="721"/>
      <c r="H838" s="1043"/>
      <c r="I838" s="1037"/>
      <c r="J838" s="376"/>
      <c r="L838" s="329"/>
      <c r="M838" s="329"/>
    </row>
    <row r="839" spans="1:13" ht="15.75" customHeight="1">
      <c r="A839" s="416"/>
      <c r="B839" s="589"/>
      <c r="C839" s="590"/>
      <c r="D839" s="358" t="s">
        <v>1068</v>
      </c>
      <c r="E839" s="1099" t="s">
        <v>1069</v>
      </c>
      <c r="F839" s="588" t="s">
        <v>35</v>
      </c>
      <c r="G839" s="339" t="s">
        <v>27</v>
      </c>
      <c r="H839" s="590" t="s">
        <v>36</v>
      </c>
      <c r="I839" s="1037"/>
      <c r="J839" s="376"/>
      <c r="L839" s="329">
        <v>1</v>
      </c>
      <c r="M839" s="329"/>
    </row>
    <row r="840" spans="1:13" ht="15.75" customHeight="1">
      <c r="A840" s="416"/>
      <c r="B840" s="589"/>
      <c r="C840" s="590"/>
      <c r="D840" s="358"/>
      <c r="E840" s="1099"/>
      <c r="F840" s="720"/>
      <c r="G840" s="721"/>
      <c r="H840" s="1043"/>
      <c r="I840" s="1037"/>
      <c r="J840" s="376"/>
      <c r="L840" s="329"/>
      <c r="M840" s="329"/>
    </row>
    <row r="841" spans="1:13" ht="15.75" customHeight="1" thickBot="1">
      <c r="A841" s="356"/>
      <c r="B841" s="592"/>
      <c r="C841" s="593"/>
      <c r="D841" s="361"/>
      <c r="E841" s="359" t="s">
        <v>1185</v>
      </c>
      <c r="F841" s="1060"/>
      <c r="G841" s="1061"/>
      <c r="H841" s="1062"/>
      <c r="I841" s="1038"/>
      <c r="J841" s="382"/>
      <c r="L841" s="329"/>
      <c r="M841" s="329"/>
    </row>
    <row r="842" spans="1:13" ht="15.75" customHeight="1">
      <c r="A842" s="648" t="s">
        <v>584</v>
      </c>
      <c r="B842" s="649">
        <v>1</v>
      </c>
      <c r="C842" s="650" t="s">
        <v>1343</v>
      </c>
      <c r="D842" s="1084" t="s">
        <v>1339</v>
      </c>
      <c r="E842" s="1085"/>
      <c r="F842" s="1065"/>
      <c r="G842" s="1066"/>
      <c r="H842" s="1067"/>
      <c r="I842" s="1057" t="s">
        <v>1342</v>
      </c>
      <c r="J842" s="376"/>
      <c r="L842" s="329">
        <v>1</v>
      </c>
      <c r="M842" s="329"/>
    </row>
    <row r="843" spans="1:13" ht="15.75" customHeight="1">
      <c r="A843" s="416"/>
      <c r="B843" s="652"/>
      <c r="C843" s="655"/>
      <c r="D843" s="659" t="s">
        <v>23</v>
      </c>
      <c r="E843" s="1086" t="s">
        <v>1340</v>
      </c>
      <c r="F843" s="653" t="s">
        <v>35</v>
      </c>
      <c r="G843" s="174" t="s">
        <v>27</v>
      </c>
      <c r="H843" s="654" t="s">
        <v>36</v>
      </c>
      <c r="I843" s="1058"/>
      <c r="J843" s="376"/>
      <c r="L843" s="329"/>
      <c r="M843" s="329"/>
    </row>
    <row r="844" spans="1:13" ht="15.75" customHeight="1">
      <c r="A844" s="416"/>
      <c r="B844" s="652"/>
      <c r="C844" s="655"/>
      <c r="D844" s="358"/>
      <c r="E844" s="1086"/>
      <c r="F844" s="720"/>
      <c r="G844" s="721"/>
      <c r="H844" s="1043"/>
      <c r="I844" s="1058"/>
      <c r="J844" s="376"/>
      <c r="L844" s="329">
        <v>1</v>
      </c>
      <c r="M844" s="329"/>
    </row>
    <row r="845" spans="1:13" ht="15.75" customHeight="1">
      <c r="A845" s="416"/>
      <c r="B845" s="652"/>
      <c r="C845" s="655"/>
      <c r="D845" s="659" t="s">
        <v>25</v>
      </c>
      <c r="E845" s="1086" t="s">
        <v>1351</v>
      </c>
      <c r="F845" s="653" t="s">
        <v>35</v>
      </c>
      <c r="G845" s="174" t="s">
        <v>27</v>
      </c>
      <c r="H845" s="654" t="s">
        <v>36</v>
      </c>
      <c r="I845" s="1058"/>
      <c r="J845" s="376"/>
      <c r="L845" s="329"/>
      <c r="M845" s="329"/>
    </row>
    <row r="846" spans="1:13" ht="15.75" customHeight="1">
      <c r="A846" s="416"/>
      <c r="B846" s="652"/>
      <c r="C846" s="655"/>
      <c r="D846" s="358"/>
      <c r="E846" s="1086"/>
      <c r="F846" s="720"/>
      <c r="G846" s="721"/>
      <c r="H846" s="1043"/>
      <c r="I846" s="1058"/>
      <c r="J846" s="376"/>
      <c r="L846" s="329"/>
      <c r="M846" s="329"/>
    </row>
    <row r="847" spans="1:13" ht="15.75" customHeight="1">
      <c r="A847" s="416"/>
      <c r="B847" s="660"/>
      <c r="C847" s="663"/>
      <c r="D847" s="659" t="s">
        <v>24</v>
      </c>
      <c r="E847" s="1086" t="s">
        <v>1352</v>
      </c>
      <c r="F847" s="661" t="s">
        <v>35</v>
      </c>
      <c r="G847" s="174" t="s">
        <v>27</v>
      </c>
      <c r="H847" s="662" t="s">
        <v>36</v>
      </c>
      <c r="I847" s="1058"/>
      <c r="J847" s="388"/>
      <c r="L847" s="329"/>
      <c r="M847" s="329"/>
    </row>
    <row r="848" spans="1:13" ht="15.75" customHeight="1" thickBot="1">
      <c r="A848" s="356"/>
      <c r="B848" s="656"/>
      <c r="C848" s="657"/>
      <c r="D848" s="361"/>
      <c r="E848" s="1292"/>
      <c r="F848" s="1060"/>
      <c r="G848" s="1061"/>
      <c r="H848" s="1062"/>
      <c r="I848" s="1059"/>
      <c r="J848" s="382"/>
      <c r="L848" s="329"/>
      <c r="M848" s="329"/>
    </row>
    <row r="849" spans="1:13" ht="15.75" customHeight="1">
      <c r="A849" s="330">
        <v>3</v>
      </c>
      <c r="B849" s="331">
        <v>2</v>
      </c>
      <c r="C849" s="332"/>
      <c r="D849" s="1077" t="s">
        <v>551</v>
      </c>
      <c r="E849" s="1078"/>
      <c r="F849" s="1081"/>
      <c r="G849" s="1082"/>
      <c r="H849" s="1083"/>
      <c r="I849" s="333"/>
      <c r="J849" s="334"/>
      <c r="L849" s="329"/>
      <c r="M849" s="329"/>
    </row>
    <row r="850" spans="1:13" ht="15.75" customHeight="1">
      <c r="A850" s="366"/>
      <c r="B850" s="367"/>
      <c r="C850" s="375"/>
      <c r="D850" s="598"/>
      <c r="E850" s="594" t="s">
        <v>552</v>
      </c>
      <c r="F850" s="1065"/>
      <c r="G850" s="1066"/>
      <c r="H850" s="1067"/>
      <c r="I850" s="1036"/>
      <c r="J850" s="436"/>
      <c r="L850" s="329"/>
      <c r="M850" s="329"/>
    </row>
    <row r="851" spans="1:13" ht="15.75" customHeight="1">
      <c r="A851" s="335"/>
      <c r="B851" s="336"/>
      <c r="C851" s="337"/>
      <c r="D851" s="588" t="s">
        <v>23</v>
      </c>
      <c r="E851" s="1074" t="s">
        <v>553</v>
      </c>
      <c r="F851" s="588" t="s">
        <v>35</v>
      </c>
      <c r="G851" s="339" t="s">
        <v>27</v>
      </c>
      <c r="H851" s="590" t="s">
        <v>36</v>
      </c>
      <c r="I851" s="1037"/>
      <c r="J851" s="437"/>
      <c r="L851" s="329">
        <v>1</v>
      </c>
      <c r="M851" s="329"/>
    </row>
    <row r="852" spans="1:13" ht="15.75" customHeight="1">
      <c r="A852" s="335"/>
      <c r="B852" s="336"/>
      <c r="C852" s="337"/>
      <c r="D852" s="588"/>
      <c r="E852" s="1074"/>
      <c r="F852" s="743"/>
      <c r="G852" s="744"/>
      <c r="H852" s="1109"/>
      <c r="I852" s="1070"/>
      <c r="J852" s="455"/>
      <c r="L852" s="329"/>
      <c r="M852" s="329"/>
    </row>
    <row r="853" spans="1:13" ht="15.75" customHeight="1">
      <c r="A853" s="490">
        <v>3</v>
      </c>
      <c r="B853" s="491">
        <v>3</v>
      </c>
      <c r="C853" s="492"/>
      <c r="D853" s="1102" t="s">
        <v>554</v>
      </c>
      <c r="E853" s="1103"/>
      <c r="F853" s="1104"/>
      <c r="G853" s="1105"/>
      <c r="H853" s="1106"/>
      <c r="I853" s="349"/>
      <c r="J853" s="350"/>
      <c r="L853" s="329"/>
      <c r="M853" s="329"/>
    </row>
    <row r="854" spans="1:13" ht="15.75" customHeight="1">
      <c r="A854" s="366">
        <v>3</v>
      </c>
      <c r="B854" s="367">
        <v>3</v>
      </c>
      <c r="C854" s="375">
        <v>1</v>
      </c>
      <c r="D854" s="1107" t="s">
        <v>566</v>
      </c>
      <c r="E854" s="1108"/>
      <c r="F854" s="1065"/>
      <c r="G854" s="1066"/>
      <c r="H854" s="1067"/>
      <c r="I854" s="1036"/>
      <c r="J854" s="376"/>
      <c r="L854" s="329"/>
      <c r="M854" s="329"/>
    </row>
    <row r="855" spans="1:13" ht="15.75" customHeight="1">
      <c r="A855" s="335"/>
      <c r="B855" s="336"/>
      <c r="C855" s="590" t="s">
        <v>556</v>
      </c>
      <c r="D855" s="1096" t="s">
        <v>557</v>
      </c>
      <c r="E855" s="1097"/>
      <c r="F855" s="720"/>
      <c r="G855" s="721"/>
      <c r="H855" s="1043"/>
      <c r="I855" s="1037"/>
      <c r="J855" s="436"/>
      <c r="L855" s="329"/>
      <c r="M855" s="329"/>
    </row>
    <row r="856" spans="1:13" ht="15.75" customHeight="1" thickBot="1">
      <c r="A856" s="377"/>
      <c r="B856" s="378"/>
      <c r="C856" s="379"/>
      <c r="D856" s="587" t="s">
        <v>33</v>
      </c>
      <c r="E856" s="380" t="s">
        <v>555</v>
      </c>
      <c r="F856" s="587" t="s">
        <v>35</v>
      </c>
      <c r="G856" s="381" t="s">
        <v>27</v>
      </c>
      <c r="H856" s="595" t="s">
        <v>36</v>
      </c>
      <c r="I856" s="1042"/>
      <c r="J856" s="436"/>
      <c r="L856" s="329">
        <v>1</v>
      </c>
      <c r="M856" s="329"/>
    </row>
    <row r="857" spans="1:13" ht="15" customHeight="1">
      <c r="A857" s="335"/>
      <c r="B857" s="336"/>
      <c r="C857" s="306" t="s">
        <v>558</v>
      </c>
      <c r="D857" s="1087" t="s">
        <v>729</v>
      </c>
      <c r="E857" s="1088"/>
      <c r="F857" s="720"/>
      <c r="G857" s="721"/>
      <c r="H857" s="1043"/>
      <c r="I857" s="1037"/>
      <c r="J857" s="436"/>
      <c r="L857" s="329"/>
      <c r="M857" s="329"/>
    </row>
    <row r="858" spans="1:13" ht="14.25" customHeight="1">
      <c r="A858" s="335"/>
      <c r="B858" s="336"/>
      <c r="C858" s="306"/>
      <c r="D858" s="1087"/>
      <c r="E858" s="1088"/>
      <c r="F858" s="720"/>
      <c r="G858" s="721"/>
      <c r="H858" s="1043"/>
      <c r="I858" s="1037"/>
      <c r="J858" s="436"/>
      <c r="L858" s="329"/>
      <c r="M858" s="329"/>
    </row>
    <row r="859" spans="1:13" ht="15" customHeight="1">
      <c r="A859" s="335"/>
      <c r="B859" s="336"/>
      <c r="C859" s="337"/>
      <c r="D859" s="316"/>
      <c r="E859" s="316" t="s">
        <v>559</v>
      </c>
      <c r="F859" s="720"/>
      <c r="G859" s="721"/>
      <c r="H859" s="1043"/>
      <c r="I859" s="1037"/>
      <c r="J859" s="436"/>
      <c r="L859" s="329"/>
      <c r="M859" s="329"/>
    </row>
    <row r="860" spans="1:13" ht="15.75" customHeight="1">
      <c r="A860" s="335"/>
      <c r="B860" s="336"/>
      <c r="C860" s="337"/>
      <c r="D860" s="302" t="s">
        <v>560</v>
      </c>
      <c r="E860" s="316" t="s">
        <v>561</v>
      </c>
      <c r="F860" s="301" t="s">
        <v>35</v>
      </c>
      <c r="G860" s="339" t="s">
        <v>27</v>
      </c>
      <c r="H860" s="306" t="s">
        <v>36</v>
      </c>
      <c r="I860" s="1037"/>
      <c r="J860" s="436"/>
      <c r="L860" s="329">
        <v>1</v>
      </c>
      <c r="M860" s="329"/>
    </row>
    <row r="861" spans="1:13" ht="14.25" customHeight="1">
      <c r="A861" s="335"/>
      <c r="B861" s="336"/>
      <c r="C861" s="337"/>
      <c r="D861" s="301" t="s">
        <v>562</v>
      </c>
      <c r="E861" s="1074" t="s">
        <v>563</v>
      </c>
      <c r="F861" s="301" t="s">
        <v>35</v>
      </c>
      <c r="G861" s="339" t="s">
        <v>27</v>
      </c>
      <c r="H861" s="306" t="s">
        <v>36</v>
      </c>
      <c r="I861" s="1037"/>
      <c r="J861" s="436"/>
      <c r="L861" s="329">
        <v>1</v>
      </c>
      <c r="M861" s="329"/>
    </row>
    <row r="862" spans="1:13" ht="14.25" customHeight="1">
      <c r="A862" s="335"/>
      <c r="B862" s="336"/>
      <c r="C862" s="337"/>
      <c r="D862" s="93"/>
      <c r="E862" s="1075"/>
      <c r="F862" s="1060"/>
      <c r="G862" s="1061"/>
      <c r="H862" s="1062"/>
      <c r="I862" s="1038"/>
      <c r="J862" s="436"/>
      <c r="L862" s="329"/>
      <c r="M862" s="329"/>
    </row>
    <row r="863" spans="1:13" ht="15" customHeight="1">
      <c r="A863" s="335"/>
      <c r="B863" s="336"/>
      <c r="C863" s="306" t="s">
        <v>564</v>
      </c>
      <c r="D863" s="1087" t="s">
        <v>730</v>
      </c>
      <c r="E863" s="1088"/>
      <c r="F863" s="720"/>
      <c r="G863" s="721"/>
      <c r="H863" s="1043"/>
      <c r="I863" s="1036"/>
      <c r="J863" s="436"/>
      <c r="L863" s="329"/>
      <c r="M863" s="329"/>
    </row>
    <row r="864" spans="1:13" ht="14.25" customHeight="1">
      <c r="A864" s="335"/>
      <c r="B864" s="336"/>
      <c r="C864" s="306"/>
      <c r="D864" s="1087"/>
      <c r="E864" s="1088"/>
      <c r="F864" s="720"/>
      <c r="G864" s="721"/>
      <c r="H864" s="1043"/>
      <c r="I864" s="1037"/>
      <c r="J864" s="436"/>
      <c r="L864" s="329"/>
      <c r="M864" s="329"/>
    </row>
    <row r="865" spans="1:13" ht="15" customHeight="1">
      <c r="A865" s="335"/>
      <c r="B865" s="336"/>
      <c r="C865" s="337"/>
      <c r="D865" s="316"/>
      <c r="E865" s="316" t="s">
        <v>344</v>
      </c>
      <c r="F865" s="720"/>
      <c r="G865" s="721"/>
      <c r="H865" s="1043"/>
      <c r="I865" s="1037"/>
      <c r="J865" s="436"/>
      <c r="L865" s="329"/>
      <c r="M865" s="329"/>
    </row>
    <row r="866" spans="1:13" ht="15.75" customHeight="1">
      <c r="A866" s="335"/>
      <c r="B866" s="336"/>
      <c r="C866" s="337"/>
      <c r="D866" s="302" t="s">
        <v>560</v>
      </c>
      <c r="E866" s="316" t="s">
        <v>561</v>
      </c>
      <c r="F866" s="301" t="s">
        <v>35</v>
      </c>
      <c r="G866" s="339"/>
      <c r="H866" s="306" t="s">
        <v>36</v>
      </c>
      <c r="I866" s="1037"/>
      <c r="J866" s="436"/>
      <c r="L866" s="329">
        <v>1</v>
      </c>
      <c r="M866" s="329"/>
    </row>
    <row r="867" spans="1:13" ht="14.25" customHeight="1">
      <c r="A867" s="335"/>
      <c r="B867" s="336"/>
      <c r="C867" s="337"/>
      <c r="D867" s="301" t="s">
        <v>562</v>
      </c>
      <c r="E867" s="1074" t="s">
        <v>563</v>
      </c>
      <c r="F867" s="301" t="s">
        <v>35</v>
      </c>
      <c r="G867" s="339" t="s">
        <v>27</v>
      </c>
      <c r="H867" s="306" t="s">
        <v>36</v>
      </c>
      <c r="I867" s="1037"/>
      <c r="J867" s="436"/>
      <c r="L867" s="329">
        <v>1</v>
      </c>
      <c r="M867" s="329"/>
    </row>
    <row r="868" spans="1:13" ht="14.25" customHeight="1">
      <c r="A868" s="335"/>
      <c r="B868" s="336"/>
      <c r="C868" s="337"/>
      <c r="D868" s="93"/>
      <c r="E868" s="1075"/>
      <c r="F868" s="1060"/>
      <c r="G868" s="1061"/>
      <c r="H868" s="1062"/>
      <c r="I868" s="1038"/>
      <c r="J868" s="455"/>
      <c r="L868" s="329"/>
      <c r="M868" s="329"/>
    </row>
    <row r="869" spans="1:13" ht="15" customHeight="1">
      <c r="A869" s="335"/>
      <c r="B869" s="336"/>
      <c r="C869" s="306" t="s">
        <v>565</v>
      </c>
      <c r="D869" s="1087" t="s">
        <v>731</v>
      </c>
      <c r="E869" s="1088"/>
      <c r="F869" s="720"/>
      <c r="G869" s="721"/>
      <c r="H869" s="1043"/>
      <c r="I869" s="1036"/>
      <c r="J869" s="437"/>
      <c r="L869" s="329"/>
      <c r="M869" s="329"/>
    </row>
    <row r="870" spans="1:13" ht="14.25" customHeight="1">
      <c r="A870" s="335"/>
      <c r="B870" s="336"/>
      <c r="C870" s="306"/>
      <c r="D870" s="1087"/>
      <c r="E870" s="1088"/>
      <c r="F870" s="720"/>
      <c r="G870" s="721"/>
      <c r="H870" s="1043"/>
      <c r="I870" s="1037"/>
      <c r="J870" s="437"/>
      <c r="L870" s="329"/>
      <c r="M870" s="329"/>
    </row>
    <row r="871" spans="1:13" ht="15" customHeight="1">
      <c r="A871" s="335"/>
      <c r="B871" s="336"/>
      <c r="C871" s="337"/>
      <c r="D871" s="316"/>
      <c r="E871" s="316" t="s">
        <v>709</v>
      </c>
      <c r="F871" s="720"/>
      <c r="G871" s="721"/>
      <c r="H871" s="1043"/>
      <c r="I871" s="1037"/>
      <c r="J871" s="437"/>
      <c r="L871" s="329"/>
      <c r="M871" s="329"/>
    </row>
    <row r="872" spans="1:13" ht="15.75" customHeight="1">
      <c r="A872" s="335"/>
      <c r="B872" s="336"/>
      <c r="C872" s="337"/>
      <c r="D872" s="302" t="s">
        <v>23</v>
      </c>
      <c r="E872" s="316" t="s">
        <v>561</v>
      </c>
      <c r="F872" s="301" t="s">
        <v>35</v>
      </c>
      <c r="G872" s="339" t="s">
        <v>27</v>
      </c>
      <c r="H872" s="306" t="s">
        <v>36</v>
      </c>
      <c r="I872" s="1037"/>
      <c r="J872" s="437"/>
      <c r="L872" s="329">
        <v>1</v>
      </c>
      <c r="M872" s="329"/>
    </row>
    <row r="873" spans="1:13" ht="14.25" customHeight="1">
      <c r="A873" s="335"/>
      <c r="B873" s="336"/>
      <c r="C873" s="337"/>
      <c r="D873" s="301" t="s">
        <v>25</v>
      </c>
      <c r="E873" s="1074" t="s">
        <v>563</v>
      </c>
      <c r="F873" s="301" t="s">
        <v>35</v>
      </c>
      <c r="G873" s="339" t="s">
        <v>27</v>
      </c>
      <c r="H873" s="306" t="s">
        <v>36</v>
      </c>
      <c r="I873" s="1037"/>
      <c r="J873" s="436"/>
      <c r="L873" s="329">
        <v>1</v>
      </c>
      <c r="M873" s="329"/>
    </row>
    <row r="874" spans="1:13" ht="14.25" customHeight="1" thickBot="1">
      <c r="A874" s="342"/>
      <c r="B874" s="343"/>
      <c r="C874" s="344"/>
      <c r="D874" s="93"/>
      <c r="E874" s="1075"/>
      <c r="F874" s="1060"/>
      <c r="G874" s="1061"/>
      <c r="H874" s="1062"/>
      <c r="I874" s="1038"/>
      <c r="J874" s="443"/>
      <c r="L874" s="329"/>
      <c r="M874" s="329"/>
    </row>
    <row r="875" spans="1:13" ht="15.75" customHeight="1">
      <c r="A875" s="335">
        <v>3</v>
      </c>
      <c r="B875" s="336">
        <v>3</v>
      </c>
      <c r="C875" s="337">
        <v>2</v>
      </c>
      <c r="D875" s="1096" t="s">
        <v>567</v>
      </c>
      <c r="E875" s="1097"/>
      <c r="F875" s="720"/>
      <c r="G875" s="721"/>
      <c r="H875" s="1043"/>
      <c r="I875" s="1037"/>
      <c r="J875" s="435"/>
      <c r="L875" s="329"/>
      <c r="M875" s="329"/>
    </row>
    <row r="876" spans="1:13" ht="14.25" customHeight="1">
      <c r="A876" s="335"/>
      <c r="B876" s="336"/>
      <c r="C876" s="337"/>
      <c r="D876" s="301" t="s">
        <v>23</v>
      </c>
      <c r="E876" s="1074" t="s">
        <v>568</v>
      </c>
      <c r="F876" s="301" t="s">
        <v>35</v>
      </c>
      <c r="G876" s="339" t="s">
        <v>27</v>
      </c>
      <c r="H876" s="306" t="s">
        <v>36</v>
      </c>
      <c r="I876" s="1037"/>
      <c r="J876" s="436"/>
      <c r="L876" s="329">
        <v>1</v>
      </c>
      <c r="M876" s="329"/>
    </row>
    <row r="877" spans="1:13" ht="15" customHeight="1">
      <c r="A877" s="335"/>
      <c r="B877" s="336"/>
      <c r="C877" s="337"/>
      <c r="D877" s="301"/>
      <c r="E877" s="1074"/>
      <c r="F877" s="720"/>
      <c r="G877" s="721"/>
      <c r="H877" s="1043"/>
      <c r="I877" s="1037"/>
      <c r="J877" s="436"/>
      <c r="L877" s="329"/>
      <c r="M877" s="329"/>
    </row>
    <row r="878" spans="1:13" ht="14.25" customHeight="1">
      <c r="A878" s="335"/>
      <c r="B878" s="336"/>
      <c r="C878" s="337"/>
      <c r="D878" s="301"/>
      <c r="E878" s="1074"/>
      <c r="F878" s="720"/>
      <c r="G878" s="721"/>
      <c r="H878" s="1043"/>
      <c r="I878" s="1037"/>
      <c r="J878" s="436"/>
      <c r="L878" s="329"/>
      <c r="M878" s="329"/>
    </row>
    <row r="879" spans="1:13" ht="15.75" customHeight="1">
      <c r="A879" s="335"/>
      <c r="B879" s="336"/>
      <c r="C879" s="337"/>
      <c r="D879" s="301" t="s">
        <v>25</v>
      </c>
      <c r="E879" s="464" t="s">
        <v>569</v>
      </c>
      <c r="F879" s="301" t="s">
        <v>35</v>
      </c>
      <c r="G879" s="339" t="s">
        <v>27</v>
      </c>
      <c r="H879" s="306" t="s">
        <v>36</v>
      </c>
      <c r="I879" s="1037"/>
      <c r="J879" s="436"/>
      <c r="L879" s="329">
        <v>1</v>
      </c>
      <c r="M879" s="329"/>
    </row>
    <row r="880" spans="1:13" ht="15.75" customHeight="1">
      <c r="A880" s="335"/>
      <c r="B880" s="336"/>
      <c r="C880" s="337"/>
      <c r="D880" s="301"/>
      <c r="E880" s="464" t="s">
        <v>916</v>
      </c>
      <c r="F880" s="1089"/>
      <c r="G880" s="1090"/>
      <c r="H880" s="1091"/>
      <c r="I880" s="1037"/>
      <c r="J880" s="436"/>
      <c r="L880" s="329"/>
      <c r="M880" s="329"/>
    </row>
    <row r="881" spans="1:13" ht="14.25" customHeight="1">
      <c r="A881" s="335"/>
      <c r="B881" s="336"/>
      <c r="C881" s="337"/>
      <c r="D881" s="301" t="s">
        <v>24</v>
      </c>
      <c r="E881" s="1074" t="s">
        <v>571</v>
      </c>
      <c r="F881" s="301" t="s">
        <v>35</v>
      </c>
      <c r="G881" s="339" t="s">
        <v>27</v>
      </c>
      <c r="H881" s="306" t="s">
        <v>36</v>
      </c>
      <c r="I881" s="1037"/>
      <c r="J881" s="436"/>
      <c r="L881" s="329">
        <v>1</v>
      </c>
      <c r="M881" s="329"/>
    </row>
    <row r="882" spans="1:13" ht="14.25" customHeight="1">
      <c r="A882" s="335"/>
      <c r="B882" s="336"/>
      <c r="C882" s="337"/>
      <c r="D882" s="301"/>
      <c r="E882" s="1074"/>
      <c r="F882" s="720"/>
      <c r="G882" s="721"/>
      <c r="H882" s="1043"/>
      <c r="I882" s="1037"/>
      <c r="J882" s="436"/>
      <c r="L882" s="329"/>
      <c r="M882" s="329"/>
    </row>
    <row r="883" spans="1:13" ht="14.25" customHeight="1">
      <c r="A883" s="335"/>
      <c r="B883" s="336"/>
      <c r="C883" s="337"/>
      <c r="D883" s="301"/>
      <c r="E883" s="1074"/>
      <c r="F883" s="720"/>
      <c r="G883" s="721"/>
      <c r="H883" s="1043"/>
      <c r="I883" s="1037"/>
      <c r="J883" s="436"/>
      <c r="L883" s="329"/>
      <c r="M883" s="329"/>
    </row>
    <row r="884" spans="1:13" ht="15.75" customHeight="1">
      <c r="A884" s="342"/>
      <c r="B884" s="343"/>
      <c r="C884" s="344"/>
      <c r="D884" s="357"/>
      <c r="E884" s="465" t="s">
        <v>570</v>
      </c>
      <c r="F884" s="1060"/>
      <c r="G884" s="1061"/>
      <c r="H884" s="1062"/>
      <c r="I884" s="1038"/>
      <c r="J884" s="436"/>
      <c r="L884" s="329"/>
      <c r="M884" s="329"/>
    </row>
    <row r="885" spans="1:13" ht="15.75" customHeight="1">
      <c r="A885" s="366">
        <v>3</v>
      </c>
      <c r="B885" s="367">
        <v>3</v>
      </c>
      <c r="C885" s="375">
        <v>3</v>
      </c>
      <c r="D885" s="1113" t="s">
        <v>572</v>
      </c>
      <c r="E885" s="1114"/>
      <c r="F885" s="1065"/>
      <c r="G885" s="1066"/>
      <c r="H885" s="1067"/>
      <c r="I885" s="1036"/>
      <c r="J885" s="436"/>
      <c r="L885" s="329"/>
      <c r="M885" s="329"/>
    </row>
    <row r="886" spans="1:13" ht="14.25" customHeight="1">
      <c r="A886" s="335"/>
      <c r="B886" s="336"/>
      <c r="C886" s="337"/>
      <c r="D886" s="301" t="s">
        <v>23</v>
      </c>
      <c r="E886" s="1074" t="s">
        <v>573</v>
      </c>
      <c r="F886" s="301" t="s">
        <v>35</v>
      </c>
      <c r="G886" s="339" t="s">
        <v>27</v>
      </c>
      <c r="H886" s="306" t="s">
        <v>36</v>
      </c>
      <c r="I886" s="1037"/>
      <c r="J886" s="436"/>
      <c r="L886" s="329">
        <v>1</v>
      </c>
      <c r="M886" s="329"/>
    </row>
    <row r="887" spans="1:13" ht="15" customHeight="1">
      <c r="A887" s="335"/>
      <c r="B887" s="336"/>
      <c r="C887" s="337"/>
      <c r="D887" s="301"/>
      <c r="E887" s="1074"/>
      <c r="F887" s="720"/>
      <c r="G887" s="721"/>
      <c r="H887" s="1043"/>
      <c r="I887" s="1037"/>
      <c r="J887" s="436"/>
      <c r="L887" s="329"/>
      <c r="M887" s="329"/>
    </row>
    <row r="888" spans="1:13" ht="14.25" customHeight="1" thickBot="1">
      <c r="A888" s="377"/>
      <c r="B888" s="378"/>
      <c r="C888" s="379"/>
      <c r="D888" s="299"/>
      <c r="E888" s="1076"/>
      <c r="F888" s="711"/>
      <c r="G888" s="712"/>
      <c r="H888" s="1069"/>
      <c r="I888" s="1042"/>
      <c r="J888" s="436"/>
      <c r="L888" s="329"/>
      <c r="M888" s="329"/>
    </row>
    <row r="889" spans="1:13" ht="15.75" customHeight="1">
      <c r="A889" s="330">
        <v>3</v>
      </c>
      <c r="B889" s="331">
        <v>4</v>
      </c>
      <c r="C889" s="332"/>
      <c r="D889" s="1077" t="s">
        <v>574</v>
      </c>
      <c r="E889" s="1078"/>
      <c r="F889" s="1081"/>
      <c r="G889" s="1082"/>
      <c r="H889" s="1083"/>
      <c r="I889" s="333"/>
      <c r="J889" s="350"/>
      <c r="L889" s="329"/>
      <c r="M889" s="329"/>
    </row>
    <row r="890" spans="1:13" ht="15" customHeight="1">
      <c r="A890" s="504"/>
      <c r="B890" s="505"/>
      <c r="C890" s="506"/>
      <c r="D890" s="507"/>
      <c r="E890" s="338" t="s">
        <v>576</v>
      </c>
      <c r="F890" s="1256"/>
      <c r="G890" s="1257"/>
      <c r="H890" s="1258"/>
      <c r="I890" s="495"/>
      <c r="J890" s="376"/>
      <c r="L890" s="329"/>
      <c r="M890" s="329"/>
    </row>
    <row r="891" spans="1:13" ht="15" customHeight="1">
      <c r="A891" s="335">
        <v>3</v>
      </c>
      <c r="B891" s="336">
        <v>4</v>
      </c>
      <c r="C891" s="337">
        <v>1</v>
      </c>
      <c r="D891" s="1071" t="s">
        <v>575</v>
      </c>
      <c r="E891" s="1072"/>
      <c r="F891" s="1065"/>
      <c r="G891" s="1066"/>
      <c r="H891" s="1067"/>
      <c r="I891" s="1036"/>
      <c r="J891" s="436"/>
      <c r="L891" s="329"/>
      <c r="M891" s="329"/>
    </row>
    <row r="892" spans="1:13" ht="15" customHeight="1">
      <c r="A892" s="335"/>
      <c r="B892" s="336"/>
      <c r="C892" s="337"/>
      <c r="D892" s="301" t="s">
        <v>23</v>
      </c>
      <c r="E892" s="1074" t="s">
        <v>577</v>
      </c>
      <c r="F892" s="301" t="s">
        <v>35</v>
      </c>
      <c r="G892" s="339" t="s">
        <v>27</v>
      </c>
      <c r="H892" s="306" t="s">
        <v>36</v>
      </c>
      <c r="I892" s="1037"/>
      <c r="J892" s="436"/>
      <c r="L892" s="329">
        <v>1</v>
      </c>
      <c r="M892" s="329"/>
    </row>
    <row r="893" spans="1:13" ht="15" customHeight="1">
      <c r="A893" s="335"/>
      <c r="B893" s="336"/>
      <c r="C893" s="337"/>
      <c r="D893" s="301"/>
      <c r="E893" s="1074"/>
      <c r="F893" s="720"/>
      <c r="G893" s="721"/>
      <c r="H893" s="1043"/>
      <c r="I893" s="1037"/>
      <c r="J893" s="436"/>
      <c r="L893" s="329"/>
      <c r="M893" s="329"/>
    </row>
    <row r="894" spans="1:13" ht="15" customHeight="1">
      <c r="A894" s="335"/>
      <c r="B894" s="336"/>
      <c r="C894" s="337"/>
      <c r="D894" s="301"/>
      <c r="E894" s="1074"/>
      <c r="F894" s="720"/>
      <c r="G894" s="721"/>
      <c r="H894" s="1043"/>
      <c r="I894" s="1037"/>
      <c r="J894" s="436"/>
      <c r="L894" s="329"/>
      <c r="M894" s="329"/>
    </row>
    <row r="895" spans="1:13" ht="15" customHeight="1">
      <c r="A895" s="335"/>
      <c r="B895" s="336"/>
      <c r="C895" s="337"/>
      <c r="D895" s="302"/>
      <c r="E895" s="1074" t="s">
        <v>579</v>
      </c>
      <c r="F895" s="720"/>
      <c r="G895" s="721"/>
      <c r="H895" s="1043"/>
      <c r="I895" s="1037"/>
      <c r="J895" s="436"/>
      <c r="L895" s="329"/>
      <c r="M895" s="329"/>
    </row>
    <row r="896" spans="1:13" ht="15" customHeight="1">
      <c r="A896" s="342"/>
      <c r="B896" s="343"/>
      <c r="C896" s="344"/>
      <c r="D896" s="357"/>
      <c r="E896" s="1075"/>
      <c r="F896" s="1060"/>
      <c r="G896" s="1061"/>
      <c r="H896" s="1062"/>
      <c r="I896" s="1038"/>
      <c r="J896" s="436"/>
      <c r="L896" s="329"/>
      <c r="M896" s="329"/>
    </row>
    <row r="897" spans="1:13" ht="15" customHeight="1">
      <c r="A897" s="366">
        <v>3</v>
      </c>
      <c r="B897" s="367">
        <v>4</v>
      </c>
      <c r="C897" s="375">
        <v>2</v>
      </c>
      <c r="D897" s="1071" t="s">
        <v>578</v>
      </c>
      <c r="E897" s="1072"/>
      <c r="F897" s="1065"/>
      <c r="G897" s="1066"/>
      <c r="H897" s="1067"/>
      <c r="I897" s="1036"/>
      <c r="J897" s="436"/>
      <c r="L897" s="329"/>
      <c r="M897" s="329"/>
    </row>
    <row r="898" spans="1:13" ht="14.25" customHeight="1">
      <c r="A898" s="335"/>
      <c r="B898" s="336"/>
      <c r="C898" s="337"/>
      <c r="D898" s="301" t="s">
        <v>23</v>
      </c>
      <c r="E898" s="1074" t="s">
        <v>1282</v>
      </c>
      <c r="F898" s="301" t="s">
        <v>35</v>
      </c>
      <c r="G898" s="339" t="s">
        <v>27</v>
      </c>
      <c r="H898" s="306" t="s">
        <v>36</v>
      </c>
      <c r="I898" s="1037"/>
      <c r="J898" s="436"/>
      <c r="L898" s="329">
        <v>1</v>
      </c>
      <c r="M898" s="329"/>
    </row>
    <row r="899" spans="1:13" ht="14.25" customHeight="1">
      <c r="A899" s="335"/>
      <c r="B899" s="336"/>
      <c r="C899" s="337"/>
      <c r="D899" s="301"/>
      <c r="E899" s="1074"/>
      <c r="F899" s="720"/>
      <c r="G899" s="721"/>
      <c r="H899" s="1043"/>
      <c r="I899" s="1037"/>
      <c r="J899" s="436"/>
      <c r="L899" s="329"/>
      <c r="M899" s="329"/>
    </row>
    <row r="900" spans="1:13" ht="14.25" customHeight="1">
      <c r="A900" s="335"/>
      <c r="B900" s="336"/>
      <c r="C900" s="337"/>
      <c r="D900" s="301"/>
      <c r="E900" s="1074"/>
      <c r="F900" s="720"/>
      <c r="G900" s="721"/>
      <c r="H900" s="1043"/>
      <c r="I900" s="1037"/>
      <c r="J900" s="436"/>
      <c r="L900" s="329"/>
      <c r="M900" s="329"/>
    </row>
    <row r="901" spans="1:13" ht="14.25" customHeight="1">
      <c r="A901" s="342"/>
      <c r="B901" s="343"/>
      <c r="C901" s="344"/>
      <c r="D901" s="93"/>
      <c r="E901" s="1075"/>
      <c r="F901" s="1060"/>
      <c r="G901" s="1061"/>
      <c r="H901" s="1062"/>
      <c r="I901" s="1038"/>
      <c r="J901" s="436"/>
      <c r="L901" s="329"/>
      <c r="M901" s="329"/>
    </row>
    <row r="902" spans="1:13" ht="15" customHeight="1">
      <c r="A902" s="335">
        <v>3</v>
      </c>
      <c r="B902" s="336">
        <v>4</v>
      </c>
      <c r="C902" s="337">
        <v>3</v>
      </c>
      <c r="D902" s="1096" t="s">
        <v>580</v>
      </c>
      <c r="E902" s="1097"/>
      <c r="F902" s="720"/>
      <c r="G902" s="721"/>
      <c r="H902" s="1043"/>
      <c r="I902" s="1036"/>
      <c r="J902" s="437"/>
      <c r="L902" s="329"/>
      <c r="M902" s="329"/>
    </row>
    <row r="903" spans="1:13" ht="14.25" customHeight="1">
      <c r="A903" s="335"/>
      <c r="B903" s="336"/>
      <c r="C903" s="337"/>
      <c r="D903" s="301" t="s">
        <v>23</v>
      </c>
      <c r="E903" s="1074" t="s">
        <v>1283</v>
      </c>
      <c r="F903" s="301" t="s">
        <v>35</v>
      </c>
      <c r="G903" s="339" t="s">
        <v>27</v>
      </c>
      <c r="H903" s="306" t="s">
        <v>36</v>
      </c>
      <c r="I903" s="1037"/>
      <c r="J903" s="436"/>
      <c r="L903" s="329">
        <v>1</v>
      </c>
      <c r="M903" s="329"/>
    </row>
    <row r="904" spans="1:13" ht="15" customHeight="1">
      <c r="A904" s="335"/>
      <c r="B904" s="336"/>
      <c r="C904" s="337"/>
      <c r="D904" s="301"/>
      <c r="E904" s="1074"/>
      <c r="F904" s="720"/>
      <c r="G904" s="721"/>
      <c r="H904" s="1043"/>
      <c r="I904" s="1037"/>
      <c r="J904" s="436"/>
      <c r="L904" s="329"/>
      <c r="M904" s="329"/>
    </row>
    <row r="905" spans="1:13" ht="14.25" customHeight="1">
      <c r="A905" s="335"/>
      <c r="B905" s="336"/>
      <c r="C905" s="337"/>
      <c r="D905" s="301"/>
      <c r="E905" s="1074"/>
      <c r="F905" s="720"/>
      <c r="G905" s="721"/>
      <c r="H905" s="1043"/>
      <c r="I905" s="1037"/>
      <c r="J905" s="436"/>
      <c r="L905" s="329"/>
      <c r="M905" s="329"/>
    </row>
    <row r="906" spans="1:13" ht="14.25" customHeight="1" thickBot="1">
      <c r="A906" s="335"/>
      <c r="B906" s="336"/>
      <c r="C906" s="337"/>
      <c r="D906" s="301"/>
      <c r="E906" s="1074"/>
      <c r="F906" s="720"/>
      <c r="G906" s="721"/>
      <c r="H906" s="1043"/>
      <c r="I906" s="1037"/>
      <c r="J906" s="443"/>
      <c r="L906" s="329"/>
      <c r="M906" s="329"/>
    </row>
    <row r="907" spans="1:13" ht="15" customHeight="1">
      <c r="A907" s="335"/>
      <c r="B907" s="336"/>
      <c r="C907" s="337"/>
      <c r="D907" s="302"/>
      <c r="E907" s="1074" t="s">
        <v>581</v>
      </c>
      <c r="F907" s="720"/>
      <c r="G907" s="721"/>
      <c r="H907" s="1043"/>
      <c r="I907" s="1037"/>
      <c r="J907" s="435"/>
      <c r="L907" s="329"/>
      <c r="M907" s="329"/>
    </row>
    <row r="908" spans="1:13" ht="15" customHeight="1">
      <c r="A908" s="342"/>
      <c r="B908" s="343"/>
      <c r="C908" s="344"/>
      <c r="D908" s="357"/>
      <c r="E908" s="1075"/>
      <c r="F908" s="1060"/>
      <c r="G908" s="1061"/>
      <c r="H908" s="1062"/>
      <c r="I908" s="1038"/>
      <c r="J908" s="436"/>
      <c r="L908" s="329"/>
      <c r="M908" s="329"/>
    </row>
    <row r="909" spans="1:13" ht="15" customHeight="1">
      <c r="A909" s="335">
        <v>3</v>
      </c>
      <c r="B909" s="336">
        <v>4</v>
      </c>
      <c r="C909" s="337">
        <v>4</v>
      </c>
      <c r="D909" s="1113" t="s">
        <v>582</v>
      </c>
      <c r="E909" s="1114"/>
      <c r="F909" s="1065"/>
      <c r="G909" s="1066"/>
      <c r="H909" s="1067"/>
      <c r="I909" s="1036"/>
      <c r="J909" s="436"/>
      <c r="L909" s="329"/>
      <c r="M909" s="329"/>
    </row>
    <row r="910" spans="1:13" ht="14.25" customHeight="1">
      <c r="A910" s="335"/>
      <c r="B910" s="336"/>
      <c r="C910" s="337"/>
      <c r="D910" s="301" t="s">
        <v>23</v>
      </c>
      <c r="E910" s="1074" t="s">
        <v>583</v>
      </c>
      <c r="F910" s="301" t="s">
        <v>35</v>
      </c>
      <c r="G910" s="339" t="s">
        <v>27</v>
      </c>
      <c r="H910" s="306" t="s">
        <v>36</v>
      </c>
      <c r="I910" s="1037"/>
      <c r="J910" s="436"/>
      <c r="L910" s="329">
        <v>1</v>
      </c>
      <c r="M910" s="329"/>
    </row>
    <row r="911" spans="1:13" ht="15" customHeight="1">
      <c r="A911" s="335"/>
      <c r="B911" s="336"/>
      <c r="C911" s="337"/>
      <c r="D911" s="301"/>
      <c r="E911" s="1074"/>
      <c r="F911" s="720"/>
      <c r="G911" s="721"/>
      <c r="H911" s="1043"/>
      <c r="I911" s="1037"/>
      <c r="J911" s="436"/>
      <c r="L911" s="329"/>
      <c r="M911" s="329"/>
    </row>
    <row r="912" spans="1:13" ht="14.25" customHeight="1">
      <c r="A912" s="335"/>
      <c r="B912" s="336"/>
      <c r="C912" s="337"/>
      <c r="D912" s="301"/>
      <c r="E912" s="1074"/>
      <c r="F912" s="720"/>
      <c r="G912" s="721"/>
      <c r="H912" s="1043"/>
      <c r="I912" s="1037"/>
      <c r="J912" s="436"/>
      <c r="L912" s="329"/>
      <c r="M912" s="329"/>
    </row>
    <row r="913" spans="1:13" ht="14.25" customHeight="1">
      <c r="A913" s="342"/>
      <c r="B913" s="343"/>
      <c r="C913" s="344"/>
      <c r="D913" s="93"/>
      <c r="E913" s="1075"/>
      <c r="F913" s="1060"/>
      <c r="G913" s="1061"/>
      <c r="H913" s="1062"/>
      <c r="I913" s="1038"/>
      <c r="J913" s="436"/>
      <c r="L913" s="329"/>
      <c r="M913" s="329"/>
    </row>
    <row r="914" spans="1:13" ht="15" customHeight="1">
      <c r="A914" s="366" t="s">
        <v>584</v>
      </c>
      <c r="B914" s="367">
        <v>4</v>
      </c>
      <c r="C914" s="368" t="s">
        <v>585</v>
      </c>
      <c r="D914" s="1113" t="s">
        <v>586</v>
      </c>
      <c r="E914" s="1114"/>
      <c r="F914" s="1065"/>
      <c r="G914" s="1066"/>
      <c r="H914" s="1067"/>
      <c r="I914" s="1036"/>
      <c r="J914" s="436"/>
      <c r="L914" s="329"/>
      <c r="M914" s="329"/>
    </row>
    <row r="915" spans="1:13" ht="15" customHeight="1">
      <c r="A915" s="335"/>
      <c r="B915" s="336"/>
      <c r="C915" s="306"/>
      <c r="D915" s="417"/>
      <c r="E915" s="1074" t="s">
        <v>593</v>
      </c>
      <c r="F915" s="720"/>
      <c r="G915" s="721"/>
      <c r="H915" s="1043"/>
      <c r="I915" s="1037"/>
      <c r="J915" s="436"/>
      <c r="L915" s="329"/>
      <c r="M915" s="329"/>
    </row>
    <row r="916" spans="1:13" ht="15" customHeight="1">
      <c r="A916" s="335"/>
      <c r="B916" s="336"/>
      <c r="C916" s="306"/>
      <c r="D916" s="417"/>
      <c r="E916" s="1074"/>
      <c r="F916" s="720"/>
      <c r="G916" s="721"/>
      <c r="H916" s="1043"/>
      <c r="I916" s="1037"/>
      <c r="J916" s="436"/>
      <c r="L916" s="329"/>
      <c r="M916" s="329"/>
    </row>
    <row r="917" spans="1:13" ht="15" customHeight="1">
      <c r="A917" s="335"/>
      <c r="B917" s="336"/>
      <c r="C917" s="306"/>
      <c r="D917" s="417"/>
      <c r="E917" s="338" t="s">
        <v>1259</v>
      </c>
      <c r="F917" s="720"/>
      <c r="G917" s="721"/>
      <c r="H917" s="1043"/>
      <c r="I917" s="1037"/>
      <c r="J917" s="436"/>
      <c r="L917" s="329"/>
      <c r="M917" s="329"/>
    </row>
    <row r="918" spans="1:13" ht="15" customHeight="1">
      <c r="A918" s="335"/>
      <c r="B918" s="336"/>
      <c r="C918" s="337"/>
      <c r="D918" s="301" t="s">
        <v>587</v>
      </c>
      <c r="E918" s="1074" t="s">
        <v>588</v>
      </c>
      <c r="F918" s="301" t="s">
        <v>35</v>
      </c>
      <c r="G918" s="339" t="s">
        <v>27</v>
      </c>
      <c r="H918" s="306" t="s">
        <v>36</v>
      </c>
      <c r="I918" s="1037"/>
      <c r="J918" s="436"/>
      <c r="L918" s="329">
        <v>1</v>
      </c>
      <c r="M918" s="329"/>
    </row>
    <row r="919" spans="1:13" ht="15.75" customHeight="1">
      <c r="A919" s="335"/>
      <c r="B919" s="336"/>
      <c r="C919" s="337"/>
      <c r="D919" s="301"/>
      <c r="E919" s="1074"/>
      <c r="F919" s="720"/>
      <c r="G919" s="721"/>
      <c r="H919" s="1043"/>
      <c r="I919" s="1037"/>
      <c r="J919" s="436"/>
      <c r="L919" s="329"/>
      <c r="M919" s="329"/>
    </row>
    <row r="920" spans="1:13" ht="15" customHeight="1" thickBot="1">
      <c r="A920" s="377"/>
      <c r="B920" s="378"/>
      <c r="C920" s="379"/>
      <c r="D920" s="299"/>
      <c r="E920" s="1076"/>
      <c r="F920" s="711"/>
      <c r="G920" s="712"/>
      <c r="H920" s="1069"/>
      <c r="I920" s="1042"/>
      <c r="J920" s="436"/>
      <c r="L920" s="329"/>
      <c r="M920" s="329"/>
    </row>
    <row r="921" spans="1:13" ht="15.75" customHeight="1">
      <c r="A921" s="335"/>
      <c r="B921" s="336"/>
      <c r="C921" s="337"/>
      <c r="D921" s="302" t="s">
        <v>589</v>
      </c>
      <c r="E921" s="464" t="s">
        <v>590</v>
      </c>
      <c r="F921" s="301" t="s">
        <v>35</v>
      </c>
      <c r="G921" s="339" t="s">
        <v>27</v>
      </c>
      <c r="H921" s="306" t="s">
        <v>36</v>
      </c>
      <c r="I921" s="1037"/>
      <c r="J921" s="436"/>
      <c r="L921" s="329">
        <v>1</v>
      </c>
      <c r="M921" s="329"/>
    </row>
    <row r="922" spans="1:13" ht="15.75" customHeight="1">
      <c r="A922" s="335"/>
      <c r="B922" s="336"/>
      <c r="C922" s="337"/>
      <c r="D922" s="302" t="s">
        <v>591</v>
      </c>
      <c r="E922" s="1099" t="s">
        <v>592</v>
      </c>
      <c r="F922" s="301" t="s">
        <v>35</v>
      </c>
      <c r="G922" s="339" t="s">
        <v>27</v>
      </c>
      <c r="H922" s="306" t="s">
        <v>36</v>
      </c>
      <c r="I922" s="1037"/>
      <c r="J922" s="436"/>
      <c r="L922" s="329">
        <v>1</v>
      </c>
      <c r="M922" s="329"/>
    </row>
    <row r="923" spans="1:13" ht="15.75" customHeight="1">
      <c r="A923" s="335"/>
      <c r="B923" s="336"/>
      <c r="C923" s="337"/>
      <c r="D923" s="302"/>
      <c r="E923" s="1099"/>
      <c r="F923" s="720"/>
      <c r="G923" s="721"/>
      <c r="H923" s="1043"/>
      <c r="I923" s="1037"/>
      <c r="J923" s="436"/>
      <c r="L923" s="329"/>
      <c r="M923" s="329"/>
    </row>
    <row r="924" spans="1:13" ht="15.75" customHeight="1">
      <c r="A924" s="335"/>
      <c r="B924" s="336"/>
      <c r="C924" s="337"/>
      <c r="D924" s="301" t="s">
        <v>60</v>
      </c>
      <c r="E924" s="464" t="s">
        <v>594</v>
      </c>
      <c r="F924" s="301" t="s">
        <v>35</v>
      </c>
      <c r="G924" s="339" t="s">
        <v>27</v>
      </c>
      <c r="H924" s="306" t="s">
        <v>36</v>
      </c>
      <c r="I924" s="1037"/>
      <c r="J924" s="436"/>
      <c r="L924" s="329">
        <v>1</v>
      </c>
      <c r="M924" s="329"/>
    </row>
    <row r="925" spans="1:13" ht="15.75" customHeight="1">
      <c r="A925" s="335"/>
      <c r="B925" s="336"/>
      <c r="C925" s="337"/>
      <c r="D925" s="301"/>
      <c r="E925" s="464" t="s">
        <v>909</v>
      </c>
      <c r="F925" s="720"/>
      <c r="G925" s="721"/>
      <c r="H925" s="1043"/>
      <c r="I925" s="1037"/>
      <c r="J925" s="436"/>
      <c r="L925" s="329"/>
      <c r="M925" s="329"/>
    </row>
    <row r="926" spans="1:13" ht="15.75" customHeight="1">
      <c r="A926" s="335"/>
      <c r="B926" s="336"/>
      <c r="C926" s="337"/>
      <c r="D926" s="301"/>
      <c r="E926" s="464" t="s">
        <v>910</v>
      </c>
      <c r="F926" s="720"/>
      <c r="G926" s="721"/>
      <c r="H926" s="1043"/>
      <c r="I926" s="1037"/>
      <c r="J926" s="436"/>
      <c r="L926" s="329"/>
      <c r="M926" s="329"/>
    </row>
    <row r="927" spans="1:13" ht="15.75" customHeight="1">
      <c r="A927" s="335"/>
      <c r="B927" s="336"/>
      <c r="C927" s="337"/>
      <c r="D927" s="301"/>
      <c r="E927" s="464" t="s">
        <v>911</v>
      </c>
      <c r="F927" s="743"/>
      <c r="G927" s="744"/>
      <c r="H927" s="1109"/>
      <c r="I927" s="1070"/>
      <c r="J927" s="436"/>
      <c r="L927" s="329"/>
      <c r="M927" s="329"/>
    </row>
    <row r="928" spans="1:13" ht="15.75" customHeight="1">
      <c r="A928" s="490">
        <v>3</v>
      </c>
      <c r="B928" s="491">
        <v>5</v>
      </c>
      <c r="C928" s="492"/>
      <c r="D928" s="1102" t="s">
        <v>595</v>
      </c>
      <c r="E928" s="1103"/>
      <c r="F928" s="1104"/>
      <c r="G928" s="1105"/>
      <c r="H928" s="1106"/>
      <c r="I928" s="349"/>
      <c r="J928" s="350"/>
      <c r="L928" s="329"/>
      <c r="M928" s="329"/>
    </row>
    <row r="929" spans="1:13" ht="15.75" customHeight="1">
      <c r="A929" s="366"/>
      <c r="B929" s="367"/>
      <c r="C929" s="375"/>
      <c r="D929" s="1113" t="s">
        <v>596</v>
      </c>
      <c r="E929" s="1114"/>
      <c r="F929" s="1065"/>
      <c r="G929" s="1066"/>
      <c r="H929" s="1067"/>
      <c r="I929" s="1267" t="s">
        <v>1245</v>
      </c>
      <c r="J929" s="436"/>
      <c r="L929" s="329"/>
      <c r="M929" s="329"/>
    </row>
    <row r="930" spans="1:13" ht="15.75" customHeight="1">
      <c r="A930" s="335"/>
      <c r="B930" s="336"/>
      <c r="C930" s="337"/>
      <c r="D930" s="301" t="s">
        <v>587</v>
      </c>
      <c r="E930" s="1074" t="s">
        <v>597</v>
      </c>
      <c r="F930" s="301" t="s">
        <v>35</v>
      </c>
      <c r="G930" s="339" t="s">
        <v>27</v>
      </c>
      <c r="H930" s="306" t="s">
        <v>36</v>
      </c>
      <c r="I930" s="1261"/>
      <c r="J930" s="436"/>
      <c r="L930" s="329">
        <v>1</v>
      </c>
      <c r="M930" s="329"/>
    </row>
    <row r="931" spans="1:13" ht="15.75" customHeight="1">
      <c r="A931" s="335"/>
      <c r="B931" s="336"/>
      <c r="C931" s="337"/>
      <c r="D931" s="301"/>
      <c r="E931" s="1074"/>
      <c r="F931" s="720"/>
      <c r="G931" s="721"/>
      <c r="H931" s="1043"/>
      <c r="I931" s="1261"/>
      <c r="J931" s="436"/>
      <c r="L931" s="329"/>
      <c r="M931" s="329"/>
    </row>
    <row r="932" spans="1:13" ht="15.75" customHeight="1">
      <c r="A932" s="369"/>
      <c r="B932" s="370"/>
      <c r="C932" s="389"/>
      <c r="D932" s="304"/>
      <c r="E932" s="489" t="s">
        <v>598</v>
      </c>
      <c r="F932" s="743"/>
      <c r="G932" s="744"/>
      <c r="H932" s="1109"/>
      <c r="I932" s="1268"/>
      <c r="J932" s="453"/>
      <c r="L932" s="329"/>
      <c r="M932" s="329"/>
    </row>
    <row r="933" spans="1:13" ht="15.75" customHeight="1">
      <c r="A933" s="508">
        <v>4</v>
      </c>
      <c r="B933" s="509"/>
      <c r="C933" s="510"/>
      <c r="D933" s="1132" t="s">
        <v>599</v>
      </c>
      <c r="E933" s="1133"/>
      <c r="F933" s="1123"/>
      <c r="G933" s="1124"/>
      <c r="H933" s="1125"/>
      <c r="I933" s="511"/>
      <c r="J933" s="512"/>
      <c r="L933" s="329"/>
      <c r="M933" s="329"/>
    </row>
    <row r="934" spans="1:13" ht="15.75" customHeight="1">
      <c r="A934" s="335"/>
      <c r="B934" s="336"/>
      <c r="C934" s="337"/>
      <c r="D934" s="302"/>
      <c r="E934" s="1122" t="s">
        <v>733</v>
      </c>
      <c r="F934" s="728"/>
      <c r="G934" s="729"/>
      <c r="H934" s="1128"/>
      <c r="I934" s="1137" t="s">
        <v>1200</v>
      </c>
      <c r="J934" s="436"/>
      <c r="L934" s="329"/>
      <c r="M934" s="329"/>
    </row>
    <row r="935" spans="1:13" ht="15.75" customHeight="1">
      <c r="A935" s="335"/>
      <c r="B935" s="336"/>
      <c r="C935" s="337"/>
      <c r="D935" s="302"/>
      <c r="E935" s="1074"/>
      <c r="F935" s="720"/>
      <c r="G935" s="721"/>
      <c r="H935" s="1043"/>
      <c r="I935" s="1037"/>
      <c r="J935" s="436"/>
      <c r="L935" s="329"/>
      <c r="M935" s="329"/>
    </row>
    <row r="936" spans="1:13" ht="15.75" customHeight="1">
      <c r="A936" s="335"/>
      <c r="B936" s="336"/>
      <c r="C936" s="337"/>
      <c r="D936" s="302"/>
      <c r="E936" s="1074" t="s">
        <v>732</v>
      </c>
      <c r="F936" s="720"/>
      <c r="G936" s="721"/>
      <c r="H936" s="1043"/>
      <c r="I936" s="1037"/>
      <c r="J936" s="436"/>
      <c r="L936" s="329"/>
      <c r="M936" s="329"/>
    </row>
    <row r="937" spans="1:13" ht="15.75" customHeight="1">
      <c r="A937" s="335"/>
      <c r="B937" s="336"/>
      <c r="C937" s="337"/>
      <c r="D937" s="302"/>
      <c r="E937" s="1074"/>
      <c r="F937" s="720"/>
      <c r="G937" s="721"/>
      <c r="H937" s="1043"/>
      <c r="I937" s="1037"/>
      <c r="J937" s="436"/>
      <c r="L937" s="329"/>
      <c r="M937" s="329"/>
    </row>
    <row r="938" spans="1:13" ht="15.75" customHeight="1" thickBot="1">
      <c r="A938" s="377"/>
      <c r="B938" s="378"/>
      <c r="C938" s="379"/>
      <c r="D938" s="300"/>
      <c r="E938" s="1076"/>
      <c r="F938" s="711"/>
      <c r="G938" s="712"/>
      <c r="H938" s="1069"/>
      <c r="I938" s="1042"/>
      <c r="J938" s="443"/>
      <c r="L938" s="329"/>
      <c r="M938" s="329"/>
    </row>
    <row r="939" spans="1:13" ht="15.75" customHeight="1">
      <c r="A939" s="407">
        <v>4</v>
      </c>
      <c r="B939" s="408">
        <v>1</v>
      </c>
      <c r="C939" s="409"/>
      <c r="D939" s="1290" t="s">
        <v>600</v>
      </c>
      <c r="E939" s="1291"/>
      <c r="F939" s="1134"/>
      <c r="G939" s="1135"/>
      <c r="H939" s="1136"/>
      <c r="I939" s="410"/>
      <c r="J939" s="411"/>
      <c r="L939" s="329"/>
      <c r="M939" s="329"/>
    </row>
    <row r="940" spans="1:13" ht="15.75" customHeight="1">
      <c r="A940" s="335" t="s">
        <v>858</v>
      </c>
      <c r="B940" s="336">
        <v>1</v>
      </c>
      <c r="C940" s="306" t="s">
        <v>346</v>
      </c>
      <c r="D940" s="513"/>
      <c r="E940" s="403" t="s">
        <v>608</v>
      </c>
      <c r="F940" s="301" t="s">
        <v>602</v>
      </c>
      <c r="G940" s="514" t="s">
        <v>27</v>
      </c>
      <c r="H940" s="306" t="s">
        <v>603</v>
      </c>
      <c r="I940" s="1036" t="s">
        <v>1196</v>
      </c>
      <c r="J940" s="436"/>
      <c r="L940" s="329"/>
      <c r="M940" s="329">
        <v>1</v>
      </c>
    </row>
    <row r="941" spans="1:13" ht="15.75" customHeight="1">
      <c r="A941" s="335"/>
      <c r="B941" s="336"/>
      <c r="C941" s="337"/>
      <c r="D941" s="302" t="s">
        <v>587</v>
      </c>
      <c r="E941" s="464" t="s">
        <v>601</v>
      </c>
      <c r="F941" s="301" t="s">
        <v>35</v>
      </c>
      <c r="G941" s="339" t="s">
        <v>27</v>
      </c>
      <c r="H941" s="306" t="s">
        <v>36</v>
      </c>
      <c r="I941" s="1037"/>
      <c r="J941" s="436"/>
      <c r="L941" s="329">
        <v>1</v>
      </c>
      <c r="M941" s="329"/>
    </row>
    <row r="942" spans="1:13" ht="15.75" customHeight="1">
      <c r="A942" s="335"/>
      <c r="B942" s="336"/>
      <c r="C942" s="337"/>
      <c r="D942" s="302"/>
      <c r="E942" s="515" t="s">
        <v>607</v>
      </c>
      <c r="F942" s="720"/>
      <c r="G942" s="721"/>
      <c r="H942" s="1043"/>
      <c r="I942" s="1037"/>
      <c r="J942" s="436"/>
      <c r="L942" s="329"/>
      <c r="M942" s="329"/>
    </row>
    <row r="943" spans="1:13" ht="15.75" customHeight="1">
      <c r="A943" s="335"/>
      <c r="B943" s="336"/>
      <c r="C943" s="337"/>
      <c r="D943" s="302" t="s">
        <v>25</v>
      </c>
      <c r="E943" s="516" t="s">
        <v>604</v>
      </c>
      <c r="F943" s="301" t="s">
        <v>35</v>
      </c>
      <c r="G943" s="339" t="s">
        <v>27</v>
      </c>
      <c r="H943" s="306" t="s">
        <v>36</v>
      </c>
      <c r="I943" s="1037"/>
      <c r="J943" s="436"/>
      <c r="L943" s="329">
        <v>1</v>
      </c>
      <c r="M943" s="329"/>
    </row>
    <row r="944" spans="1:13" ht="15.75" customHeight="1">
      <c r="A944" s="335"/>
      <c r="B944" s="336"/>
      <c r="C944" s="337"/>
      <c r="D944" s="302" t="s">
        <v>24</v>
      </c>
      <c r="E944" s="464" t="s">
        <v>605</v>
      </c>
      <c r="F944" s="301" t="s">
        <v>35</v>
      </c>
      <c r="G944" s="339" t="s">
        <v>27</v>
      </c>
      <c r="H944" s="306" t="s">
        <v>36</v>
      </c>
      <c r="I944" s="1037"/>
      <c r="J944" s="436"/>
      <c r="L944" s="329">
        <v>1</v>
      </c>
      <c r="M944" s="329"/>
    </row>
    <row r="945" spans="1:13" ht="15.75" customHeight="1">
      <c r="A945" s="342"/>
      <c r="B945" s="343"/>
      <c r="C945" s="344"/>
      <c r="D945" s="93" t="s">
        <v>60</v>
      </c>
      <c r="E945" s="517" t="s">
        <v>606</v>
      </c>
      <c r="F945" s="93" t="s">
        <v>35</v>
      </c>
      <c r="G945" s="362" t="s">
        <v>27</v>
      </c>
      <c r="H945" s="345" t="s">
        <v>36</v>
      </c>
      <c r="I945" s="1038"/>
      <c r="J945" s="436"/>
      <c r="L945" s="329">
        <v>1</v>
      </c>
      <c r="M945" s="329"/>
    </row>
    <row r="946" spans="1:13" ht="15.75" customHeight="1">
      <c r="A946" s="366" t="s">
        <v>858</v>
      </c>
      <c r="B946" s="367">
        <v>1</v>
      </c>
      <c r="C946" s="368" t="s">
        <v>347</v>
      </c>
      <c r="D946" s="402"/>
      <c r="E946" s="518" t="s">
        <v>609</v>
      </c>
      <c r="F946" s="519" t="s">
        <v>602</v>
      </c>
      <c r="G946" s="520" t="s">
        <v>27</v>
      </c>
      <c r="H946" s="368" t="s">
        <v>603</v>
      </c>
      <c r="I946" s="1036"/>
      <c r="J946" s="436"/>
      <c r="L946" s="329"/>
      <c r="M946" s="329">
        <v>1</v>
      </c>
    </row>
    <row r="947" spans="1:13" ht="15.75" customHeight="1">
      <c r="A947" s="335"/>
      <c r="B947" s="336"/>
      <c r="C947" s="337"/>
      <c r="D947" s="302" t="s">
        <v>23</v>
      </c>
      <c r="E947" s="464" t="s">
        <v>610</v>
      </c>
      <c r="F947" s="301" t="s">
        <v>35</v>
      </c>
      <c r="G947" s="339" t="s">
        <v>27</v>
      </c>
      <c r="H947" s="306" t="s">
        <v>36</v>
      </c>
      <c r="I947" s="1037"/>
      <c r="J947" s="436"/>
      <c r="L947" s="329">
        <v>1</v>
      </c>
      <c r="M947" s="329"/>
    </row>
    <row r="948" spans="1:13" ht="15.75" customHeight="1">
      <c r="A948" s="335"/>
      <c r="B948" s="336"/>
      <c r="C948" s="337"/>
      <c r="D948" s="302" t="s">
        <v>589</v>
      </c>
      <c r="E948" s="516" t="s">
        <v>611</v>
      </c>
      <c r="F948" s="301" t="s">
        <v>35</v>
      </c>
      <c r="G948" s="339" t="s">
        <v>27</v>
      </c>
      <c r="H948" s="306" t="s">
        <v>36</v>
      </c>
      <c r="I948" s="1037"/>
      <c r="J948" s="436"/>
      <c r="L948" s="329">
        <v>1</v>
      </c>
      <c r="M948" s="329"/>
    </row>
    <row r="949" spans="1:13" ht="15.75" customHeight="1">
      <c r="A949" s="335"/>
      <c r="B949" s="336"/>
      <c r="C949" s="337"/>
      <c r="D949" s="302" t="s">
        <v>591</v>
      </c>
      <c r="E949" s="464" t="s">
        <v>612</v>
      </c>
      <c r="F949" s="301" t="s">
        <v>35</v>
      </c>
      <c r="G949" s="339" t="s">
        <v>27</v>
      </c>
      <c r="H949" s="306" t="s">
        <v>36</v>
      </c>
      <c r="I949" s="1037"/>
      <c r="J949" s="436"/>
      <c r="L949" s="329">
        <v>1</v>
      </c>
      <c r="M949" s="329"/>
    </row>
    <row r="950" spans="1:13" ht="15.75" customHeight="1" thickBot="1">
      <c r="A950" s="377"/>
      <c r="B950" s="378"/>
      <c r="C950" s="379"/>
      <c r="D950" s="300" t="s">
        <v>613</v>
      </c>
      <c r="E950" s="472" t="s">
        <v>614</v>
      </c>
      <c r="F950" s="299" t="s">
        <v>35</v>
      </c>
      <c r="G950" s="381" t="s">
        <v>27</v>
      </c>
      <c r="H950" s="425" t="s">
        <v>36</v>
      </c>
      <c r="I950" s="1042"/>
      <c r="J950" s="436"/>
      <c r="L950" s="329">
        <v>1</v>
      </c>
      <c r="M950" s="329"/>
    </row>
    <row r="951" spans="1:13" ht="15.75" customHeight="1">
      <c r="A951" s="330">
        <v>4</v>
      </c>
      <c r="B951" s="331">
        <v>2</v>
      </c>
      <c r="C951" s="332"/>
      <c r="D951" s="1077" t="s">
        <v>615</v>
      </c>
      <c r="E951" s="1078"/>
      <c r="F951" s="1081"/>
      <c r="G951" s="1082"/>
      <c r="H951" s="1083"/>
      <c r="I951" s="333"/>
      <c r="J951" s="350"/>
      <c r="L951" s="329"/>
      <c r="M951" s="329"/>
    </row>
    <row r="952" spans="1:13" ht="15.75" customHeight="1">
      <c r="A952" s="335"/>
      <c r="B952" s="336"/>
      <c r="C952" s="337"/>
      <c r="D952" s="513"/>
      <c r="E952" s="403" t="s">
        <v>623</v>
      </c>
      <c r="F952" s="301" t="s">
        <v>602</v>
      </c>
      <c r="G952" s="514" t="s">
        <v>27</v>
      </c>
      <c r="H952" s="306" t="s">
        <v>603</v>
      </c>
      <c r="I952" s="1036"/>
      <c r="J952" s="436"/>
      <c r="L952" s="329"/>
      <c r="M952" s="329">
        <v>1</v>
      </c>
    </row>
    <row r="953" spans="1:13" ht="15.75" customHeight="1">
      <c r="A953" s="335"/>
      <c r="B953" s="336"/>
      <c r="C953" s="337"/>
      <c r="D953" s="302" t="s">
        <v>587</v>
      </c>
      <c r="E953" s="464" t="s">
        <v>601</v>
      </c>
      <c r="F953" s="301" t="s">
        <v>35</v>
      </c>
      <c r="G953" s="339" t="s">
        <v>27</v>
      </c>
      <c r="H953" s="306" t="s">
        <v>36</v>
      </c>
      <c r="I953" s="1037"/>
      <c r="J953" s="436"/>
      <c r="L953" s="329">
        <v>1</v>
      </c>
      <c r="M953" s="329"/>
    </row>
    <row r="954" spans="1:13" ht="15.75" customHeight="1">
      <c r="A954" s="335"/>
      <c r="B954" s="336"/>
      <c r="C954" s="337"/>
      <c r="D954" s="302"/>
      <c r="E954" s="515" t="s">
        <v>607</v>
      </c>
      <c r="F954" s="720"/>
      <c r="G954" s="721"/>
      <c r="H954" s="1043"/>
      <c r="I954" s="1037"/>
      <c r="J954" s="436"/>
      <c r="L954" s="329"/>
      <c r="M954" s="329"/>
    </row>
    <row r="955" spans="1:13" ht="15.75" customHeight="1">
      <c r="A955" s="335"/>
      <c r="B955" s="336"/>
      <c r="C955" s="337"/>
      <c r="D955" s="302" t="s">
        <v>25</v>
      </c>
      <c r="E955" s="516" t="s">
        <v>604</v>
      </c>
      <c r="F955" s="301" t="s">
        <v>35</v>
      </c>
      <c r="G955" s="339" t="s">
        <v>27</v>
      </c>
      <c r="H955" s="306" t="s">
        <v>36</v>
      </c>
      <c r="I955" s="1037"/>
      <c r="J955" s="436"/>
      <c r="L955" s="329">
        <v>1</v>
      </c>
      <c r="M955" s="329"/>
    </row>
    <row r="956" spans="1:13" ht="15.75" customHeight="1">
      <c r="A956" s="335"/>
      <c r="B956" s="336"/>
      <c r="C956" s="337"/>
      <c r="D956" s="302" t="s">
        <v>24</v>
      </c>
      <c r="E956" s="464" t="s">
        <v>605</v>
      </c>
      <c r="F956" s="301" t="s">
        <v>35</v>
      </c>
      <c r="G956" s="339" t="s">
        <v>27</v>
      </c>
      <c r="H956" s="306" t="s">
        <v>36</v>
      </c>
      <c r="I956" s="1037"/>
      <c r="J956" s="436"/>
      <c r="L956" s="329">
        <v>1</v>
      </c>
      <c r="M956" s="329"/>
    </row>
    <row r="957" spans="1:13" ht="15.75" customHeight="1">
      <c r="A957" s="335"/>
      <c r="B957" s="336"/>
      <c r="C957" s="337"/>
      <c r="D957" s="302" t="s">
        <v>60</v>
      </c>
      <c r="E957" s="516" t="s">
        <v>606</v>
      </c>
      <c r="F957" s="301" t="s">
        <v>35</v>
      </c>
      <c r="G957" s="339" t="s">
        <v>27</v>
      </c>
      <c r="H957" s="306" t="s">
        <v>36</v>
      </c>
      <c r="I957" s="1070"/>
      <c r="J957" s="436"/>
      <c r="L957" s="329">
        <v>1</v>
      </c>
      <c r="M957" s="329"/>
    </row>
    <row r="958" spans="1:13" ht="15.75" customHeight="1">
      <c r="A958" s="490">
        <v>4</v>
      </c>
      <c r="B958" s="491">
        <v>3</v>
      </c>
      <c r="C958" s="492"/>
      <c r="D958" s="1102" t="s">
        <v>616</v>
      </c>
      <c r="E958" s="1103"/>
      <c r="F958" s="1104"/>
      <c r="G958" s="1105"/>
      <c r="H958" s="1106"/>
      <c r="I958" s="349"/>
      <c r="J958" s="350"/>
      <c r="L958" s="329"/>
      <c r="M958" s="329"/>
    </row>
    <row r="959" spans="1:13" ht="15.75" customHeight="1">
      <c r="A959" s="366"/>
      <c r="B959" s="367"/>
      <c r="C959" s="375"/>
      <c r="D959" s="513"/>
      <c r="E959" s="403" t="s">
        <v>624</v>
      </c>
      <c r="F959" s="519" t="s">
        <v>602</v>
      </c>
      <c r="G959" s="520" t="s">
        <v>27</v>
      </c>
      <c r="H959" s="368" t="s">
        <v>603</v>
      </c>
      <c r="I959" s="1036"/>
      <c r="J959" s="436"/>
      <c r="L959" s="329"/>
      <c r="M959" s="329">
        <v>1</v>
      </c>
    </row>
    <row r="960" spans="1:13" ht="15.75" customHeight="1">
      <c r="A960" s="335"/>
      <c r="B960" s="336"/>
      <c r="C960" s="337"/>
      <c r="D960" s="302" t="s">
        <v>587</v>
      </c>
      <c r="E960" s="464" t="s">
        <v>601</v>
      </c>
      <c r="F960" s="301" t="s">
        <v>35</v>
      </c>
      <c r="G960" s="339" t="s">
        <v>27</v>
      </c>
      <c r="H960" s="306" t="s">
        <v>36</v>
      </c>
      <c r="I960" s="1037"/>
      <c r="J960" s="436"/>
      <c r="L960" s="329">
        <v>1</v>
      </c>
      <c r="M960" s="329"/>
    </row>
    <row r="961" spans="1:13" ht="15.75" customHeight="1">
      <c r="A961" s="335"/>
      <c r="B961" s="336"/>
      <c r="C961" s="337"/>
      <c r="D961" s="302"/>
      <c r="E961" s="515" t="s">
        <v>607</v>
      </c>
      <c r="F961" s="720"/>
      <c r="G961" s="721"/>
      <c r="H961" s="1043"/>
      <c r="I961" s="1037"/>
      <c r="J961" s="436"/>
      <c r="L961" s="329"/>
      <c r="M961" s="329"/>
    </row>
    <row r="962" spans="1:13" ht="15.75" customHeight="1">
      <c r="A962" s="335"/>
      <c r="B962" s="336"/>
      <c r="C962" s="337"/>
      <c r="D962" s="302" t="s">
        <v>25</v>
      </c>
      <c r="E962" s="516" t="s">
        <v>604</v>
      </c>
      <c r="F962" s="301" t="s">
        <v>35</v>
      </c>
      <c r="G962" s="339" t="s">
        <v>27</v>
      </c>
      <c r="H962" s="306" t="s">
        <v>36</v>
      </c>
      <c r="I962" s="1037"/>
      <c r="J962" s="436"/>
      <c r="L962" s="329">
        <v>1</v>
      </c>
      <c r="M962" s="329"/>
    </row>
    <row r="963" spans="1:13" ht="15.75" customHeight="1">
      <c r="A963" s="335"/>
      <c r="B963" s="336"/>
      <c r="C963" s="337"/>
      <c r="D963" s="302" t="s">
        <v>24</v>
      </c>
      <c r="E963" s="464" t="s">
        <v>605</v>
      </c>
      <c r="F963" s="301" t="s">
        <v>35</v>
      </c>
      <c r="G963" s="339" t="s">
        <v>27</v>
      </c>
      <c r="H963" s="306" t="s">
        <v>36</v>
      </c>
      <c r="I963" s="1037"/>
      <c r="J963" s="436"/>
      <c r="L963" s="329">
        <v>1</v>
      </c>
      <c r="M963" s="329"/>
    </row>
    <row r="964" spans="1:13" ht="15.75" customHeight="1">
      <c r="A964" s="369"/>
      <c r="B964" s="370"/>
      <c r="C964" s="389"/>
      <c r="D964" s="304" t="s">
        <v>60</v>
      </c>
      <c r="E964" s="521" t="s">
        <v>606</v>
      </c>
      <c r="F964" s="303" t="s">
        <v>35</v>
      </c>
      <c r="G964" s="373" t="s">
        <v>27</v>
      </c>
      <c r="H964" s="371" t="s">
        <v>36</v>
      </c>
      <c r="I964" s="1070"/>
      <c r="J964" s="453"/>
      <c r="L964" s="329">
        <v>1</v>
      </c>
      <c r="M964" s="329"/>
    </row>
    <row r="965" spans="1:13" ht="15.75" customHeight="1">
      <c r="A965" s="330">
        <v>4</v>
      </c>
      <c r="B965" s="331">
        <v>4</v>
      </c>
      <c r="C965" s="332"/>
      <c r="D965" s="1077" t="s">
        <v>617</v>
      </c>
      <c r="E965" s="1078"/>
      <c r="F965" s="1081"/>
      <c r="G965" s="1082"/>
      <c r="H965" s="1083"/>
      <c r="I965" s="333"/>
      <c r="J965" s="334"/>
      <c r="L965" s="329"/>
      <c r="M965" s="329"/>
    </row>
    <row r="966" spans="1:13" ht="15.75" customHeight="1">
      <c r="A966" s="335"/>
      <c r="B966" s="336"/>
      <c r="C966" s="337"/>
      <c r="D966" s="513"/>
      <c r="E966" s="403" t="s">
        <v>629</v>
      </c>
      <c r="F966" s="301" t="s">
        <v>602</v>
      </c>
      <c r="G966" s="514" t="s">
        <v>27</v>
      </c>
      <c r="H966" s="306" t="s">
        <v>603</v>
      </c>
      <c r="I966" s="1036" t="s">
        <v>1197</v>
      </c>
      <c r="J966" s="436"/>
      <c r="L966" s="329"/>
      <c r="M966" s="329">
        <v>1</v>
      </c>
    </row>
    <row r="967" spans="1:13" ht="15.75" customHeight="1">
      <c r="A967" s="335"/>
      <c r="B967" s="336"/>
      <c r="C967" s="337"/>
      <c r="D967" s="302" t="s">
        <v>587</v>
      </c>
      <c r="E967" s="464" t="s">
        <v>601</v>
      </c>
      <c r="F967" s="301" t="s">
        <v>35</v>
      </c>
      <c r="G967" s="339" t="s">
        <v>27</v>
      </c>
      <c r="H967" s="306" t="s">
        <v>36</v>
      </c>
      <c r="I967" s="1037"/>
      <c r="J967" s="436"/>
      <c r="L967" s="329">
        <v>1</v>
      </c>
      <c r="M967" s="329"/>
    </row>
    <row r="968" spans="1:13" ht="15.75" customHeight="1" thickBot="1">
      <c r="A968" s="335"/>
      <c r="B968" s="336"/>
      <c r="C968" s="337"/>
      <c r="D968" s="302"/>
      <c r="E968" s="515" t="s">
        <v>607</v>
      </c>
      <c r="F968" s="720"/>
      <c r="G968" s="721"/>
      <c r="H968" s="1043"/>
      <c r="I968" s="1037"/>
      <c r="J968" s="443"/>
      <c r="L968" s="329"/>
      <c r="M968" s="329"/>
    </row>
    <row r="969" spans="1:13" ht="15.75" customHeight="1">
      <c r="A969" s="335"/>
      <c r="B969" s="336"/>
      <c r="C969" s="337"/>
      <c r="D969" s="302" t="s">
        <v>25</v>
      </c>
      <c r="E969" s="516" t="s">
        <v>604</v>
      </c>
      <c r="F969" s="301" t="s">
        <v>35</v>
      </c>
      <c r="G969" s="339" t="s">
        <v>27</v>
      </c>
      <c r="H969" s="306" t="s">
        <v>36</v>
      </c>
      <c r="I969" s="1037"/>
      <c r="J969" s="435"/>
      <c r="L969" s="329">
        <v>1</v>
      </c>
      <c r="M969" s="329"/>
    </row>
    <row r="970" spans="1:13" ht="15.75" customHeight="1">
      <c r="A970" s="335"/>
      <c r="B970" s="336"/>
      <c r="C970" s="337"/>
      <c r="D970" s="302" t="s">
        <v>24</v>
      </c>
      <c r="E970" s="464" t="s">
        <v>605</v>
      </c>
      <c r="F970" s="301" t="s">
        <v>35</v>
      </c>
      <c r="G970" s="339" t="s">
        <v>27</v>
      </c>
      <c r="H970" s="306" t="s">
        <v>36</v>
      </c>
      <c r="I970" s="1037"/>
      <c r="J970" s="436"/>
      <c r="L970" s="329">
        <v>1</v>
      </c>
      <c r="M970" s="329"/>
    </row>
    <row r="971" spans="1:13" ht="15.75" customHeight="1">
      <c r="A971" s="335"/>
      <c r="B971" s="336"/>
      <c r="C971" s="337"/>
      <c r="D971" s="302" t="s">
        <v>60</v>
      </c>
      <c r="E971" s="516" t="s">
        <v>606</v>
      </c>
      <c r="F971" s="301" t="s">
        <v>35</v>
      </c>
      <c r="G971" s="339" t="s">
        <v>27</v>
      </c>
      <c r="H971" s="306" t="s">
        <v>36</v>
      </c>
      <c r="I971" s="1070"/>
      <c r="J971" s="436"/>
      <c r="L971" s="329">
        <v>1</v>
      </c>
      <c r="M971" s="329"/>
    </row>
    <row r="972" spans="1:13" ht="15.75" customHeight="1">
      <c r="A972" s="490">
        <v>4</v>
      </c>
      <c r="B972" s="491">
        <v>5</v>
      </c>
      <c r="C972" s="492"/>
      <c r="D972" s="1102" t="s">
        <v>618</v>
      </c>
      <c r="E972" s="1103"/>
      <c r="F972" s="1104"/>
      <c r="G972" s="1105"/>
      <c r="H972" s="1106"/>
      <c r="I972" s="349"/>
      <c r="J972" s="350"/>
      <c r="L972" s="329"/>
      <c r="M972" s="329"/>
    </row>
    <row r="973" spans="1:13" ht="15.75" customHeight="1">
      <c r="A973" s="366"/>
      <c r="B973" s="367"/>
      <c r="C973" s="375"/>
      <c r="D973" s="513"/>
      <c r="E973" s="403" t="s">
        <v>625</v>
      </c>
      <c r="F973" s="519" t="s">
        <v>602</v>
      </c>
      <c r="G973" s="520" t="s">
        <v>27</v>
      </c>
      <c r="H973" s="368" t="s">
        <v>603</v>
      </c>
      <c r="I973" s="1036"/>
      <c r="J973" s="436"/>
      <c r="L973" s="329"/>
      <c r="M973" s="329">
        <v>1</v>
      </c>
    </row>
    <row r="974" spans="1:13" ht="15.75" customHeight="1">
      <c r="A974" s="335"/>
      <c r="B974" s="336"/>
      <c r="C974" s="337"/>
      <c r="D974" s="302" t="s">
        <v>587</v>
      </c>
      <c r="E974" s="464" t="s">
        <v>601</v>
      </c>
      <c r="F974" s="301" t="s">
        <v>35</v>
      </c>
      <c r="G974" s="339" t="s">
        <v>27</v>
      </c>
      <c r="H974" s="306" t="s">
        <v>36</v>
      </c>
      <c r="I974" s="1037"/>
      <c r="J974" s="436"/>
      <c r="L974" s="329">
        <v>1</v>
      </c>
      <c r="M974" s="329"/>
    </row>
    <row r="975" spans="1:13" ht="15.75" customHeight="1">
      <c r="A975" s="335"/>
      <c r="B975" s="336"/>
      <c r="C975" s="337"/>
      <c r="D975" s="302"/>
      <c r="E975" s="515" t="s">
        <v>607</v>
      </c>
      <c r="F975" s="720"/>
      <c r="G975" s="721"/>
      <c r="H975" s="1043"/>
      <c r="I975" s="1037"/>
      <c r="J975" s="436"/>
      <c r="L975" s="329"/>
      <c r="M975" s="329"/>
    </row>
    <row r="976" spans="1:13" ht="15.75" customHeight="1">
      <c r="A976" s="335"/>
      <c r="B976" s="336"/>
      <c r="C976" s="337"/>
      <c r="D976" s="302"/>
      <c r="E976" s="515" t="s">
        <v>607</v>
      </c>
      <c r="F976" s="720"/>
      <c r="G976" s="721"/>
      <c r="H976" s="1043"/>
      <c r="I976" s="1037"/>
      <c r="J976" s="436"/>
      <c r="L976" s="329"/>
      <c r="M976" s="329"/>
    </row>
    <row r="977" spans="1:13" ht="15.75" customHeight="1">
      <c r="A977" s="335"/>
      <c r="B977" s="336"/>
      <c r="C977" s="337"/>
      <c r="D977" s="302"/>
      <c r="E977" s="515" t="s">
        <v>607</v>
      </c>
      <c r="F977" s="720"/>
      <c r="G977" s="721"/>
      <c r="H977" s="1043"/>
      <c r="I977" s="1037"/>
      <c r="J977" s="436"/>
      <c r="L977" s="329"/>
      <c r="M977" s="329"/>
    </row>
    <row r="978" spans="1:13" ht="15.75" customHeight="1">
      <c r="A978" s="335"/>
      <c r="B978" s="336"/>
      <c r="C978" s="337"/>
      <c r="D978" s="302" t="s">
        <v>25</v>
      </c>
      <c r="E978" s="516" t="s">
        <v>604</v>
      </c>
      <c r="F978" s="301" t="s">
        <v>35</v>
      </c>
      <c r="G978" s="339" t="s">
        <v>27</v>
      </c>
      <c r="H978" s="306" t="s">
        <v>36</v>
      </c>
      <c r="I978" s="1037"/>
      <c r="J978" s="436"/>
      <c r="L978" s="329">
        <v>1</v>
      </c>
      <c r="M978" s="329"/>
    </row>
    <row r="979" spans="1:13" ht="15.75" customHeight="1">
      <c r="A979" s="335"/>
      <c r="B979" s="336"/>
      <c r="C979" s="337"/>
      <c r="D979" s="302" t="s">
        <v>24</v>
      </c>
      <c r="E979" s="464" t="s">
        <v>605</v>
      </c>
      <c r="F979" s="301" t="s">
        <v>35</v>
      </c>
      <c r="G979" s="339" t="s">
        <v>27</v>
      </c>
      <c r="H979" s="306" t="s">
        <v>36</v>
      </c>
      <c r="I979" s="1037"/>
      <c r="J979" s="436"/>
      <c r="L979" s="329">
        <v>1</v>
      </c>
      <c r="M979" s="329"/>
    </row>
    <row r="980" spans="1:13" ht="15.75" customHeight="1" thickBot="1">
      <c r="A980" s="377"/>
      <c r="B980" s="378"/>
      <c r="C980" s="379"/>
      <c r="D980" s="300" t="s">
        <v>60</v>
      </c>
      <c r="E980" s="522" t="s">
        <v>606</v>
      </c>
      <c r="F980" s="299" t="s">
        <v>35</v>
      </c>
      <c r="G980" s="381" t="s">
        <v>27</v>
      </c>
      <c r="H980" s="425" t="s">
        <v>36</v>
      </c>
      <c r="I980" s="1042"/>
      <c r="J980" s="436"/>
      <c r="L980" s="329">
        <v>1</v>
      </c>
      <c r="M980" s="329"/>
    </row>
    <row r="981" spans="1:13" ht="15.75" customHeight="1">
      <c r="A981" s="330">
        <v>4</v>
      </c>
      <c r="B981" s="331">
        <v>6</v>
      </c>
      <c r="C981" s="332"/>
      <c r="D981" s="1077" t="s">
        <v>619</v>
      </c>
      <c r="E981" s="1078"/>
      <c r="F981" s="1081"/>
      <c r="G981" s="1082"/>
      <c r="H981" s="1083"/>
      <c r="I981" s="333"/>
      <c r="J981" s="350"/>
      <c r="L981" s="329"/>
      <c r="M981" s="329"/>
    </row>
    <row r="982" spans="1:13" ht="15.75" customHeight="1">
      <c r="A982" s="335" t="s">
        <v>858</v>
      </c>
      <c r="B982" s="336">
        <v>6</v>
      </c>
      <c r="C982" s="306" t="s">
        <v>346</v>
      </c>
      <c r="D982" s="513"/>
      <c r="E982" s="403" t="s">
        <v>625</v>
      </c>
      <c r="F982" s="519" t="s">
        <v>602</v>
      </c>
      <c r="G982" s="520" t="s">
        <v>27</v>
      </c>
      <c r="H982" s="368" t="s">
        <v>603</v>
      </c>
      <c r="I982" s="1036"/>
      <c r="J982" s="436"/>
      <c r="L982" s="329"/>
      <c r="M982" s="329">
        <v>1</v>
      </c>
    </row>
    <row r="983" spans="1:13" ht="15.75" customHeight="1">
      <c r="A983" s="335"/>
      <c r="B983" s="336"/>
      <c r="C983" s="337"/>
      <c r="D983" s="301" t="s">
        <v>587</v>
      </c>
      <c r="E983" s="464" t="s">
        <v>601</v>
      </c>
      <c r="F983" s="301" t="s">
        <v>35</v>
      </c>
      <c r="G983" s="339" t="s">
        <v>27</v>
      </c>
      <c r="H983" s="306" t="s">
        <v>36</v>
      </c>
      <c r="I983" s="1037"/>
      <c r="J983" s="436"/>
      <c r="L983" s="329">
        <v>1</v>
      </c>
      <c r="M983" s="329"/>
    </row>
    <row r="984" spans="1:13" ht="15.75" customHeight="1">
      <c r="A984" s="335"/>
      <c r="B984" s="336"/>
      <c r="C984" s="337"/>
      <c r="D984" s="301"/>
      <c r="E984" s="515" t="s">
        <v>607</v>
      </c>
      <c r="F984" s="720"/>
      <c r="G984" s="721"/>
      <c r="H984" s="1043"/>
      <c r="I984" s="1037"/>
      <c r="J984" s="436"/>
      <c r="L984" s="329"/>
      <c r="M984" s="329"/>
    </row>
    <row r="985" spans="1:13" ht="15.75" customHeight="1">
      <c r="A985" s="335"/>
      <c r="B985" s="336"/>
      <c r="C985" s="337"/>
      <c r="D985" s="301" t="s">
        <v>25</v>
      </c>
      <c r="E985" s="516" t="s">
        <v>604</v>
      </c>
      <c r="F985" s="301" t="s">
        <v>35</v>
      </c>
      <c r="G985" s="339" t="s">
        <v>27</v>
      </c>
      <c r="H985" s="306" t="s">
        <v>36</v>
      </c>
      <c r="I985" s="1037"/>
      <c r="J985" s="436"/>
      <c r="L985" s="329">
        <v>1</v>
      </c>
      <c r="M985" s="329"/>
    </row>
    <row r="986" spans="1:13" ht="15.75" customHeight="1">
      <c r="A986" s="335"/>
      <c r="B986" s="336"/>
      <c r="C986" s="337"/>
      <c r="D986" s="301" t="s">
        <v>24</v>
      </c>
      <c r="E986" s="464" t="s">
        <v>605</v>
      </c>
      <c r="F986" s="301" t="s">
        <v>35</v>
      </c>
      <c r="G986" s="339" t="s">
        <v>27</v>
      </c>
      <c r="H986" s="306" t="s">
        <v>36</v>
      </c>
      <c r="I986" s="1037"/>
      <c r="J986" s="436"/>
      <c r="L986" s="329">
        <v>1</v>
      </c>
      <c r="M986" s="329"/>
    </row>
    <row r="987" spans="1:13" ht="15.75" customHeight="1">
      <c r="A987" s="342"/>
      <c r="B987" s="343"/>
      <c r="C987" s="344"/>
      <c r="D987" s="93" t="s">
        <v>60</v>
      </c>
      <c r="E987" s="517" t="s">
        <v>606</v>
      </c>
      <c r="F987" s="93" t="s">
        <v>35</v>
      </c>
      <c r="G987" s="362" t="s">
        <v>27</v>
      </c>
      <c r="H987" s="345" t="s">
        <v>36</v>
      </c>
      <c r="I987" s="1038"/>
      <c r="J987" s="436"/>
      <c r="L987" s="329">
        <v>1</v>
      </c>
      <c r="M987" s="329"/>
    </row>
    <row r="988" spans="1:13" ht="15.75" customHeight="1">
      <c r="A988" s="366" t="s">
        <v>858</v>
      </c>
      <c r="B988" s="367">
        <v>6</v>
      </c>
      <c r="C988" s="368" t="s">
        <v>859</v>
      </c>
      <c r="D988" s="1113" t="s">
        <v>630</v>
      </c>
      <c r="E988" s="1114"/>
      <c r="F988" s="1065"/>
      <c r="G988" s="1066"/>
      <c r="H988" s="1067"/>
      <c r="I988" s="1036" t="s">
        <v>1249</v>
      </c>
      <c r="J988" s="437"/>
      <c r="L988" s="329"/>
      <c r="M988" s="329"/>
    </row>
    <row r="989" spans="1:13" ht="15.75" customHeight="1">
      <c r="A989" s="335"/>
      <c r="B989" s="336"/>
      <c r="C989" s="337"/>
      <c r="D989" s="302" t="s">
        <v>587</v>
      </c>
      <c r="E989" s="516" t="s">
        <v>1169</v>
      </c>
      <c r="F989" s="301" t="s">
        <v>35</v>
      </c>
      <c r="G989" s="339" t="s">
        <v>27</v>
      </c>
      <c r="H989" s="306" t="s">
        <v>36</v>
      </c>
      <c r="I989" s="1037"/>
      <c r="J989" s="437"/>
      <c r="L989" s="329">
        <v>1</v>
      </c>
      <c r="M989" s="329"/>
    </row>
    <row r="990" spans="1:13" ht="15.75" customHeight="1">
      <c r="A990" s="335"/>
      <c r="B990" s="336"/>
      <c r="C990" s="337"/>
      <c r="D990" s="302"/>
      <c r="E990" s="1073" t="s">
        <v>1260</v>
      </c>
      <c r="F990" s="720"/>
      <c r="G990" s="721"/>
      <c r="H990" s="1043"/>
      <c r="I990" s="1037"/>
      <c r="J990" s="437"/>
      <c r="L990" s="329"/>
      <c r="M990" s="329"/>
    </row>
    <row r="991" spans="1:13" ht="15.75" customHeight="1">
      <c r="A991" s="335"/>
      <c r="B991" s="336"/>
      <c r="C991" s="337"/>
      <c r="D991" s="302"/>
      <c r="E991" s="1073"/>
      <c r="F991" s="720"/>
      <c r="G991" s="721"/>
      <c r="H991" s="1043"/>
      <c r="I991" s="1037"/>
      <c r="J991" s="437"/>
      <c r="L991" s="329"/>
      <c r="M991" s="329"/>
    </row>
    <row r="992" spans="1:13" ht="15.75" customHeight="1">
      <c r="A992" s="335"/>
      <c r="B992" s="336"/>
      <c r="C992" s="337"/>
      <c r="D992" s="302"/>
      <c r="E992" s="1073"/>
      <c r="F992" s="720"/>
      <c r="G992" s="721"/>
      <c r="H992" s="1043"/>
      <c r="I992" s="1037"/>
      <c r="J992" s="437"/>
      <c r="L992" s="329"/>
      <c r="M992" s="329"/>
    </row>
    <row r="993" spans="1:13" ht="15.75" customHeight="1">
      <c r="A993" s="335"/>
      <c r="B993" s="336"/>
      <c r="C993" s="337"/>
      <c r="D993" s="302"/>
      <c r="E993" s="1073"/>
      <c r="F993" s="720"/>
      <c r="G993" s="721"/>
      <c r="H993" s="1043"/>
      <c r="I993" s="1037"/>
      <c r="J993" s="437"/>
      <c r="L993" s="329"/>
      <c r="M993" s="329"/>
    </row>
    <row r="994" spans="1:13" ht="15.75" customHeight="1">
      <c r="A994" s="335"/>
      <c r="B994" s="336"/>
      <c r="C994" s="337"/>
      <c r="D994" s="302"/>
      <c r="E994" s="1073"/>
      <c r="F994" s="720"/>
      <c r="G994" s="721"/>
      <c r="H994" s="1043"/>
      <c r="I994" s="1037"/>
      <c r="J994" s="437"/>
      <c r="L994" s="329"/>
      <c r="M994" s="329"/>
    </row>
    <row r="995" spans="1:13" ht="15.75" customHeight="1">
      <c r="A995" s="335"/>
      <c r="B995" s="336"/>
      <c r="C995" s="337"/>
      <c r="D995" s="302"/>
      <c r="E995" s="1073" t="s">
        <v>1248</v>
      </c>
      <c r="F995" s="720"/>
      <c r="G995" s="721"/>
      <c r="H995" s="1043"/>
      <c r="I995" s="1037"/>
      <c r="J995" s="437"/>
      <c r="L995" s="329"/>
      <c r="M995" s="329"/>
    </row>
    <row r="996" spans="1:13" ht="15.75" customHeight="1">
      <c r="A996" s="335"/>
      <c r="B996" s="336"/>
      <c r="C996" s="337"/>
      <c r="D996" s="302"/>
      <c r="E996" s="1073"/>
      <c r="F996" s="720"/>
      <c r="G996" s="721"/>
      <c r="H996" s="1043"/>
      <c r="I996" s="1037"/>
      <c r="J996" s="437"/>
      <c r="L996" s="329"/>
      <c r="M996" s="329"/>
    </row>
    <row r="997" spans="1:13" ht="15.75" customHeight="1">
      <c r="A997" s="335"/>
      <c r="B997" s="336"/>
      <c r="C997" s="337"/>
      <c r="D997" s="302"/>
      <c r="E997" s="1116" t="s">
        <v>1170</v>
      </c>
      <c r="F997" s="720"/>
      <c r="G997" s="721"/>
      <c r="H997" s="1043"/>
      <c r="I997" s="1037"/>
      <c r="J997" s="437"/>
      <c r="L997" s="329"/>
      <c r="M997" s="329"/>
    </row>
    <row r="998" spans="1:13" ht="15.75" customHeight="1">
      <c r="A998" s="335"/>
      <c r="B998" s="336"/>
      <c r="C998" s="337"/>
      <c r="D998" s="302"/>
      <c r="E998" s="1116"/>
      <c r="F998" s="720"/>
      <c r="G998" s="721"/>
      <c r="H998" s="1043"/>
      <c r="I998" s="1037"/>
      <c r="J998" s="437"/>
      <c r="L998" s="329"/>
      <c r="M998" s="329"/>
    </row>
    <row r="999" spans="1:13" ht="15.75" customHeight="1">
      <c r="A999" s="335"/>
      <c r="B999" s="336"/>
      <c r="C999" s="337"/>
      <c r="D999" s="302"/>
      <c r="E999" s="523" t="s">
        <v>1171</v>
      </c>
      <c r="F999" s="720"/>
      <c r="G999" s="721"/>
      <c r="H999" s="1043"/>
      <c r="I999" s="1037"/>
      <c r="J999" s="437"/>
      <c r="L999" s="329"/>
      <c r="M999" s="329"/>
    </row>
    <row r="1000" spans="1:13" ht="15.75" customHeight="1">
      <c r="A1000" s="335"/>
      <c r="B1000" s="336"/>
      <c r="C1000" s="337"/>
      <c r="D1000" s="302"/>
      <c r="E1000" s="523" t="s">
        <v>1172</v>
      </c>
      <c r="F1000" s="720"/>
      <c r="G1000" s="721"/>
      <c r="H1000" s="1043"/>
      <c r="I1000" s="1037"/>
      <c r="J1000" s="437"/>
      <c r="L1000" s="329"/>
      <c r="M1000" s="329"/>
    </row>
    <row r="1001" spans="1:13" ht="15.75" customHeight="1">
      <c r="A1001" s="335"/>
      <c r="B1001" s="336"/>
      <c r="C1001" s="337"/>
      <c r="D1001" s="302" t="s">
        <v>1173</v>
      </c>
      <c r="E1001" s="1073" t="s">
        <v>1174</v>
      </c>
      <c r="F1001" s="301" t="s">
        <v>35</v>
      </c>
      <c r="G1001" s="339" t="s">
        <v>27</v>
      </c>
      <c r="H1001" s="306" t="s">
        <v>36</v>
      </c>
      <c r="I1001" s="1037"/>
      <c r="J1001" s="437"/>
      <c r="L1001" s="329"/>
      <c r="M1001" s="329"/>
    </row>
    <row r="1002" spans="1:13" ht="15.75" customHeight="1">
      <c r="A1002" s="335"/>
      <c r="B1002" s="336"/>
      <c r="C1002" s="337"/>
      <c r="D1002" s="302"/>
      <c r="E1002" s="1073"/>
      <c r="F1002" s="720"/>
      <c r="G1002" s="721"/>
      <c r="H1002" s="1043"/>
      <c r="I1002" s="1037"/>
      <c r="J1002" s="437"/>
      <c r="L1002" s="329"/>
      <c r="M1002" s="329"/>
    </row>
    <row r="1003" spans="1:13" ht="15.75" customHeight="1">
      <c r="A1003" s="335"/>
      <c r="B1003" s="336"/>
      <c r="C1003" s="337"/>
      <c r="D1003" s="302"/>
      <c r="E1003" s="1073"/>
      <c r="F1003" s="720"/>
      <c r="G1003" s="721"/>
      <c r="H1003" s="1043"/>
      <c r="I1003" s="1037"/>
      <c r="J1003" s="437"/>
      <c r="L1003" s="329"/>
      <c r="M1003" s="329"/>
    </row>
    <row r="1004" spans="1:13" ht="15.75" customHeight="1">
      <c r="A1004" s="335"/>
      <c r="B1004" s="336"/>
      <c r="C1004" s="337"/>
      <c r="D1004" s="302" t="s">
        <v>24</v>
      </c>
      <c r="E1004" s="516" t="s">
        <v>631</v>
      </c>
      <c r="F1004" s="301" t="s">
        <v>35</v>
      </c>
      <c r="G1004" s="339" t="s">
        <v>27</v>
      </c>
      <c r="H1004" s="306" t="s">
        <v>36</v>
      </c>
      <c r="I1004" s="1037"/>
      <c r="J1004" s="437"/>
      <c r="L1004" s="329"/>
      <c r="M1004" s="329"/>
    </row>
    <row r="1005" spans="1:13" ht="15.75" customHeight="1">
      <c r="A1005" s="335"/>
      <c r="B1005" s="336"/>
      <c r="C1005" s="337"/>
      <c r="D1005" s="302"/>
      <c r="E1005" s="1073" t="s">
        <v>1177</v>
      </c>
      <c r="F1005" s="720"/>
      <c r="G1005" s="721"/>
      <c r="H1005" s="1043"/>
      <c r="I1005" s="1037"/>
      <c r="J1005" s="437"/>
      <c r="L1005" s="329"/>
      <c r="M1005" s="329"/>
    </row>
    <row r="1006" spans="1:13" ht="15.75" customHeight="1">
      <c r="A1006" s="335"/>
      <c r="B1006" s="336"/>
      <c r="C1006" s="337"/>
      <c r="D1006" s="302"/>
      <c r="E1006" s="1079"/>
      <c r="F1006" s="720"/>
      <c r="G1006" s="721"/>
      <c r="H1006" s="1043"/>
      <c r="I1006" s="1037"/>
      <c r="J1006" s="437"/>
      <c r="L1006" s="329"/>
      <c r="M1006" s="329"/>
    </row>
    <row r="1007" spans="1:13" ht="15.75" customHeight="1">
      <c r="A1007" s="335"/>
      <c r="B1007" s="336"/>
      <c r="C1007" s="337"/>
      <c r="D1007" s="302"/>
      <c r="E1007" s="1079"/>
      <c r="F1007" s="720"/>
      <c r="G1007" s="721"/>
      <c r="H1007" s="1043"/>
      <c r="I1007" s="1037"/>
      <c r="J1007" s="437"/>
      <c r="L1007" s="329"/>
      <c r="M1007" s="329"/>
    </row>
    <row r="1008" spans="1:13" ht="15.75" customHeight="1">
      <c r="A1008" s="335"/>
      <c r="B1008" s="336"/>
      <c r="C1008" s="337"/>
      <c r="D1008" s="302"/>
      <c r="E1008" s="516" t="s">
        <v>1175</v>
      </c>
      <c r="F1008" s="720"/>
      <c r="G1008" s="721"/>
      <c r="H1008" s="1043"/>
      <c r="I1008" s="1037"/>
      <c r="J1008" s="437"/>
      <c r="L1008" s="329"/>
      <c r="M1008" s="329"/>
    </row>
    <row r="1009" spans="1:13" ht="15.75" customHeight="1">
      <c r="A1009" s="335"/>
      <c r="B1009" s="336"/>
      <c r="C1009" s="337"/>
      <c r="D1009" s="302"/>
      <c r="E1009" s="516" t="s">
        <v>1176</v>
      </c>
      <c r="F1009" s="720"/>
      <c r="G1009" s="721"/>
      <c r="H1009" s="1043"/>
      <c r="I1009" s="1037"/>
      <c r="J1009" s="437"/>
      <c r="L1009" s="329"/>
      <c r="M1009" s="329"/>
    </row>
    <row r="1010" spans="1:13" ht="15.75" customHeight="1">
      <c r="A1010" s="335"/>
      <c r="B1010" s="336"/>
      <c r="C1010" s="337"/>
      <c r="D1010" s="302"/>
      <c r="E1010" s="1073" t="s">
        <v>1246</v>
      </c>
      <c r="F1010" s="720"/>
      <c r="G1010" s="721"/>
      <c r="H1010" s="1043"/>
      <c r="I1010" s="1037"/>
      <c r="J1010" s="437"/>
      <c r="L1010" s="329"/>
      <c r="M1010" s="329"/>
    </row>
    <row r="1011" spans="1:13" ht="15.75" customHeight="1" thickBot="1">
      <c r="A1011" s="377"/>
      <c r="B1011" s="378"/>
      <c r="C1011" s="379"/>
      <c r="D1011" s="300"/>
      <c r="E1011" s="1080"/>
      <c r="F1011" s="711"/>
      <c r="G1011" s="712"/>
      <c r="H1011" s="1069"/>
      <c r="I1011" s="1042"/>
      <c r="J1011" s="437"/>
      <c r="L1011" s="329"/>
      <c r="M1011" s="329"/>
    </row>
    <row r="1012" spans="1:13" ht="15.75" customHeight="1">
      <c r="A1012" s="383"/>
      <c r="B1012" s="384"/>
      <c r="C1012" s="385"/>
      <c r="D1012" s="308"/>
      <c r="E1012" s="1126" t="s">
        <v>1247</v>
      </c>
      <c r="F1012" s="964"/>
      <c r="G1012" s="965"/>
      <c r="H1012" s="1152"/>
      <c r="I1012" s="1056" t="s">
        <v>1284</v>
      </c>
      <c r="J1012" s="437"/>
      <c r="L1012" s="329"/>
      <c r="M1012" s="329"/>
    </row>
    <row r="1013" spans="1:13" ht="15.75" customHeight="1">
      <c r="A1013" s="335"/>
      <c r="B1013" s="336"/>
      <c r="C1013" s="337"/>
      <c r="D1013" s="302"/>
      <c r="E1013" s="1127"/>
      <c r="F1013" s="720"/>
      <c r="G1013" s="721"/>
      <c r="H1013" s="1043"/>
      <c r="I1013" s="1037"/>
      <c r="J1013" s="437"/>
      <c r="L1013" s="329"/>
      <c r="M1013" s="329"/>
    </row>
    <row r="1014" spans="1:13" ht="15.75" customHeight="1">
      <c r="A1014" s="335"/>
      <c r="B1014" s="336"/>
      <c r="C1014" s="337"/>
      <c r="D1014" s="302"/>
      <c r="E1014" s="1073" t="s">
        <v>1178</v>
      </c>
      <c r="F1014" s="720"/>
      <c r="G1014" s="721"/>
      <c r="H1014" s="1043"/>
      <c r="I1014" s="1037"/>
      <c r="J1014" s="437"/>
      <c r="L1014" s="329"/>
      <c r="M1014" s="329"/>
    </row>
    <row r="1015" spans="1:13" ht="15.75" customHeight="1">
      <c r="A1015" s="335"/>
      <c r="B1015" s="336"/>
      <c r="C1015" s="337"/>
      <c r="D1015" s="302"/>
      <c r="E1015" s="1079"/>
      <c r="F1015" s="720"/>
      <c r="G1015" s="721"/>
      <c r="H1015" s="1043"/>
      <c r="I1015" s="1037"/>
      <c r="J1015" s="437"/>
      <c r="L1015" s="329"/>
      <c r="M1015" s="329"/>
    </row>
    <row r="1016" spans="1:13" ht="15.75" customHeight="1">
      <c r="A1016" s="335"/>
      <c r="B1016" s="336"/>
      <c r="C1016" s="337"/>
      <c r="D1016" s="302"/>
      <c r="E1016" s="1079"/>
      <c r="F1016" s="720"/>
      <c r="G1016" s="721"/>
      <c r="H1016" s="1043"/>
      <c r="I1016" s="1037"/>
      <c r="J1016" s="437"/>
      <c r="L1016" s="329"/>
      <c r="M1016" s="329"/>
    </row>
    <row r="1017" spans="1:13" ht="15.75" customHeight="1">
      <c r="A1017" s="335"/>
      <c r="B1017" s="336"/>
      <c r="C1017" s="337"/>
      <c r="D1017" s="302"/>
      <c r="E1017" s="1079"/>
      <c r="F1017" s="720"/>
      <c r="G1017" s="721"/>
      <c r="H1017" s="1043"/>
      <c r="I1017" s="1037"/>
      <c r="J1017" s="437"/>
      <c r="L1017" s="329"/>
      <c r="M1017" s="329"/>
    </row>
    <row r="1018" spans="1:13" ht="15.75" customHeight="1">
      <c r="A1018" s="335"/>
      <c r="B1018" s="336"/>
      <c r="C1018" s="337"/>
      <c r="D1018" s="302"/>
      <c r="E1018" s="1073" t="s">
        <v>1179</v>
      </c>
      <c r="F1018" s="720"/>
      <c r="G1018" s="721"/>
      <c r="H1018" s="1043"/>
      <c r="I1018" s="1037"/>
      <c r="J1018" s="437"/>
      <c r="L1018" s="329"/>
      <c r="M1018" s="329"/>
    </row>
    <row r="1019" spans="1:13" ht="15.75" customHeight="1">
      <c r="A1019" s="335"/>
      <c r="B1019" s="336"/>
      <c r="C1019" s="337"/>
      <c r="D1019" s="302"/>
      <c r="E1019" s="1073"/>
      <c r="F1019" s="720"/>
      <c r="G1019" s="721"/>
      <c r="H1019" s="1043"/>
      <c r="I1019" s="1037"/>
      <c r="J1019" s="437"/>
      <c r="L1019" s="329"/>
      <c r="M1019" s="329"/>
    </row>
    <row r="1020" spans="1:13" ht="15.75" customHeight="1">
      <c r="A1020" s="335"/>
      <c r="B1020" s="336"/>
      <c r="C1020" s="337"/>
      <c r="D1020" s="302"/>
      <c r="E1020" s="1073"/>
      <c r="F1020" s="720"/>
      <c r="G1020" s="721"/>
      <c r="H1020" s="1043"/>
      <c r="I1020" s="1037"/>
      <c r="J1020" s="437"/>
      <c r="L1020" s="329"/>
      <c r="M1020" s="329"/>
    </row>
    <row r="1021" spans="1:13" ht="15.75" customHeight="1">
      <c r="A1021" s="335"/>
      <c r="B1021" s="336"/>
      <c r="C1021" s="337"/>
      <c r="D1021" s="302"/>
      <c r="E1021" s="1073"/>
      <c r="F1021" s="720"/>
      <c r="G1021" s="721"/>
      <c r="H1021" s="1043"/>
      <c r="I1021" s="1037"/>
      <c r="J1021" s="437"/>
      <c r="L1021" s="329"/>
      <c r="M1021" s="329"/>
    </row>
    <row r="1022" spans="1:13" ht="15.75" customHeight="1">
      <c r="A1022" s="335"/>
      <c r="B1022" s="336"/>
      <c r="C1022" s="337"/>
      <c r="D1022" s="302"/>
      <c r="E1022" s="1073" t="s">
        <v>1349</v>
      </c>
      <c r="F1022" s="720"/>
      <c r="G1022" s="721"/>
      <c r="H1022" s="1043"/>
      <c r="I1022" s="1037"/>
      <c r="J1022" s="437"/>
      <c r="L1022" s="329"/>
      <c r="M1022" s="329"/>
    </row>
    <row r="1023" spans="1:13" ht="15.75" customHeight="1">
      <c r="A1023" s="335"/>
      <c r="B1023" s="336"/>
      <c r="C1023" s="337"/>
      <c r="D1023" s="302"/>
      <c r="E1023" s="1073"/>
      <c r="F1023" s="720"/>
      <c r="G1023" s="721"/>
      <c r="H1023" s="1043"/>
      <c r="I1023" s="1037"/>
      <c r="J1023" s="437"/>
      <c r="L1023" s="329"/>
      <c r="M1023" s="329"/>
    </row>
    <row r="1024" spans="1:13" ht="15.75" customHeight="1">
      <c r="A1024" s="335"/>
      <c r="B1024" s="336"/>
      <c r="C1024" s="337"/>
      <c r="D1024" s="302"/>
      <c r="E1024" s="1073"/>
      <c r="F1024" s="720"/>
      <c r="G1024" s="721"/>
      <c r="H1024" s="1043"/>
      <c r="I1024" s="1037"/>
      <c r="J1024" s="437"/>
      <c r="L1024" s="329"/>
      <c r="M1024" s="329"/>
    </row>
    <row r="1025" spans="1:13" ht="15.75" customHeight="1">
      <c r="A1025" s="335"/>
      <c r="B1025" s="336"/>
      <c r="C1025" s="337"/>
      <c r="D1025" s="302"/>
      <c r="E1025" s="1073"/>
      <c r="F1025" s="720"/>
      <c r="G1025" s="721"/>
      <c r="H1025" s="1043"/>
      <c r="I1025" s="1037"/>
      <c r="J1025" s="437"/>
      <c r="L1025" s="329"/>
      <c r="M1025" s="329"/>
    </row>
    <row r="1026" spans="1:13" ht="15.75" customHeight="1">
      <c r="A1026" s="335"/>
      <c r="B1026" s="336"/>
      <c r="C1026" s="337"/>
      <c r="D1026" s="302"/>
      <c r="E1026" s="1073"/>
      <c r="F1026" s="720"/>
      <c r="G1026" s="721"/>
      <c r="H1026" s="1043"/>
      <c r="I1026" s="1037"/>
      <c r="J1026" s="437"/>
      <c r="L1026" s="329"/>
      <c r="M1026" s="329"/>
    </row>
    <row r="1027" spans="1:13" ht="15.75" customHeight="1">
      <c r="A1027" s="335"/>
      <c r="B1027" s="336"/>
      <c r="C1027" s="337"/>
      <c r="D1027" s="302"/>
      <c r="E1027" s="1073"/>
      <c r="F1027" s="720"/>
      <c r="G1027" s="721"/>
      <c r="H1027" s="1043"/>
      <c r="I1027" s="1037"/>
      <c r="J1027" s="437"/>
      <c r="L1027" s="329"/>
      <c r="M1027" s="329"/>
    </row>
    <row r="1028" spans="1:13" ht="15.75" customHeight="1">
      <c r="A1028" s="335"/>
      <c r="B1028" s="336"/>
      <c r="C1028" s="337"/>
      <c r="D1028" s="302"/>
      <c r="E1028" s="1073"/>
      <c r="F1028" s="720"/>
      <c r="G1028" s="721"/>
      <c r="H1028" s="1043"/>
      <c r="I1028" s="1037"/>
      <c r="J1028" s="437"/>
      <c r="L1028" s="329"/>
      <c r="M1028" s="329"/>
    </row>
    <row r="1029" spans="1:13" ht="15.75" customHeight="1">
      <c r="A1029" s="335"/>
      <c r="B1029" s="336"/>
      <c r="C1029" s="337"/>
      <c r="D1029" s="302"/>
      <c r="E1029" s="1073"/>
      <c r="F1029" s="720"/>
      <c r="G1029" s="721"/>
      <c r="H1029" s="1043"/>
      <c r="I1029" s="1037"/>
      <c r="J1029" s="437"/>
      <c r="K1029" s="524"/>
      <c r="L1029" s="329"/>
      <c r="M1029" s="329"/>
    </row>
    <row r="1030" spans="1:13" ht="15.75" customHeight="1">
      <c r="A1030" s="335"/>
      <c r="B1030" s="336"/>
      <c r="C1030" s="337"/>
      <c r="D1030" s="302"/>
      <c r="E1030" s="1073"/>
      <c r="F1030" s="720"/>
      <c r="G1030" s="721"/>
      <c r="H1030" s="1043"/>
      <c r="I1030" s="1037"/>
      <c r="J1030" s="437"/>
      <c r="L1030" s="329"/>
      <c r="M1030" s="329"/>
    </row>
    <row r="1031" spans="1:13" ht="15.75" customHeight="1">
      <c r="A1031" s="335"/>
      <c r="B1031" s="336"/>
      <c r="C1031" s="337"/>
      <c r="D1031" s="302"/>
      <c r="E1031" s="1073"/>
      <c r="F1031" s="720"/>
      <c r="G1031" s="721"/>
      <c r="H1031" s="1043"/>
      <c r="I1031" s="1037"/>
      <c r="J1031" s="437"/>
      <c r="L1031" s="329"/>
      <c r="M1031" s="329"/>
    </row>
    <row r="1032" spans="1:13" ht="15.75" customHeight="1">
      <c r="A1032" s="335"/>
      <c r="B1032" s="336"/>
      <c r="C1032" s="337"/>
      <c r="D1032" s="302"/>
      <c r="E1032" s="1073"/>
      <c r="F1032" s="720"/>
      <c r="G1032" s="721"/>
      <c r="H1032" s="1043"/>
      <c r="I1032" s="1037"/>
      <c r="J1032" s="437"/>
      <c r="L1032" s="329"/>
      <c r="M1032" s="329"/>
    </row>
    <row r="1033" spans="1:13" ht="15.75" customHeight="1">
      <c r="A1033" s="335"/>
      <c r="B1033" s="336"/>
      <c r="C1033" s="337"/>
      <c r="D1033" s="302"/>
      <c r="E1033" s="1073"/>
      <c r="F1033" s="720"/>
      <c r="G1033" s="721"/>
      <c r="H1033" s="1043"/>
      <c r="I1033" s="1037"/>
      <c r="J1033" s="437"/>
      <c r="L1033" s="329"/>
      <c r="M1033" s="329"/>
    </row>
    <row r="1034" spans="1:13" ht="15.75" customHeight="1">
      <c r="A1034" s="335"/>
      <c r="B1034" s="336"/>
      <c r="C1034" s="337"/>
      <c r="D1034" s="302" t="s">
        <v>1180</v>
      </c>
      <c r="E1034" s="1073" t="s">
        <v>1181</v>
      </c>
      <c r="F1034" s="576" t="s">
        <v>35</v>
      </c>
      <c r="G1034" s="339" t="s">
        <v>27</v>
      </c>
      <c r="H1034" s="577" t="s">
        <v>36</v>
      </c>
      <c r="I1034" s="1037"/>
      <c r="J1034" s="437"/>
      <c r="L1034" s="329"/>
      <c r="M1034" s="329"/>
    </row>
    <row r="1035" spans="1:13" ht="15.75" customHeight="1">
      <c r="A1035" s="335"/>
      <c r="B1035" s="336"/>
      <c r="C1035" s="337"/>
      <c r="D1035" s="302"/>
      <c r="E1035" s="1079"/>
      <c r="F1035" s="720"/>
      <c r="G1035" s="721"/>
      <c r="H1035" s="1043"/>
      <c r="I1035" s="1037"/>
      <c r="J1035" s="437"/>
      <c r="L1035" s="329"/>
      <c r="M1035" s="329"/>
    </row>
    <row r="1036" spans="1:13" ht="15.75" customHeight="1">
      <c r="A1036" s="335"/>
      <c r="B1036" s="336"/>
      <c r="C1036" s="337"/>
      <c r="D1036" s="302"/>
      <c r="E1036" s="1079"/>
      <c r="F1036" s="720"/>
      <c r="G1036" s="721"/>
      <c r="H1036" s="1043"/>
      <c r="I1036" s="1037"/>
      <c r="J1036" s="437"/>
      <c r="L1036" s="329"/>
      <c r="M1036" s="329"/>
    </row>
    <row r="1037" spans="1:13" ht="15.75" customHeight="1">
      <c r="A1037" s="335"/>
      <c r="B1037" s="336"/>
      <c r="C1037" s="337"/>
      <c r="D1037" s="302"/>
      <c r="E1037" s="525" t="s">
        <v>1261</v>
      </c>
      <c r="F1037" s="720"/>
      <c r="G1037" s="721"/>
      <c r="H1037" s="1043"/>
      <c r="I1037" s="1037"/>
      <c r="J1037" s="437"/>
      <c r="L1037" s="329"/>
      <c r="M1037" s="329"/>
    </row>
    <row r="1038" spans="1:13" ht="15.75" customHeight="1">
      <c r="A1038" s="335"/>
      <c r="B1038" s="336"/>
      <c r="C1038" s="337"/>
      <c r="D1038" s="302"/>
      <c r="E1038" s="525"/>
      <c r="F1038" s="720"/>
      <c r="G1038" s="721"/>
      <c r="H1038" s="1043"/>
      <c r="I1038" s="1037"/>
      <c r="J1038" s="437"/>
      <c r="L1038" s="329"/>
      <c r="M1038" s="329"/>
    </row>
    <row r="1039" spans="1:13" ht="15.75" customHeight="1">
      <c r="A1039" s="335"/>
      <c r="B1039" s="336"/>
      <c r="C1039" s="337"/>
      <c r="D1039" s="658"/>
      <c r="E1039" s="516"/>
      <c r="F1039" s="720"/>
      <c r="G1039" s="721"/>
      <c r="H1039" s="1043"/>
      <c r="I1039" s="1037"/>
      <c r="J1039" s="437"/>
      <c r="L1039" s="329"/>
      <c r="M1039" s="329"/>
    </row>
    <row r="1040" spans="1:13" ht="15.75" customHeight="1">
      <c r="A1040" s="335"/>
      <c r="B1040" s="336"/>
      <c r="C1040" s="337"/>
      <c r="D1040" s="302"/>
      <c r="E1040" s="516"/>
      <c r="F1040" s="720"/>
      <c r="G1040" s="721"/>
      <c r="H1040" s="1043"/>
      <c r="I1040" s="1037"/>
      <c r="J1040" s="437"/>
      <c r="L1040" s="329"/>
      <c r="M1040" s="329"/>
    </row>
    <row r="1041" spans="1:13" ht="15.75" customHeight="1" thickBot="1">
      <c r="A1041" s="377"/>
      <c r="B1041" s="378"/>
      <c r="C1041" s="379"/>
      <c r="D1041" s="300"/>
      <c r="E1041" s="522"/>
      <c r="F1041" s="711"/>
      <c r="G1041" s="712"/>
      <c r="H1041" s="1069"/>
      <c r="I1041" s="1042"/>
      <c r="J1041" s="437"/>
      <c r="L1041" s="329"/>
      <c r="M1041" s="329"/>
    </row>
    <row r="1042" spans="1:13" ht="15.75" customHeight="1">
      <c r="A1042" s="330">
        <v>4</v>
      </c>
      <c r="B1042" s="331">
        <v>7</v>
      </c>
      <c r="C1042" s="332"/>
      <c r="D1042" s="1077" t="s">
        <v>928</v>
      </c>
      <c r="E1042" s="1078"/>
      <c r="F1042" s="1081"/>
      <c r="G1042" s="1082"/>
      <c r="H1042" s="1083"/>
      <c r="I1042" s="333"/>
      <c r="J1042" s="350"/>
      <c r="L1042" s="329"/>
      <c r="M1042" s="329"/>
    </row>
    <row r="1043" spans="1:13" ht="15.75" customHeight="1">
      <c r="A1043" s="366"/>
      <c r="B1043" s="367"/>
      <c r="C1043" s="375"/>
      <c r="D1043" s="513"/>
      <c r="E1043" s="403" t="s">
        <v>626</v>
      </c>
      <c r="F1043" s="519" t="s">
        <v>602</v>
      </c>
      <c r="G1043" s="520" t="s">
        <v>27</v>
      </c>
      <c r="H1043" s="368" t="s">
        <v>603</v>
      </c>
      <c r="I1043" s="1036"/>
      <c r="J1043" s="436"/>
      <c r="L1043" s="329"/>
      <c r="M1043" s="329">
        <v>1</v>
      </c>
    </row>
    <row r="1044" spans="1:13" ht="15.75" customHeight="1">
      <c r="A1044" s="335"/>
      <c r="B1044" s="336"/>
      <c r="C1044" s="337"/>
      <c r="D1044" s="302" t="s">
        <v>587</v>
      </c>
      <c r="E1044" s="464" t="s">
        <v>601</v>
      </c>
      <c r="F1044" s="301" t="s">
        <v>35</v>
      </c>
      <c r="G1044" s="339" t="s">
        <v>27</v>
      </c>
      <c r="H1044" s="306" t="s">
        <v>36</v>
      </c>
      <c r="I1044" s="1037"/>
      <c r="J1044" s="436"/>
      <c r="L1044" s="329">
        <v>1</v>
      </c>
      <c r="M1044" s="329"/>
    </row>
    <row r="1045" spans="1:13" ht="15.75" customHeight="1">
      <c r="A1045" s="335"/>
      <c r="B1045" s="336"/>
      <c r="C1045" s="337"/>
      <c r="D1045" s="302"/>
      <c r="E1045" s="515" t="s">
        <v>607</v>
      </c>
      <c r="F1045" s="720"/>
      <c r="G1045" s="721"/>
      <c r="H1045" s="1043"/>
      <c r="I1045" s="1037"/>
      <c r="J1045" s="436"/>
      <c r="L1045" s="329"/>
      <c r="M1045" s="329"/>
    </row>
    <row r="1046" spans="1:13" ht="15.75" customHeight="1">
      <c r="A1046" s="335"/>
      <c r="B1046" s="336"/>
      <c r="C1046" s="337"/>
      <c r="D1046" s="302" t="s">
        <v>25</v>
      </c>
      <c r="E1046" s="516" t="s">
        <v>604</v>
      </c>
      <c r="F1046" s="301" t="s">
        <v>35</v>
      </c>
      <c r="G1046" s="339" t="s">
        <v>27</v>
      </c>
      <c r="H1046" s="306" t="s">
        <v>36</v>
      </c>
      <c r="I1046" s="1037"/>
      <c r="J1046" s="436"/>
      <c r="L1046" s="329">
        <v>1</v>
      </c>
      <c r="M1046" s="329"/>
    </row>
    <row r="1047" spans="1:13" ht="15.75" customHeight="1">
      <c r="A1047" s="335"/>
      <c r="B1047" s="336"/>
      <c r="C1047" s="337"/>
      <c r="D1047" s="302" t="s">
        <v>24</v>
      </c>
      <c r="E1047" s="464" t="s">
        <v>605</v>
      </c>
      <c r="F1047" s="301" t="s">
        <v>35</v>
      </c>
      <c r="G1047" s="339" t="s">
        <v>27</v>
      </c>
      <c r="H1047" s="306" t="s">
        <v>36</v>
      </c>
      <c r="I1047" s="1037"/>
      <c r="J1047" s="436"/>
      <c r="L1047" s="329">
        <v>1</v>
      </c>
      <c r="M1047" s="329"/>
    </row>
    <row r="1048" spans="1:13" ht="15.75" customHeight="1">
      <c r="A1048" s="369"/>
      <c r="B1048" s="370"/>
      <c r="C1048" s="389"/>
      <c r="D1048" s="304" t="s">
        <v>60</v>
      </c>
      <c r="E1048" s="521" t="s">
        <v>606</v>
      </c>
      <c r="F1048" s="303" t="s">
        <v>35</v>
      </c>
      <c r="G1048" s="373" t="s">
        <v>27</v>
      </c>
      <c r="H1048" s="371" t="s">
        <v>36</v>
      </c>
      <c r="I1048" s="1070"/>
      <c r="J1048" s="453"/>
      <c r="L1048" s="329">
        <v>1</v>
      </c>
      <c r="M1048" s="329"/>
    </row>
    <row r="1049" spans="1:13" ht="15.75" customHeight="1">
      <c r="A1049" s="330">
        <v>4</v>
      </c>
      <c r="B1049" s="331">
        <v>8</v>
      </c>
      <c r="C1049" s="332"/>
      <c r="D1049" s="1077" t="s">
        <v>620</v>
      </c>
      <c r="E1049" s="1078"/>
      <c r="F1049" s="1081"/>
      <c r="G1049" s="1082"/>
      <c r="H1049" s="1083"/>
      <c r="I1049" s="333"/>
      <c r="J1049" s="334"/>
      <c r="L1049" s="329"/>
      <c r="M1049" s="329"/>
    </row>
    <row r="1050" spans="1:13" ht="15.75" customHeight="1">
      <c r="A1050" s="335"/>
      <c r="B1050" s="336"/>
      <c r="C1050" s="337"/>
      <c r="D1050" s="513"/>
      <c r="E1050" s="403" t="s">
        <v>627</v>
      </c>
      <c r="F1050" s="301" t="s">
        <v>602</v>
      </c>
      <c r="G1050" s="514" t="s">
        <v>27</v>
      </c>
      <c r="H1050" s="306" t="s">
        <v>603</v>
      </c>
      <c r="I1050" s="1036"/>
      <c r="J1050" s="436"/>
      <c r="L1050" s="329"/>
      <c r="M1050" s="329">
        <v>1</v>
      </c>
    </row>
    <row r="1051" spans="1:13" ht="15.75" customHeight="1">
      <c r="A1051" s="335"/>
      <c r="B1051" s="336"/>
      <c r="C1051" s="337"/>
      <c r="D1051" s="302" t="s">
        <v>587</v>
      </c>
      <c r="E1051" s="464" t="s">
        <v>601</v>
      </c>
      <c r="F1051" s="301" t="s">
        <v>35</v>
      </c>
      <c r="G1051" s="339" t="s">
        <v>27</v>
      </c>
      <c r="H1051" s="306" t="s">
        <v>36</v>
      </c>
      <c r="I1051" s="1037"/>
      <c r="J1051" s="436"/>
      <c r="L1051" s="329">
        <v>1</v>
      </c>
      <c r="M1051" s="329"/>
    </row>
    <row r="1052" spans="1:13" ht="15.75" customHeight="1" thickBot="1">
      <c r="A1052" s="335"/>
      <c r="B1052" s="336"/>
      <c r="C1052" s="337"/>
      <c r="D1052" s="302"/>
      <c r="E1052" s="515" t="s">
        <v>607</v>
      </c>
      <c r="F1052" s="720"/>
      <c r="G1052" s="721"/>
      <c r="H1052" s="1043"/>
      <c r="I1052" s="1037"/>
      <c r="J1052" s="443"/>
      <c r="L1052" s="329"/>
      <c r="M1052" s="329"/>
    </row>
    <row r="1053" spans="1:13" ht="15.75" customHeight="1">
      <c r="A1053" s="335"/>
      <c r="B1053" s="336"/>
      <c r="C1053" s="337"/>
      <c r="D1053" s="302" t="s">
        <v>25</v>
      </c>
      <c r="E1053" s="516" t="s">
        <v>604</v>
      </c>
      <c r="F1053" s="301" t="s">
        <v>35</v>
      </c>
      <c r="G1053" s="339" t="s">
        <v>27</v>
      </c>
      <c r="H1053" s="306" t="s">
        <v>36</v>
      </c>
      <c r="I1053" s="1037"/>
      <c r="J1053" s="435"/>
      <c r="L1053" s="329">
        <v>1</v>
      </c>
      <c r="M1053" s="329"/>
    </row>
    <row r="1054" spans="1:13" ht="15.75" customHeight="1">
      <c r="A1054" s="335"/>
      <c r="B1054" s="336"/>
      <c r="C1054" s="337"/>
      <c r="D1054" s="302" t="s">
        <v>24</v>
      </c>
      <c r="E1054" s="464" t="s">
        <v>605</v>
      </c>
      <c r="F1054" s="301" t="s">
        <v>35</v>
      </c>
      <c r="G1054" s="339" t="s">
        <v>27</v>
      </c>
      <c r="H1054" s="306" t="s">
        <v>36</v>
      </c>
      <c r="I1054" s="1037"/>
      <c r="J1054" s="436"/>
      <c r="L1054" s="329">
        <v>1</v>
      </c>
      <c r="M1054" s="329"/>
    </row>
    <row r="1055" spans="1:13" ht="15.75" customHeight="1">
      <c r="A1055" s="335"/>
      <c r="B1055" s="336"/>
      <c r="C1055" s="337"/>
      <c r="D1055" s="302" t="s">
        <v>60</v>
      </c>
      <c r="E1055" s="516" t="s">
        <v>606</v>
      </c>
      <c r="F1055" s="301" t="s">
        <v>35</v>
      </c>
      <c r="G1055" s="339" t="s">
        <v>27</v>
      </c>
      <c r="H1055" s="306" t="s">
        <v>36</v>
      </c>
      <c r="I1055" s="1070"/>
      <c r="J1055" s="436"/>
      <c r="L1055" s="329">
        <v>1</v>
      </c>
      <c r="M1055" s="329"/>
    </row>
    <row r="1056" spans="1:13" ht="15.75" customHeight="1">
      <c r="A1056" s="490">
        <v>4</v>
      </c>
      <c r="B1056" s="491">
        <v>9</v>
      </c>
      <c r="C1056" s="492"/>
      <c r="D1056" s="1102" t="s">
        <v>621</v>
      </c>
      <c r="E1056" s="1103"/>
      <c r="F1056" s="1104"/>
      <c r="G1056" s="1105"/>
      <c r="H1056" s="1106"/>
      <c r="I1056" s="349"/>
      <c r="J1056" s="350"/>
      <c r="L1056" s="329"/>
      <c r="M1056" s="329"/>
    </row>
    <row r="1057" spans="1:13" ht="15.75" customHeight="1">
      <c r="A1057" s="366"/>
      <c r="B1057" s="367"/>
      <c r="C1057" s="375"/>
      <c r="D1057" s="402"/>
      <c r="E1057" s="1072" t="s">
        <v>658</v>
      </c>
      <c r="F1057" s="1065"/>
      <c r="G1057" s="1066"/>
      <c r="H1057" s="1067"/>
      <c r="I1057" s="1036"/>
      <c r="J1057" s="436"/>
      <c r="L1057" s="329"/>
      <c r="M1057" s="329"/>
    </row>
    <row r="1058" spans="1:13" ht="15.75" customHeight="1">
      <c r="A1058" s="342"/>
      <c r="B1058" s="343"/>
      <c r="C1058" s="344"/>
      <c r="D1058" s="93"/>
      <c r="E1058" s="1075"/>
      <c r="F1058" s="1060"/>
      <c r="G1058" s="1061"/>
      <c r="H1058" s="1062"/>
      <c r="I1058" s="1038"/>
      <c r="J1058" s="436"/>
      <c r="L1058" s="329"/>
      <c r="M1058" s="329"/>
    </row>
    <row r="1059" spans="1:13" ht="15.75" customHeight="1">
      <c r="A1059" s="366" t="s">
        <v>858</v>
      </c>
      <c r="B1059" s="367">
        <v>9</v>
      </c>
      <c r="C1059" s="368" t="s">
        <v>346</v>
      </c>
      <c r="D1059" s="513"/>
      <c r="E1059" s="403" t="s">
        <v>628</v>
      </c>
      <c r="F1059" s="519" t="s">
        <v>602</v>
      </c>
      <c r="G1059" s="520" t="s">
        <v>27</v>
      </c>
      <c r="H1059" s="368" t="s">
        <v>603</v>
      </c>
      <c r="I1059" s="1036" t="s">
        <v>1201</v>
      </c>
      <c r="J1059" s="436"/>
      <c r="L1059" s="329"/>
      <c r="M1059" s="329">
        <v>1</v>
      </c>
    </row>
    <row r="1060" spans="1:13" ht="15.75" customHeight="1">
      <c r="A1060" s="335"/>
      <c r="B1060" s="336"/>
      <c r="C1060" s="337"/>
      <c r="D1060" s="302" t="s">
        <v>587</v>
      </c>
      <c r="E1060" s="464" t="s">
        <v>601</v>
      </c>
      <c r="F1060" s="301" t="s">
        <v>35</v>
      </c>
      <c r="G1060" s="339" t="s">
        <v>27</v>
      </c>
      <c r="H1060" s="306" t="s">
        <v>36</v>
      </c>
      <c r="I1060" s="1037"/>
      <c r="J1060" s="436"/>
      <c r="L1060" s="329">
        <v>1</v>
      </c>
      <c r="M1060" s="329"/>
    </row>
    <row r="1061" spans="1:13" ht="15.75" customHeight="1">
      <c r="A1061" s="335"/>
      <c r="B1061" s="336"/>
      <c r="C1061" s="337"/>
      <c r="D1061" s="302"/>
      <c r="E1061" s="464" t="s">
        <v>1285</v>
      </c>
      <c r="F1061" s="720"/>
      <c r="G1061" s="721"/>
      <c r="H1061" s="1043"/>
      <c r="I1061" s="1037"/>
      <c r="J1061" s="436"/>
      <c r="L1061" s="329"/>
      <c r="M1061" s="329"/>
    </row>
    <row r="1062" spans="1:13" ht="15.75" customHeight="1">
      <c r="A1062" s="335"/>
      <c r="B1062" s="336"/>
      <c r="C1062" s="337"/>
      <c r="D1062" s="302"/>
      <c r="E1062" s="515" t="s">
        <v>633</v>
      </c>
      <c r="F1062" s="720"/>
      <c r="G1062" s="721"/>
      <c r="H1062" s="1043"/>
      <c r="I1062" s="1037"/>
      <c r="J1062" s="436"/>
      <c r="L1062" s="329"/>
      <c r="M1062" s="329"/>
    </row>
    <row r="1063" spans="1:13" ht="15.75" customHeight="1">
      <c r="A1063" s="335"/>
      <c r="B1063" s="336"/>
      <c r="C1063" s="337"/>
      <c r="D1063" s="302"/>
      <c r="E1063" s="515" t="s">
        <v>1286</v>
      </c>
      <c r="F1063" s="720"/>
      <c r="G1063" s="721"/>
      <c r="H1063" s="1043"/>
      <c r="I1063" s="1037"/>
      <c r="J1063" s="436"/>
      <c r="L1063" s="329"/>
      <c r="M1063" s="329"/>
    </row>
    <row r="1064" spans="1:13" ht="15.75" customHeight="1">
      <c r="A1064" s="335"/>
      <c r="B1064" s="336"/>
      <c r="C1064" s="337"/>
      <c r="D1064" s="302"/>
      <c r="E1064" s="515" t="s">
        <v>1286</v>
      </c>
      <c r="F1064" s="720"/>
      <c r="G1064" s="721"/>
      <c r="H1064" s="1043"/>
      <c r="I1064" s="1037"/>
      <c r="J1064" s="436"/>
      <c r="L1064" s="329"/>
      <c r="M1064" s="329"/>
    </row>
    <row r="1065" spans="1:13" ht="15.75" customHeight="1">
      <c r="A1065" s="335"/>
      <c r="B1065" s="336"/>
      <c r="C1065" s="337"/>
      <c r="D1065" s="302"/>
      <c r="E1065" s="515" t="s">
        <v>634</v>
      </c>
      <c r="F1065" s="720"/>
      <c r="G1065" s="721"/>
      <c r="H1065" s="1043"/>
      <c r="I1065" s="1037"/>
      <c r="J1065" s="436"/>
      <c r="L1065" s="329"/>
      <c r="M1065" s="329"/>
    </row>
    <row r="1066" spans="1:13" ht="15.75" customHeight="1">
      <c r="A1066" s="335"/>
      <c r="B1066" s="336"/>
      <c r="C1066" s="337"/>
      <c r="D1066" s="302"/>
      <c r="E1066" s="515" t="s">
        <v>1286</v>
      </c>
      <c r="F1066" s="720"/>
      <c r="G1066" s="721"/>
      <c r="H1066" s="1043"/>
      <c r="I1066" s="1037"/>
      <c r="J1066" s="436"/>
      <c r="L1066" s="329"/>
      <c r="M1066" s="329"/>
    </row>
    <row r="1067" spans="1:13" ht="15.75" customHeight="1">
      <c r="A1067" s="335"/>
      <c r="B1067" s="336"/>
      <c r="C1067" s="337"/>
      <c r="D1067" s="302"/>
      <c r="E1067" s="515" t="s">
        <v>1286</v>
      </c>
      <c r="F1067" s="720"/>
      <c r="G1067" s="721"/>
      <c r="H1067" s="1043"/>
      <c r="I1067" s="1037"/>
      <c r="J1067" s="436"/>
      <c r="L1067" s="329"/>
      <c r="M1067" s="329"/>
    </row>
    <row r="1068" spans="1:13" ht="15.75" customHeight="1">
      <c r="A1068" s="335"/>
      <c r="B1068" s="336"/>
      <c r="C1068" s="337"/>
      <c r="D1068" s="302"/>
      <c r="E1068" s="515" t="s">
        <v>632</v>
      </c>
      <c r="F1068" s="720"/>
      <c r="G1068" s="721"/>
      <c r="H1068" s="1043"/>
      <c r="I1068" s="1037"/>
      <c r="J1068" s="436"/>
      <c r="L1068" s="329"/>
      <c r="M1068" s="329"/>
    </row>
    <row r="1069" spans="1:13" ht="15.75" customHeight="1">
      <c r="A1069" s="335"/>
      <c r="B1069" s="336"/>
      <c r="C1069" s="337"/>
      <c r="D1069" s="302"/>
      <c r="E1069" s="515" t="s">
        <v>1286</v>
      </c>
      <c r="F1069" s="720"/>
      <c r="G1069" s="721"/>
      <c r="H1069" s="1043"/>
      <c r="I1069" s="1037"/>
      <c r="J1069" s="436"/>
      <c r="L1069" s="329"/>
      <c r="M1069" s="329"/>
    </row>
    <row r="1070" spans="1:13" ht="15.75" customHeight="1">
      <c r="A1070" s="335"/>
      <c r="B1070" s="336"/>
      <c r="C1070" s="337"/>
      <c r="D1070" s="302"/>
      <c r="E1070" s="515" t="s">
        <v>1286</v>
      </c>
      <c r="F1070" s="720"/>
      <c r="G1070" s="721"/>
      <c r="H1070" s="1043"/>
      <c r="I1070" s="1037"/>
      <c r="J1070" s="436"/>
      <c r="L1070" s="329"/>
      <c r="M1070" s="329"/>
    </row>
    <row r="1071" spans="1:13" ht="15.75" customHeight="1" thickBot="1">
      <c r="A1071" s="377"/>
      <c r="B1071" s="378"/>
      <c r="C1071" s="379"/>
      <c r="D1071" s="300"/>
      <c r="E1071" s="526" t="s">
        <v>1286</v>
      </c>
      <c r="F1071" s="711"/>
      <c r="G1071" s="712"/>
      <c r="H1071" s="1069"/>
      <c r="I1071" s="1042"/>
      <c r="J1071" s="436"/>
      <c r="L1071" s="329"/>
      <c r="M1071" s="329"/>
    </row>
    <row r="1072" spans="1:13" ht="15.75" customHeight="1">
      <c r="A1072" s="335"/>
      <c r="B1072" s="336"/>
      <c r="C1072" s="337"/>
      <c r="D1072" s="302"/>
      <c r="E1072" s="464" t="s">
        <v>1202</v>
      </c>
      <c r="F1072" s="720"/>
      <c r="G1072" s="721"/>
      <c r="H1072" s="1043"/>
      <c r="I1072" s="1037"/>
      <c r="J1072" s="436"/>
      <c r="L1072" s="329"/>
      <c r="M1072" s="329"/>
    </row>
    <row r="1073" spans="1:13" ht="15.75" customHeight="1">
      <c r="A1073" s="335"/>
      <c r="B1073" s="336"/>
      <c r="C1073" s="337"/>
      <c r="D1073" s="302"/>
      <c r="E1073" s="515" t="s">
        <v>633</v>
      </c>
      <c r="F1073" s="720"/>
      <c r="G1073" s="721"/>
      <c r="H1073" s="1043"/>
      <c r="I1073" s="1037"/>
      <c r="J1073" s="436"/>
      <c r="L1073" s="329"/>
      <c r="M1073" s="329"/>
    </row>
    <row r="1074" spans="1:13" ht="15.75" customHeight="1">
      <c r="A1074" s="335"/>
      <c r="B1074" s="336"/>
      <c r="C1074" s="337"/>
      <c r="D1074" s="302"/>
      <c r="E1074" s="515" t="s">
        <v>1286</v>
      </c>
      <c r="F1074" s="720"/>
      <c r="G1074" s="721"/>
      <c r="H1074" s="1043"/>
      <c r="I1074" s="1037"/>
      <c r="J1074" s="436"/>
      <c r="L1074" s="329"/>
      <c r="M1074" s="329"/>
    </row>
    <row r="1075" spans="1:13" ht="15.75" customHeight="1">
      <c r="A1075" s="335"/>
      <c r="B1075" s="336"/>
      <c r="C1075" s="337"/>
      <c r="D1075" s="302"/>
      <c r="E1075" s="515" t="s">
        <v>1286</v>
      </c>
      <c r="F1075" s="720"/>
      <c r="G1075" s="721"/>
      <c r="H1075" s="1043"/>
      <c r="I1075" s="1037"/>
      <c r="J1075" s="436"/>
      <c r="L1075" s="329"/>
      <c r="M1075" s="329"/>
    </row>
    <row r="1076" spans="1:13" ht="15.75" customHeight="1">
      <c r="A1076" s="335"/>
      <c r="B1076" s="336"/>
      <c r="C1076" s="337"/>
      <c r="D1076" s="302"/>
      <c r="E1076" s="515" t="s">
        <v>634</v>
      </c>
      <c r="F1076" s="720"/>
      <c r="G1076" s="721"/>
      <c r="H1076" s="1043"/>
      <c r="I1076" s="1037"/>
      <c r="J1076" s="436"/>
      <c r="L1076" s="329"/>
      <c r="M1076" s="329"/>
    </row>
    <row r="1077" spans="1:13" ht="15.75" customHeight="1">
      <c r="A1077" s="335"/>
      <c r="B1077" s="336"/>
      <c r="C1077" s="337"/>
      <c r="D1077" s="302"/>
      <c r="E1077" s="515" t="s">
        <v>1286</v>
      </c>
      <c r="F1077" s="720"/>
      <c r="G1077" s="721"/>
      <c r="H1077" s="1043"/>
      <c r="I1077" s="1037"/>
      <c r="J1077" s="436"/>
      <c r="L1077" s="329"/>
      <c r="M1077" s="329"/>
    </row>
    <row r="1078" spans="1:13" ht="15.75" customHeight="1">
      <c r="A1078" s="335"/>
      <c r="B1078" s="336"/>
      <c r="C1078" s="337"/>
      <c r="D1078" s="302"/>
      <c r="E1078" s="515" t="s">
        <v>1286</v>
      </c>
      <c r="F1078" s="720"/>
      <c r="G1078" s="721"/>
      <c r="H1078" s="1043"/>
      <c r="I1078" s="1037"/>
      <c r="J1078" s="436"/>
      <c r="L1078" s="329"/>
      <c r="M1078" s="329"/>
    </row>
    <row r="1079" spans="1:13" ht="15.75" customHeight="1">
      <c r="A1079" s="335"/>
      <c r="B1079" s="336"/>
      <c r="C1079" s="337"/>
      <c r="D1079" s="302"/>
      <c r="E1079" s="515" t="s">
        <v>632</v>
      </c>
      <c r="F1079" s="720"/>
      <c r="G1079" s="721"/>
      <c r="H1079" s="1043"/>
      <c r="I1079" s="1037"/>
      <c r="J1079" s="436"/>
      <c r="L1079" s="329"/>
      <c r="M1079" s="329"/>
    </row>
    <row r="1080" spans="1:13" ht="15.75" customHeight="1">
      <c r="A1080" s="335"/>
      <c r="B1080" s="336"/>
      <c r="C1080" s="337"/>
      <c r="D1080" s="302"/>
      <c r="E1080" s="515" t="s">
        <v>1286</v>
      </c>
      <c r="F1080" s="720"/>
      <c r="G1080" s="721"/>
      <c r="H1080" s="1043"/>
      <c r="I1080" s="1037"/>
      <c r="J1080" s="436"/>
      <c r="L1080" s="329"/>
      <c r="M1080" s="329"/>
    </row>
    <row r="1081" spans="1:13" ht="15.75" customHeight="1">
      <c r="A1081" s="335"/>
      <c r="B1081" s="336"/>
      <c r="C1081" s="337"/>
      <c r="D1081" s="302"/>
      <c r="E1081" s="515" t="s">
        <v>1286</v>
      </c>
      <c r="F1081" s="720"/>
      <c r="G1081" s="721"/>
      <c r="H1081" s="1043"/>
      <c r="I1081" s="1037"/>
      <c r="J1081" s="436"/>
      <c r="L1081" s="329"/>
      <c r="M1081" s="329"/>
    </row>
    <row r="1082" spans="1:13" ht="15.75" customHeight="1">
      <c r="A1082" s="335"/>
      <c r="B1082" s="336"/>
      <c r="C1082" s="337"/>
      <c r="D1082" s="302"/>
      <c r="E1082" s="515" t="s">
        <v>1286</v>
      </c>
      <c r="F1082" s="720"/>
      <c r="G1082" s="721"/>
      <c r="H1082" s="1043"/>
      <c r="I1082" s="1037"/>
      <c r="J1082" s="436"/>
      <c r="L1082" s="329"/>
      <c r="M1082" s="329"/>
    </row>
    <row r="1083" spans="1:13" ht="15.75" customHeight="1">
      <c r="A1083" s="335"/>
      <c r="B1083" s="336"/>
      <c r="C1083" s="337"/>
      <c r="D1083" s="302" t="s">
        <v>25</v>
      </c>
      <c r="E1083" s="1073" t="s">
        <v>734</v>
      </c>
      <c r="F1083" s="301" t="s">
        <v>35</v>
      </c>
      <c r="G1083" s="339" t="s">
        <v>27</v>
      </c>
      <c r="H1083" s="306" t="s">
        <v>36</v>
      </c>
      <c r="I1083" s="1037" t="s">
        <v>1257</v>
      </c>
      <c r="J1083" s="436"/>
      <c r="L1083" s="329">
        <v>1</v>
      </c>
      <c r="M1083" s="329"/>
    </row>
    <row r="1084" spans="1:13" ht="15.75" customHeight="1">
      <c r="A1084" s="335"/>
      <c r="B1084" s="336"/>
      <c r="C1084" s="337"/>
      <c r="D1084" s="302"/>
      <c r="E1084" s="1073"/>
      <c r="F1084" s="720"/>
      <c r="G1084" s="721"/>
      <c r="H1084" s="1043"/>
      <c r="I1084" s="1037"/>
      <c r="J1084" s="436"/>
      <c r="L1084" s="329"/>
      <c r="M1084" s="329"/>
    </row>
    <row r="1085" spans="1:13" ht="15.75" customHeight="1">
      <c r="A1085" s="335"/>
      <c r="B1085" s="336"/>
      <c r="C1085" s="337"/>
      <c r="D1085" s="302" t="s">
        <v>1153</v>
      </c>
      <c r="E1085" s="527" t="s">
        <v>1154</v>
      </c>
      <c r="F1085" s="301" t="s">
        <v>35</v>
      </c>
      <c r="G1085" s="339" t="s">
        <v>27</v>
      </c>
      <c r="H1085" s="306" t="s">
        <v>36</v>
      </c>
      <c r="I1085" s="1037"/>
      <c r="J1085" s="436"/>
      <c r="L1085" s="329"/>
      <c r="M1085" s="329"/>
    </row>
    <row r="1086" spans="1:13" ht="15.75" customHeight="1">
      <c r="A1086" s="335"/>
      <c r="B1086" s="336"/>
      <c r="C1086" s="337"/>
      <c r="D1086" s="302"/>
      <c r="E1086" s="523" t="s">
        <v>1287</v>
      </c>
      <c r="F1086" s="720"/>
      <c r="G1086" s="721"/>
      <c r="H1086" s="1043"/>
      <c r="I1086" s="1037"/>
      <c r="J1086" s="436"/>
      <c r="L1086" s="329"/>
      <c r="M1086" s="329"/>
    </row>
    <row r="1087" spans="1:13" ht="15.75" customHeight="1">
      <c r="A1087" s="335"/>
      <c r="B1087" s="336"/>
      <c r="C1087" s="337"/>
      <c r="D1087" s="302"/>
      <c r="E1087" s="523" t="s">
        <v>1155</v>
      </c>
      <c r="F1087" s="720"/>
      <c r="G1087" s="721"/>
      <c r="H1087" s="1043"/>
      <c r="I1087" s="1037"/>
      <c r="J1087" s="436"/>
      <c r="L1087" s="329"/>
      <c r="M1087" s="329"/>
    </row>
    <row r="1088" spans="1:13" ht="15.75" customHeight="1">
      <c r="A1088" s="335"/>
      <c r="B1088" s="336"/>
      <c r="C1088" s="337"/>
      <c r="D1088" s="302"/>
      <c r="E1088" s="523" t="s">
        <v>1156</v>
      </c>
      <c r="F1088" s="720"/>
      <c r="G1088" s="721"/>
      <c r="H1088" s="1043"/>
      <c r="I1088" s="1037"/>
      <c r="J1088" s="436"/>
      <c r="L1088" s="329"/>
      <c r="M1088" s="329"/>
    </row>
    <row r="1089" spans="1:13" ht="15.75" customHeight="1">
      <c r="A1089" s="335"/>
      <c r="B1089" s="336"/>
      <c r="C1089" s="337"/>
      <c r="D1089" s="302"/>
      <c r="E1089" s="523" t="s">
        <v>1157</v>
      </c>
      <c r="F1089" s="720"/>
      <c r="G1089" s="721"/>
      <c r="H1089" s="1043"/>
      <c r="I1089" s="1037"/>
      <c r="J1089" s="436"/>
      <c r="L1089" s="329"/>
      <c r="M1089" s="329"/>
    </row>
    <row r="1090" spans="1:13" ht="15.75" customHeight="1">
      <c r="A1090" s="335"/>
      <c r="B1090" s="336"/>
      <c r="C1090" s="337"/>
      <c r="D1090" s="302"/>
      <c r="E1090" s="523" t="s">
        <v>1158</v>
      </c>
      <c r="F1090" s="720"/>
      <c r="G1090" s="721"/>
      <c r="H1090" s="1043"/>
      <c r="I1090" s="1037"/>
      <c r="J1090" s="436"/>
      <c r="L1090" s="329"/>
      <c r="M1090" s="329"/>
    </row>
    <row r="1091" spans="1:13" ht="15.75" customHeight="1">
      <c r="A1091" s="335"/>
      <c r="B1091" s="336"/>
      <c r="C1091" s="337"/>
      <c r="D1091" s="302"/>
      <c r="E1091" s="523" t="s">
        <v>1159</v>
      </c>
      <c r="F1091" s="720"/>
      <c r="G1091" s="721"/>
      <c r="H1091" s="1043"/>
      <c r="I1091" s="1037"/>
      <c r="J1091" s="436"/>
      <c r="L1091" s="329"/>
      <c r="M1091" s="329"/>
    </row>
    <row r="1092" spans="1:13" ht="15.75" customHeight="1">
      <c r="A1092" s="335"/>
      <c r="B1092" s="336"/>
      <c r="C1092" s="337"/>
      <c r="D1092" s="302"/>
      <c r="E1092" s="523" t="s">
        <v>1160</v>
      </c>
      <c r="F1092" s="720"/>
      <c r="G1092" s="721"/>
      <c r="H1092" s="1043"/>
      <c r="I1092" s="1037"/>
      <c r="J1092" s="436"/>
      <c r="L1092" s="329"/>
      <c r="M1092" s="329"/>
    </row>
    <row r="1093" spans="1:13" ht="15.75" customHeight="1">
      <c r="A1093" s="335"/>
      <c r="B1093" s="336"/>
      <c r="C1093" s="337"/>
      <c r="D1093" s="302"/>
      <c r="E1093" s="523" t="s">
        <v>1161</v>
      </c>
      <c r="F1093" s="720"/>
      <c r="G1093" s="721"/>
      <c r="H1093" s="1043"/>
      <c r="I1093" s="1037"/>
      <c r="J1093" s="436"/>
      <c r="L1093" s="329"/>
      <c r="M1093" s="329"/>
    </row>
    <row r="1094" spans="1:13" ht="15.75" customHeight="1">
      <c r="A1094" s="335"/>
      <c r="B1094" s="336"/>
      <c r="C1094" s="337"/>
      <c r="D1094" s="302"/>
      <c r="E1094" s="523" t="s">
        <v>1166</v>
      </c>
      <c r="F1094" s="720"/>
      <c r="G1094" s="721"/>
      <c r="H1094" s="1043"/>
      <c r="I1094" s="1037"/>
      <c r="J1094" s="436"/>
      <c r="L1094" s="329"/>
      <c r="M1094" s="329"/>
    </row>
    <row r="1095" spans="1:13" ht="15.75" customHeight="1">
      <c r="A1095" s="335"/>
      <c r="B1095" s="336"/>
      <c r="C1095" s="337"/>
      <c r="D1095" s="302"/>
      <c r="E1095" s="523" t="s">
        <v>1165</v>
      </c>
      <c r="F1095" s="720"/>
      <c r="G1095" s="721"/>
      <c r="H1095" s="1043"/>
      <c r="I1095" s="1037"/>
      <c r="J1095" s="436"/>
      <c r="L1095" s="329"/>
      <c r="M1095" s="329"/>
    </row>
    <row r="1096" spans="1:13" ht="15.75" customHeight="1">
      <c r="A1096" s="335"/>
      <c r="B1096" s="336"/>
      <c r="C1096" s="337"/>
      <c r="D1096" s="302"/>
      <c r="E1096" s="523" t="s">
        <v>1164</v>
      </c>
      <c r="F1096" s="720"/>
      <c r="G1096" s="721"/>
      <c r="H1096" s="1043"/>
      <c r="I1096" s="1037"/>
      <c r="J1096" s="436"/>
      <c r="L1096" s="329"/>
      <c r="M1096" s="329"/>
    </row>
    <row r="1097" spans="1:13" ht="15.75" customHeight="1">
      <c r="A1097" s="335"/>
      <c r="B1097" s="336"/>
      <c r="C1097" s="337"/>
      <c r="D1097" s="302"/>
      <c r="E1097" s="523" t="s">
        <v>1163</v>
      </c>
      <c r="F1097" s="720"/>
      <c r="G1097" s="721"/>
      <c r="H1097" s="1043"/>
      <c r="I1097" s="1037"/>
      <c r="J1097" s="436"/>
      <c r="L1097" s="329"/>
      <c r="M1097" s="329"/>
    </row>
    <row r="1098" spans="1:13" ht="15.75" customHeight="1">
      <c r="A1098" s="335"/>
      <c r="B1098" s="336"/>
      <c r="C1098" s="337"/>
      <c r="D1098" s="302"/>
      <c r="E1098" s="523" t="s">
        <v>1162</v>
      </c>
      <c r="F1098" s="720"/>
      <c r="G1098" s="721"/>
      <c r="H1098" s="1043"/>
      <c r="I1098" s="1037"/>
      <c r="J1098" s="436"/>
      <c r="L1098" s="329"/>
      <c r="M1098" s="329"/>
    </row>
    <row r="1099" spans="1:13" ht="15.75" customHeight="1">
      <c r="A1099" s="335"/>
      <c r="B1099" s="336"/>
      <c r="C1099" s="337"/>
      <c r="D1099" s="302"/>
      <c r="E1099" s="528" t="s">
        <v>1167</v>
      </c>
      <c r="F1099" s="720"/>
      <c r="G1099" s="721"/>
      <c r="H1099" s="1043"/>
      <c r="I1099" s="1037"/>
      <c r="J1099" s="436"/>
      <c r="L1099" s="329"/>
      <c r="M1099" s="329"/>
    </row>
    <row r="1100" spans="1:13" ht="15.75" customHeight="1">
      <c r="A1100" s="335"/>
      <c r="B1100" s="336"/>
      <c r="C1100" s="337"/>
      <c r="D1100" s="302" t="s">
        <v>60</v>
      </c>
      <c r="E1100" s="464" t="s">
        <v>605</v>
      </c>
      <c r="F1100" s="301" t="s">
        <v>35</v>
      </c>
      <c r="G1100" s="339" t="s">
        <v>27</v>
      </c>
      <c r="H1100" s="306" t="s">
        <v>36</v>
      </c>
      <c r="I1100" s="1037"/>
      <c r="J1100" s="436"/>
      <c r="L1100" s="329">
        <v>1</v>
      </c>
      <c r="M1100" s="329"/>
    </row>
    <row r="1101" spans="1:13" ht="15.75" customHeight="1" thickBot="1">
      <c r="A1101" s="377"/>
      <c r="B1101" s="378"/>
      <c r="C1101" s="379"/>
      <c r="D1101" s="300" t="s">
        <v>77</v>
      </c>
      <c r="E1101" s="522" t="s">
        <v>606</v>
      </c>
      <c r="F1101" s="299" t="s">
        <v>35</v>
      </c>
      <c r="G1101" s="381" t="s">
        <v>27</v>
      </c>
      <c r="H1101" s="425" t="s">
        <v>36</v>
      </c>
      <c r="I1101" s="1042"/>
      <c r="J1101" s="436"/>
      <c r="L1101" s="329">
        <v>1</v>
      </c>
      <c r="M1101" s="329"/>
    </row>
    <row r="1102" spans="1:13" ht="15.75" customHeight="1">
      <c r="A1102" s="335" t="s">
        <v>858</v>
      </c>
      <c r="B1102" s="336">
        <v>9</v>
      </c>
      <c r="C1102" s="306" t="s">
        <v>347</v>
      </c>
      <c r="D1102" s="1096" t="s">
        <v>635</v>
      </c>
      <c r="E1102" s="1097"/>
      <c r="F1102" s="720"/>
      <c r="G1102" s="721"/>
      <c r="H1102" s="1043"/>
      <c r="I1102" s="1037" t="s">
        <v>1250</v>
      </c>
      <c r="J1102" s="436"/>
      <c r="L1102" s="329"/>
      <c r="M1102" s="329"/>
    </row>
    <row r="1103" spans="1:13" ht="15.75" customHeight="1">
      <c r="A1103" s="335"/>
      <c r="B1103" s="336"/>
      <c r="C1103" s="337"/>
      <c r="D1103" s="302" t="s">
        <v>587</v>
      </c>
      <c r="E1103" s="464" t="s">
        <v>636</v>
      </c>
      <c r="F1103" s="301" t="s">
        <v>35</v>
      </c>
      <c r="G1103" s="339" t="s">
        <v>27</v>
      </c>
      <c r="H1103" s="306" t="s">
        <v>36</v>
      </c>
      <c r="I1103" s="1037"/>
      <c r="J1103" s="436"/>
      <c r="L1103" s="329">
        <v>1</v>
      </c>
      <c r="M1103" s="329"/>
    </row>
    <row r="1104" spans="1:13" ht="18" customHeight="1">
      <c r="A1104" s="335"/>
      <c r="B1104" s="336"/>
      <c r="C1104" s="337"/>
      <c r="D1104" s="302"/>
      <c r="E1104" s="464"/>
      <c r="F1104" s="720"/>
      <c r="G1104" s="721"/>
      <c r="H1104" s="1043"/>
      <c r="I1104" s="1037"/>
      <c r="J1104" s="436"/>
      <c r="L1104" s="329"/>
      <c r="M1104" s="329"/>
    </row>
    <row r="1105" spans="1:13" ht="18" customHeight="1">
      <c r="A1105" s="335"/>
      <c r="B1105" s="336"/>
      <c r="C1105" s="337"/>
      <c r="D1105" s="302"/>
      <c r="E1105" s="464"/>
      <c r="F1105" s="720"/>
      <c r="G1105" s="721"/>
      <c r="H1105" s="1043"/>
      <c r="I1105" s="1037"/>
      <c r="J1105" s="436"/>
      <c r="L1105" s="329"/>
      <c r="M1105" s="329"/>
    </row>
    <row r="1106" spans="1:13" ht="15.75" customHeight="1">
      <c r="A1106" s="335"/>
      <c r="B1106" s="336"/>
      <c r="C1106" s="337"/>
      <c r="D1106" s="301" t="s">
        <v>589</v>
      </c>
      <c r="E1106" s="1074" t="s">
        <v>637</v>
      </c>
      <c r="F1106" s="301" t="s">
        <v>35</v>
      </c>
      <c r="G1106" s="339" t="s">
        <v>27</v>
      </c>
      <c r="H1106" s="306" t="s">
        <v>36</v>
      </c>
      <c r="I1106" s="1037"/>
      <c r="J1106" s="436"/>
      <c r="L1106" s="329">
        <v>1</v>
      </c>
      <c r="M1106" s="329"/>
    </row>
    <row r="1107" spans="1:13" ht="15.75" customHeight="1">
      <c r="A1107" s="342"/>
      <c r="B1107" s="343"/>
      <c r="C1107" s="344"/>
      <c r="D1107" s="93"/>
      <c r="E1107" s="1075"/>
      <c r="F1107" s="1060"/>
      <c r="G1107" s="1061"/>
      <c r="H1107" s="1062"/>
      <c r="I1107" s="1038"/>
      <c r="J1107" s="436"/>
      <c r="L1107" s="329"/>
      <c r="M1107" s="329"/>
    </row>
    <row r="1108" spans="1:13" ht="15.75" customHeight="1">
      <c r="A1108" s="335" t="s">
        <v>858</v>
      </c>
      <c r="B1108" s="336">
        <v>9</v>
      </c>
      <c r="C1108" s="306" t="s">
        <v>348</v>
      </c>
      <c r="D1108" s="1096" t="s">
        <v>639</v>
      </c>
      <c r="E1108" s="1097"/>
      <c r="F1108" s="720"/>
      <c r="G1108" s="721"/>
      <c r="H1108" s="1043"/>
      <c r="I1108" s="1036" t="s">
        <v>1350</v>
      </c>
      <c r="J1108" s="436"/>
      <c r="L1108" s="329"/>
      <c r="M1108" s="329"/>
    </row>
    <row r="1109" spans="1:13" ht="15.75" customHeight="1">
      <c r="A1109" s="335"/>
      <c r="B1109" s="336"/>
      <c r="C1109" s="337"/>
      <c r="D1109" s="302" t="s">
        <v>587</v>
      </c>
      <c r="E1109" s="464" t="s">
        <v>638</v>
      </c>
      <c r="F1109" s="301" t="s">
        <v>35</v>
      </c>
      <c r="G1109" s="339" t="s">
        <v>27</v>
      </c>
      <c r="H1109" s="306" t="s">
        <v>36</v>
      </c>
      <c r="I1109" s="1037"/>
      <c r="J1109" s="436"/>
      <c r="L1109" s="329">
        <v>1</v>
      </c>
      <c r="M1109" s="329"/>
    </row>
    <row r="1110" spans="1:13" ht="15.75" customHeight="1">
      <c r="A1110" s="335"/>
      <c r="B1110" s="336"/>
      <c r="C1110" s="337"/>
      <c r="D1110" s="301" t="s">
        <v>589</v>
      </c>
      <c r="E1110" s="1074" t="s">
        <v>640</v>
      </c>
      <c r="F1110" s="301" t="s">
        <v>35</v>
      </c>
      <c r="G1110" s="339" t="s">
        <v>27</v>
      </c>
      <c r="H1110" s="306" t="s">
        <v>36</v>
      </c>
      <c r="I1110" s="1037"/>
      <c r="J1110" s="436"/>
      <c r="L1110" s="329">
        <v>1</v>
      </c>
      <c r="M1110" s="329"/>
    </row>
    <row r="1111" spans="1:13" ht="15.75" customHeight="1">
      <c r="A1111" s="335"/>
      <c r="B1111" s="336"/>
      <c r="C1111" s="337"/>
      <c r="D1111" s="301"/>
      <c r="E1111" s="1074"/>
      <c r="F1111" s="720"/>
      <c r="G1111" s="721"/>
      <c r="H1111" s="1043"/>
      <c r="I1111" s="1037"/>
      <c r="J1111" s="436"/>
      <c r="L1111" s="329"/>
      <c r="M1111" s="329"/>
    </row>
    <row r="1112" spans="1:13" ht="15.75" customHeight="1">
      <c r="A1112" s="335"/>
      <c r="B1112" s="336"/>
      <c r="C1112" s="337"/>
      <c r="D1112" s="302" t="s">
        <v>591</v>
      </c>
      <c r="E1112" s="464" t="s">
        <v>641</v>
      </c>
      <c r="F1112" s="301" t="s">
        <v>35</v>
      </c>
      <c r="G1112" s="339" t="s">
        <v>27</v>
      </c>
      <c r="H1112" s="306" t="s">
        <v>36</v>
      </c>
      <c r="I1112" s="1037"/>
      <c r="J1112" s="436"/>
      <c r="L1112" s="329">
        <v>1</v>
      </c>
      <c r="M1112" s="329"/>
    </row>
    <row r="1113" spans="1:13" ht="15.75" customHeight="1">
      <c r="A1113" s="335"/>
      <c r="B1113" s="336"/>
      <c r="C1113" s="337"/>
      <c r="D1113" s="301" t="s">
        <v>60</v>
      </c>
      <c r="E1113" s="1074" t="s">
        <v>642</v>
      </c>
      <c r="F1113" s="301" t="s">
        <v>35</v>
      </c>
      <c r="G1113" s="339" t="s">
        <v>27</v>
      </c>
      <c r="H1113" s="306" t="s">
        <v>36</v>
      </c>
      <c r="I1113" s="1037"/>
      <c r="J1113" s="436"/>
      <c r="L1113" s="329">
        <v>1</v>
      </c>
      <c r="M1113" s="329"/>
    </row>
    <row r="1114" spans="1:13" ht="15.75" customHeight="1">
      <c r="A1114" s="335"/>
      <c r="B1114" s="336"/>
      <c r="C1114" s="337"/>
      <c r="D1114" s="301"/>
      <c r="E1114" s="1074"/>
      <c r="F1114" s="720"/>
      <c r="G1114" s="721"/>
      <c r="H1114" s="1043"/>
      <c r="I1114" s="1037"/>
      <c r="J1114" s="436"/>
      <c r="L1114" s="329"/>
      <c r="M1114" s="329"/>
    </row>
    <row r="1115" spans="1:13" ht="15.75" customHeight="1" thickBot="1">
      <c r="A1115" s="335"/>
      <c r="B1115" s="336"/>
      <c r="C1115" s="337"/>
      <c r="D1115" s="302" t="s">
        <v>77</v>
      </c>
      <c r="E1115" s="464" t="s">
        <v>643</v>
      </c>
      <c r="F1115" s="301" t="s">
        <v>35</v>
      </c>
      <c r="G1115" s="339" t="s">
        <v>27</v>
      </c>
      <c r="H1115" s="306" t="s">
        <v>36</v>
      </c>
      <c r="I1115" s="1037"/>
      <c r="J1115" s="443"/>
      <c r="L1115" s="329">
        <v>1</v>
      </c>
      <c r="M1115" s="329"/>
    </row>
    <row r="1116" spans="1:13" ht="15.75" customHeight="1">
      <c r="A1116" s="335"/>
      <c r="B1116" s="336"/>
      <c r="C1116" s="337"/>
      <c r="D1116" s="302" t="s">
        <v>644</v>
      </c>
      <c r="E1116" s="464" t="s">
        <v>645</v>
      </c>
      <c r="F1116" s="301" t="s">
        <v>35</v>
      </c>
      <c r="G1116" s="339" t="s">
        <v>27</v>
      </c>
      <c r="H1116" s="306" t="s">
        <v>36</v>
      </c>
      <c r="I1116" s="1037"/>
      <c r="J1116" s="435"/>
      <c r="L1116" s="329">
        <v>1</v>
      </c>
      <c r="M1116" s="329"/>
    </row>
    <row r="1117" spans="1:13" ht="15.75" customHeight="1">
      <c r="A1117" s="335"/>
      <c r="B1117" s="336"/>
      <c r="C1117" s="337"/>
      <c r="D1117" s="302"/>
      <c r="E1117" s="460" t="s">
        <v>912</v>
      </c>
      <c r="F1117" s="720"/>
      <c r="G1117" s="721"/>
      <c r="H1117" s="1043"/>
      <c r="I1117" s="1037"/>
      <c r="J1117" s="436"/>
      <c r="L1117" s="329"/>
      <c r="M1117" s="329"/>
    </row>
    <row r="1118" spans="1:13" ht="15.75" customHeight="1">
      <c r="A1118" s="335"/>
      <c r="B1118" s="336"/>
      <c r="C1118" s="337"/>
      <c r="D1118" s="302"/>
      <c r="E1118" s="464" t="s">
        <v>913</v>
      </c>
      <c r="F1118" s="720"/>
      <c r="G1118" s="721"/>
      <c r="H1118" s="1043"/>
      <c r="I1118" s="1037"/>
      <c r="J1118" s="436"/>
      <c r="L1118" s="329"/>
      <c r="M1118" s="329"/>
    </row>
    <row r="1119" spans="1:13" ht="15.75" customHeight="1">
      <c r="A1119" s="335"/>
      <c r="B1119" s="336"/>
      <c r="C1119" s="337"/>
      <c r="D1119" s="302"/>
      <c r="E1119" s="464" t="s">
        <v>914</v>
      </c>
      <c r="F1119" s="720"/>
      <c r="G1119" s="721"/>
      <c r="H1119" s="1043"/>
      <c r="I1119" s="1037"/>
      <c r="J1119" s="436"/>
      <c r="L1119" s="329"/>
      <c r="M1119" s="329"/>
    </row>
    <row r="1120" spans="1:13" ht="15.75" customHeight="1">
      <c r="A1120" s="335"/>
      <c r="B1120" s="336"/>
      <c r="C1120" s="337"/>
      <c r="D1120" s="301" t="s">
        <v>646</v>
      </c>
      <c r="E1120" s="1074" t="s">
        <v>647</v>
      </c>
      <c r="F1120" s="301" t="s">
        <v>35</v>
      </c>
      <c r="G1120" s="339" t="s">
        <v>27</v>
      </c>
      <c r="H1120" s="306" t="s">
        <v>36</v>
      </c>
      <c r="I1120" s="1037"/>
      <c r="J1120" s="437"/>
      <c r="L1120" s="329">
        <v>1</v>
      </c>
      <c r="M1120" s="329"/>
    </row>
    <row r="1121" spans="1:13" ht="15.75" customHeight="1">
      <c r="A1121" s="335"/>
      <c r="B1121" s="336"/>
      <c r="C1121" s="337"/>
      <c r="D1121" s="301"/>
      <c r="E1121" s="1074"/>
      <c r="F1121" s="720"/>
      <c r="G1121" s="721"/>
      <c r="H1121" s="1043"/>
      <c r="I1121" s="1037"/>
      <c r="J1121" s="437"/>
      <c r="L1121" s="329"/>
      <c r="M1121" s="329"/>
    </row>
    <row r="1122" spans="1:13" ht="15.75" customHeight="1">
      <c r="A1122" s="335"/>
      <c r="B1122" s="336"/>
      <c r="C1122" s="337"/>
      <c r="D1122" s="302"/>
      <c r="E1122" s="1074" t="s">
        <v>1288</v>
      </c>
      <c r="F1122" s="720"/>
      <c r="G1122" s="721"/>
      <c r="H1122" s="1043"/>
      <c r="I1122" s="1037"/>
      <c r="J1122" s="437"/>
      <c r="L1122" s="329"/>
      <c r="M1122" s="329"/>
    </row>
    <row r="1123" spans="1:13" ht="15.75" customHeight="1">
      <c r="A1123" s="335"/>
      <c r="B1123" s="336"/>
      <c r="C1123" s="337"/>
      <c r="D1123" s="302"/>
      <c r="E1123" s="1095"/>
      <c r="F1123" s="743"/>
      <c r="G1123" s="744"/>
      <c r="H1123" s="1109"/>
      <c r="I1123" s="1070"/>
      <c r="J1123" s="437"/>
      <c r="L1123" s="329"/>
      <c r="M1123" s="329"/>
    </row>
    <row r="1124" spans="1:13" ht="15.75" customHeight="1">
      <c r="A1124" s="490">
        <v>4</v>
      </c>
      <c r="B1124" s="491">
        <v>10</v>
      </c>
      <c r="C1124" s="492"/>
      <c r="D1124" s="1102" t="s">
        <v>622</v>
      </c>
      <c r="E1124" s="1103"/>
      <c r="F1124" s="1104"/>
      <c r="G1124" s="1105"/>
      <c r="H1124" s="1106"/>
      <c r="I1124" s="349"/>
      <c r="J1124" s="350"/>
      <c r="L1124" s="329"/>
      <c r="M1124" s="329"/>
    </row>
    <row r="1125" spans="1:13" ht="15.75" customHeight="1">
      <c r="A1125" s="366"/>
      <c r="B1125" s="367"/>
      <c r="C1125" s="375"/>
      <c r="D1125" s="513"/>
      <c r="E1125" s="1072" t="s">
        <v>650</v>
      </c>
      <c r="F1125" s="519" t="s">
        <v>602</v>
      </c>
      <c r="G1125" s="520" t="s">
        <v>27</v>
      </c>
      <c r="H1125" s="368" t="s">
        <v>603</v>
      </c>
      <c r="I1125" s="1036" t="s">
        <v>1168</v>
      </c>
      <c r="J1125" s="436"/>
      <c r="L1125" s="329"/>
      <c r="M1125" s="329">
        <v>1</v>
      </c>
    </row>
    <row r="1126" spans="1:13" ht="15.75" customHeight="1">
      <c r="A1126" s="335"/>
      <c r="B1126" s="336"/>
      <c r="C1126" s="337"/>
      <c r="D1126" s="323"/>
      <c r="E1126" s="1074"/>
      <c r="F1126" s="720"/>
      <c r="G1126" s="721"/>
      <c r="H1126" s="1043"/>
      <c r="I1126" s="1037"/>
      <c r="J1126" s="436"/>
      <c r="L1126" s="329"/>
      <c r="M1126" s="329"/>
    </row>
    <row r="1127" spans="1:13" ht="15.75" customHeight="1">
      <c r="A1127" s="335"/>
      <c r="B1127" s="336"/>
      <c r="C1127" s="337"/>
      <c r="D1127" s="302" t="s">
        <v>587</v>
      </c>
      <c r="E1127" s="464" t="s">
        <v>601</v>
      </c>
      <c r="F1127" s="301" t="s">
        <v>35</v>
      </c>
      <c r="G1127" s="339" t="s">
        <v>27</v>
      </c>
      <c r="H1127" s="306" t="s">
        <v>36</v>
      </c>
      <c r="I1127" s="1037"/>
      <c r="J1127" s="436"/>
      <c r="L1127" s="329">
        <v>1</v>
      </c>
      <c r="M1127" s="329"/>
    </row>
    <row r="1128" spans="1:13" ht="15.75" customHeight="1">
      <c r="A1128" s="335"/>
      <c r="B1128" s="336"/>
      <c r="C1128" s="337"/>
      <c r="D1128" s="302"/>
      <c r="E1128" s="515" t="s">
        <v>607</v>
      </c>
      <c r="F1128" s="720"/>
      <c r="G1128" s="721"/>
      <c r="H1128" s="1043"/>
      <c r="I1128" s="1037"/>
      <c r="J1128" s="436"/>
      <c r="L1128" s="329"/>
      <c r="M1128" s="329"/>
    </row>
    <row r="1129" spans="1:13" ht="15.75" customHeight="1">
      <c r="A1129" s="335"/>
      <c r="B1129" s="336"/>
      <c r="C1129" s="337"/>
      <c r="D1129" s="302" t="s">
        <v>25</v>
      </c>
      <c r="E1129" s="516" t="s">
        <v>604</v>
      </c>
      <c r="F1129" s="301" t="s">
        <v>35</v>
      </c>
      <c r="G1129" s="339" t="s">
        <v>27</v>
      </c>
      <c r="H1129" s="306" t="s">
        <v>36</v>
      </c>
      <c r="I1129" s="1037"/>
      <c r="J1129" s="436"/>
      <c r="L1129" s="329">
        <v>1</v>
      </c>
      <c r="M1129" s="329"/>
    </row>
    <row r="1130" spans="1:13" ht="15.75" customHeight="1">
      <c r="A1130" s="335"/>
      <c r="B1130" s="336"/>
      <c r="C1130" s="337"/>
      <c r="D1130" s="302" t="s">
        <v>24</v>
      </c>
      <c r="E1130" s="464" t="s">
        <v>605</v>
      </c>
      <c r="F1130" s="301" t="s">
        <v>35</v>
      </c>
      <c r="G1130" s="339" t="s">
        <v>27</v>
      </c>
      <c r="H1130" s="306" t="s">
        <v>36</v>
      </c>
      <c r="I1130" s="1037"/>
      <c r="J1130" s="436"/>
      <c r="L1130" s="329">
        <v>1</v>
      </c>
      <c r="M1130" s="329"/>
    </row>
    <row r="1131" spans="1:13" ht="15.75" customHeight="1" thickBot="1">
      <c r="A1131" s="377"/>
      <c r="B1131" s="378"/>
      <c r="C1131" s="379"/>
      <c r="D1131" s="300" t="s">
        <v>60</v>
      </c>
      <c r="E1131" s="522" t="s">
        <v>606</v>
      </c>
      <c r="F1131" s="299" t="s">
        <v>35</v>
      </c>
      <c r="G1131" s="381" t="s">
        <v>27</v>
      </c>
      <c r="H1131" s="425" t="s">
        <v>36</v>
      </c>
      <c r="I1131" s="1042"/>
      <c r="J1131" s="436"/>
      <c r="L1131" s="329">
        <v>1</v>
      </c>
      <c r="M1131" s="329"/>
    </row>
    <row r="1132" spans="1:13" ht="15.75" customHeight="1">
      <c r="A1132" s="508">
        <v>5</v>
      </c>
      <c r="B1132" s="509"/>
      <c r="C1132" s="510"/>
      <c r="D1132" s="1132" t="s">
        <v>648</v>
      </c>
      <c r="E1132" s="1133"/>
      <c r="F1132" s="1123"/>
      <c r="G1132" s="1124"/>
      <c r="H1132" s="1125"/>
      <c r="I1132" s="511"/>
      <c r="J1132" s="503"/>
      <c r="L1132" s="329"/>
      <c r="M1132" s="329"/>
    </row>
    <row r="1133" spans="1:13" ht="15" customHeight="1">
      <c r="A1133" s="529"/>
      <c r="B1133" s="530"/>
      <c r="C1133" s="531"/>
      <c r="D1133" s="305"/>
      <c r="E1133" s="1122" t="s">
        <v>659</v>
      </c>
      <c r="F1133" s="728"/>
      <c r="G1133" s="729"/>
      <c r="H1133" s="1128"/>
      <c r="I1133" s="1137"/>
      <c r="J1133" s="532"/>
      <c r="L1133" s="329"/>
      <c r="M1133" s="329"/>
    </row>
    <row r="1134" spans="1:13" ht="15" customHeight="1">
      <c r="A1134" s="335"/>
      <c r="B1134" s="336"/>
      <c r="C1134" s="337"/>
      <c r="D1134" s="302"/>
      <c r="E1134" s="1074"/>
      <c r="F1134" s="720"/>
      <c r="G1134" s="721"/>
      <c r="H1134" s="1043"/>
      <c r="I1134" s="1037"/>
      <c r="J1134" s="475"/>
      <c r="L1134" s="329"/>
      <c r="M1134" s="329"/>
    </row>
    <row r="1135" spans="1:13" ht="15" customHeight="1">
      <c r="A1135" s="335"/>
      <c r="B1135" s="336"/>
      <c r="C1135" s="337"/>
      <c r="D1135" s="302"/>
      <c r="E1135" s="1074"/>
      <c r="F1135" s="720"/>
      <c r="G1135" s="721"/>
      <c r="H1135" s="1043"/>
      <c r="I1135" s="1037"/>
      <c r="J1135" s="475"/>
      <c r="L1135" s="329"/>
      <c r="M1135" s="329"/>
    </row>
    <row r="1136" spans="1:13" ht="15.75" customHeight="1">
      <c r="A1136" s="369"/>
      <c r="B1136" s="370"/>
      <c r="C1136" s="389"/>
      <c r="D1136" s="304"/>
      <c r="E1136" s="489" t="s">
        <v>657</v>
      </c>
      <c r="F1136" s="743"/>
      <c r="G1136" s="744"/>
      <c r="H1136" s="1109"/>
      <c r="I1136" s="1070"/>
      <c r="J1136" s="453"/>
      <c r="L1136" s="329"/>
      <c r="M1136" s="329"/>
    </row>
    <row r="1137" spans="1:13" ht="15.75" customHeight="1">
      <c r="A1137" s="330">
        <v>5</v>
      </c>
      <c r="B1137" s="331">
        <v>1</v>
      </c>
      <c r="C1137" s="332"/>
      <c r="D1137" s="1077" t="s">
        <v>649</v>
      </c>
      <c r="E1137" s="1078"/>
      <c r="F1137" s="1081"/>
      <c r="G1137" s="1082"/>
      <c r="H1137" s="1083"/>
      <c r="I1137" s="333"/>
      <c r="J1137" s="334"/>
      <c r="L1137" s="329"/>
      <c r="M1137" s="329"/>
    </row>
    <row r="1138" spans="1:13" ht="15" customHeight="1">
      <c r="A1138" s="366"/>
      <c r="B1138" s="367"/>
      <c r="C1138" s="375"/>
      <c r="D1138" s="519" t="s">
        <v>23</v>
      </c>
      <c r="E1138" s="1072" t="s">
        <v>651</v>
      </c>
      <c r="F1138" s="519" t="s">
        <v>35</v>
      </c>
      <c r="G1138" s="404" t="s">
        <v>27</v>
      </c>
      <c r="H1138" s="368" t="s">
        <v>36</v>
      </c>
      <c r="I1138" s="1036" t="s">
        <v>1251</v>
      </c>
      <c r="J1138" s="436"/>
      <c r="L1138" s="329">
        <v>1</v>
      </c>
      <c r="M1138" s="329"/>
    </row>
    <row r="1139" spans="1:13" ht="15" customHeight="1">
      <c r="A1139" s="335"/>
      <c r="B1139" s="336"/>
      <c r="C1139" s="337"/>
      <c r="D1139" s="301"/>
      <c r="E1139" s="1074"/>
      <c r="F1139" s="720"/>
      <c r="G1139" s="721"/>
      <c r="H1139" s="1043"/>
      <c r="I1139" s="1037"/>
      <c r="J1139" s="436"/>
      <c r="L1139" s="329"/>
      <c r="M1139" s="329"/>
    </row>
    <row r="1140" spans="1:13" ht="15.75" customHeight="1">
      <c r="A1140" s="335"/>
      <c r="B1140" s="336"/>
      <c r="C1140" s="337"/>
      <c r="D1140" s="301"/>
      <c r="E1140" s="460" t="s">
        <v>660</v>
      </c>
      <c r="F1140" s="720"/>
      <c r="G1140" s="721"/>
      <c r="H1140" s="1043"/>
      <c r="I1140" s="1037"/>
      <c r="J1140" s="436"/>
      <c r="L1140" s="329"/>
      <c r="M1140" s="329"/>
    </row>
    <row r="1141" spans="1:13" ht="15" customHeight="1">
      <c r="A1141" s="335"/>
      <c r="B1141" s="336"/>
      <c r="C1141" s="337"/>
      <c r="D1141" s="301" t="s">
        <v>25</v>
      </c>
      <c r="E1141" s="1074" t="s">
        <v>652</v>
      </c>
      <c r="F1141" s="301" t="s">
        <v>35</v>
      </c>
      <c r="G1141" s="339" t="s">
        <v>27</v>
      </c>
      <c r="H1141" s="306" t="s">
        <v>36</v>
      </c>
      <c r="I1141" s="1037"/>
      <c r="J1141" s="436"/>
      <c r="L1141" s="329">
        <v>1</v>
      </c>
      <c r="M1141" s="329"/>
    </row>
    <row r="1142" spans="1:13" ht="15" customHeight="1">
      <c r="A1142" s="369"/>
      <c r="B1142" s="370"/>
      <c r="C1142" s="389"/>
      <c r="D1142" s="303"/>
      <c r="E1142" s="1095"/>
      <c r="F1142" s="743"/>
      <c r="G1142" s="744"/>
      <c r="H1142" s="1109"/>
      <c r="I1142" s="1070"/>
      <c r="J1142" s="453"/>
      <c r="L1142" s="329"/>
      <c r="M1142" s="329"/>
    </row>
    <row r="1143" spans="1:13" ht="15.75" customHeight="1">
      <c r="A1143" s="330">
        <v>5</v>
      </c>
      <c r="B1143" s="331">
        <v>2</v>
      </c>
      <c r="C1143" s="332"/>
      <c r="D1143" s="1077" t="s">
        <v>653</v>
      </c>
      <c r="E1143" s="1078"/>
      <c r="F1143" s="1081"/>
      <c r="G1143" s="1082"/>
      <c r="H1143" s="1083"/>
      <c r="I1143" s="333"/>
      <c r="J1143" s="334"/>
      <c r="L1143" s="329"/>
      <c r="M1143" s="329"/>
    </row>
    <row r="1144" spans="1:13" ht="15" customHeight="1">
      <c r="A1144" s="335"/>
      <c r="B1144" s="336"/>
      <c r="C1144" s="337"/>
      <c r="D1144" s="302" t="s">
        <v>23</v>
      </c>
      <c r="E1144" s="19" t="s">
        <v>654</v>
      </c>
      <c r="F1144" s="301" t="s">
        <v>35</v>
      </c>
      <c r="G1144" s="339"/>
      <c r="H1144" s="306" t="s">
        <v>36</v>
      </c>
      <c r="I1144" s="1036" t="s">
        <v>1289</v>
      </c>
      <c r="J1144" s="436"/>
      <c r="L1144" s="329">
        <v>1</v>
      </c>
      <c r="M1144" s="329"/>
    </row>
    <row r="1145" spans="1:13" ht="15" customHeight="1" thickBot="1">
      <c r="A1145" s="335"/>
      <c r="B1145" s="336"/>
      <c r="C1145" s="337"/>
      <c r="D1145" s="302" t="s">
        <v>25</v>
      </c>
      <c r="E1145" s="464" t="s">
        <v>655</v>
      </c>
      <c r="F1145" s="301" t="s">
        <v>35</v>
      </c>
      <c r="G1145" s="339" t="s">
        <v>27</v>
      </c>
      <c r="H1145" s="306" t="s">
        <v>36</v>
      </c>
      <c r="I1145" s="1037"/>
      <c r="J1145" s="443"/>
      <c r="L1145" s="329">
        <v>1</v>
      </c>
      <c r="M1145" s="329"/>
    </row>
    <row r="1146" spans="1:13" ht="15" customHeight="1">
      <c r="A1146" s="335"/>
      <c r="B1146" s="336"/>
      <c r="C1146" s="337"/>
      <c r="D1146" s="302" t="s">
        <v>656</v>
      </c>
      <c r="E1146" s="464" t="s">
        <v>661</v>
      </c>
      <c r="F1146" s="301" t="s">
        <v>35</v>
      </c>
      <c r="G1146" s="339" t="s">
        <v>27</v>
      </c>
      <c r="H1146" s="306" t="s">
        <v>36</v>
      </c>
      <c r="I1146" s="1037"/>
      <c r="J1146" s="435"/>
      <c r="L1146" s="329">
        <v>1</v>
      </c>
      <c r="M1146" s="329"/>
    </row>
    <row r="1147" spans="1:13" ht="15" customHeight="1">
      <c r="A1147" s="335"/>
      <c r="B1147" s="336"/>
      <c r="C1147" s="337"/>
      <c r="D1147" s="302"/>
      <c r="E1147" s="464" t="s">
        <v>1203</v>
      </c>
      <c r="F1147" s="720"/>
      <c r="G1147" s="721"/>
      <c r="H1147" s="1043"/>
      <c r="I1147" s="1037"/>
      <c r="J1147" s="475"/>
      <c r="L1147" s="329"/>
      <c r="M1147" s="329"/>
    </row>
    <row r="1148" spans="1:13" ht="15" customHeight="1">
      <c r="A1148" s="369"/>
      <c r="B1148" s="370"/>
      <c r="C1148" s="389"/>
      <c r="D1148" s="304"/>
      <c r="E1148" s="489"/>
      <c r="F1148" s="743"/>
      <c r="G1148" s="744"/>
      <c r="H1148" s="1109"/>
      <c r="I1148" s="1070"/>
      <c r="J1148" s="453"/>
      <c r="L1148" s="329"/>
      <c r="M1148" s="329"/>
    </row>
    <row r="1149" spans="1:13" ht="15.75" customHeight="1">
      <c r="A1149" s="490">
        <v>5</v>
      </c>
      <c r="B1149" s="491">
        <v>3</v>
      </c>
      <c r="C1149" s="492"/>
      <c r="D1149" s="1102" t="s">
        <v>662</v>
      </c>
      <c r="E1149" s="1103"/>
      <c r="F1149" s="1104"/>
      <c r="G1149" s="1105"/>
      <c r="H1149" s="1106"/>
      <c r="I1149" s="349"/>
      <c r="J1149" s="350"/>
      <c r="L1149" s="329"/>
      <c r="M1149" s="329"/>
    </row>
    <row r="1150" spans="1:13" ht="15" customHeight="1">
      <c r="A1150" s="335"/>
      <c r="B1150" s="336"/>
      <c r="C1150" s="337"/>
      <c r="D1150" s="519" t="s">
        <v>23</v>
      </c>
      <c r="E1150" s="1072" t="s">
        <v>675</v>
      </c>
      <c r="F1150" s="301" t="s">
        <v>35</v>
      </c>
      <c r="G1150" s="339" t="s">
        <v>27</v>
      </c>
      <c r="H1150" s="306" t="s">
        <v>36</v>
      </c>
      <c r="I1150" s="1036" t="s">
        <v>1290</v>
      </c>
      <c r="J1150" s="436"/>
      <c r="L1150" s="329">
        <v>1</v>
      </c>
      <c r="M1150" s="329"/>
    </row>
    <row r="1151" spans="1:13" ht="15" customHeight="1">
      <c r="A1151" s="335"/>
      <c r="B1151" s="336"/>
      <c r="C1151" s="337"/>
      <c r="D1151" s="301"/>
      <c r="E1151" s="1074"/>
      <c r="F1151" s="720"/>
      <c r="G1151" s="721"/>
      <c r="H1151" s="1043"/>
      <c r="I1151" s="1037"/>
      <c r="J1151" s="436"/>
      <c r="L1151" s="329"/>
      <c r="M1151" s="329"/>
    </row>
    <row r="1152" spans="1:13" ht="15.75" customHeight="1">
      <c r="A1152" s="335"/>
      <c r="B1152" s="336"/>
      <c r="C1152" s="337"/>
      <c r="D1152" s="302" t="s">
        <v>670</v>
      </c>
      <c r="E1152" s="464" t="s">
        <v>676</v>
      </c>
      <c r="F1152" s="301" t="s">
        <v>35</v>
      </c>
      <c r="G1152" s="339" t="s">
        <v>27</v>
      </c>
      <c r="H1152" s="306" t="s">
        <v>36</v>
      </c>
      <c r="I1152" s="1037"/>
      <c r="J1152" s="436"/>
      <c r="L1152" s="329">
        <v>1</v>
      </c>
      <c r="M1152" s="329"/>
    </row>
    <row r="1153" spans="1:13" ht="15.75" customHeight="1">
      <c r="A1153" s="335"/>
      <c r="B1153" s="336"/>
      <c r="C1153" s="337"/>
      <c r="D1153" s="302" t="s">
        <v>1204</v>
      </c>
      <c r="E1153" s="464" t="s">
        <v>1205</v>
      </c>
      <c r="F1153" s="301" t="s">
        <v>35</v>
      </c>
      <c r="G1153" s="339" t="s">
        <v>27</v>
      </c>
      <c r="H1153" s="306" t="s">
        <v>36</v>
      </c>
      <c r="I1153" s="1037"/>
      <c r="J1153" s="436"/>
      <c r="L1153" s="329"/>
      <c r="M1153" s="329"/>
    </row>
    <row r="1154" spans="1:13" ht="15" customHeight="1">
      <c r="A1154" s="335"/>
      <c r="B1154" s="336"/>
      <c r="C1154" s="337"/>
      <c r="D1154" s="302"/>
      <c r="E1154" s="464"/>
      <c r="F1154" s="720"/>
      <c r="G1154" s="721"/>
      <c r="H1154" s="1043"/>
      <c r="I1154" s="1037"/>
      <c r="J1154" s="436"/>
      <c r="L1154" s="329"/>
      <c r="M1154" s="329"/>
    </row>
    <row r="1155" spans="1:13" ht="15" customHeight="1">
      <c r="A1155" s="335"/>
      <c r="B1155" s="336"/>
      <c r="C1155" s="337"/>
      <c r="D1155" s="302"/>
      <c r="E1155" s="464"/>
      <c r="F1155" s="743"/>
      <c r="G1155" s="744"/>
      <c r="H1155" s="1109"/>
      <c r="I1155" s="1070"/>
      <c r="J1155" s="436"/>
      <c r="L1155" s="329">
        <v>1</v>
      </c>
      <c r="M1155" s="329"/>
    </row>
    <row r="1156" spans="1:13" ht="15.75" customHeight="1">
      <c r="A1156" s="490">
        <v>5</v>
      </c>
      <c r="B1156" s="491">
        <v>4</v>
      </c>
      <c r="C1156" s="492"/>
      <c r="D1156" s="1102" t="s">
        <v>663</v>
      </c>
      <c r="E1156" s="1103"/>
      <c r="F1156" s="1104"/>
      <c r="G1156" s="1105"/>
      <c r="H1156" s="1106"/>
      <c r="I1156" s="349"/>
      <c r="J1156" s="350"/>
      <c r="L1156" s="329"/>
      <c r="M1156" s="329"/>
    </row>
    <row r="1157" spans="1:13" ht="15" customHeight="1">
      <c r="A1157" s="366"/>
      <c r="B1157" s="367"/>
      <c r="C1157" s="375"/>
      <c r="D1157" s="402"/>
      <c r="E1157" s="1072" t="s">
        <v>679</v>
      </c>
      <c r="F1157" s="1065"/>
      <c r="G1157" s="1066"/>
      <c r="H1157" s="1067"/>
      <c r="I1157" s="1036" t="s">
        <v>1207</v>
      </c>
      <c r="J1157" s="436"/>
      <c r="L1157" s="329"/>
      <c r="M1157" s="329"/>
    </row>
    <row r="1158" spans="1:13" ht="15" customHeight="1">
      <c r="A1158" s="335"/>
      <c r="B1158" s="336"/>
      <c r="C1158" s="337"/>
      <c r="D1158" s="302"/>
      <c r="E1158" s="1074"/>
      <c r="F1158" s="720"/>
      <c r="G1158" s="721"/>
      <c r="H1158" s="1043"/>
      <c r="I1158" s="1037"/>
      <c r="J1158" s="436"/>
      <c r="L1158" s="329"/>
      <c r="M1158" s="329"/>
    </row>
    <row r="1159" spans="1:13" ht="15" customHeight="1">
      <c r="A1159" s="335"/>
      <c r="B1159" s="336"/>
      <c r="C1159" s="337"/>
      <c r="D1159" s="302"/>
      <c r="E1159" s="1074" t="s">
        <v>680</v>
      </c>
      <c r="F1159" s="720"/>
      <c r="G1159" s="721"/>
      <c r="H1159" s="1043"/>
      <c r="I1159" s="1037"/>
      <c r="J1159" s="436"/>
      <c r="L1159" s="329"/>
      <c r="M1159" s="329"/>
    </row>
    <row r="1160" spans="1:13" ht="15" customHeight="1">
      <c r="A1160" s="335"/>
      <c r="B1160" s="336"/>
      <c r="C1160" s="337"/>
      <c r="D1160" s="302"/>
      <c r="E1160" s="1074"/>
      <c r="F1160" s="720"/>
      <c r="G1160" s="721"/>
      <c r="H1160" s="1043"/>
      <c r="I1160" s="1037"/>
      <c r="J1160" s="436"/>
      <c r="L1160" s="329"/>
      <c r="M1160" s="329"/>
    </row>
    <row r="1161" spans="1:13" ht="15.75" customHeight="1">
      <c r="A1161" s="335"/>
      <c r="B1161" s="336"/>
      <c r="C1161" s="337"/>
      <c r="D1161" s="302"/>
      <c r="E1161" s="466" t="s">
        <v>1206</v>
      </c>
      <c r="F1161" s="720"/>
      <c r="G1161" s="721"/>
      <c r="H1161" s="1043"/>
      <c r="I1161" s="1037"/>
      <c r="J1161" s="436"/>
      <c r="L1161" s="329"/>
      <c r="M1161" s="329"/>
    </row>
    <row r="1162" spans="1:13" ht="15.75" customHeight="1" thickBot="1">
      <c r="A1162" s="377"/>
      <c r="B1162" s="378"/>
      <c r="C1162" s="379"/>
      <c r="D1162" s="300"/>
      <c r="E1162" s="467"/>
      <c r="F1162" s="711"/>
      <c r="G1162" s="712"/>
      <c r="H1162" s="1069"/>
      <c r="I1162" s="1042"/>
      <c r="J1162" s="436"/>
      <c r="L1162" s="329"/>
      <c r="M1162" s="329"/>
    </row>
    <row r="1163" spans="1:13" ht="15.75" customHeight="1">
      <c r="A1163" s="335" t="s">
        <v>860</v>
      </c>
      <c r="B1163" s="336">
        <v>4</v>
      </c>
      <c r="C1163" s="306" t="s">
        <v>346</v>
      </c>
      <c r="D1163" s="301" t="s">
        <v>668</v>
      </c>
      <c r="E1163" s="1074" t="s">
        <v>677</v>
      </c>
      <c r="F1163" s="301" t="s">
        <v>35</v>
      </c>
      <c r="G1163" s="339" t="s">
        <v>27</v>
      </c>
      <c r="H1163" s="306" t="s">
        <v>36</v>
      </c>
      <c r="I1163" s="1058" t="s">
        <v>1344</v>
      </c>
      <c r="J1163" s="436"/>
      <c r="L1163" s="329">
        <v>1</v>
      </c>
      <c r="M1163" s="329"/>
    </row>
    <row r="1164" spans="1:13" ht="15.75" customHeight="1">
      <c r="A1164" s="335"/>
      <c r="B1164" s="336"/>
      <c r="C1164" s="337"/>
      <c r="D1164" s="301"/>
      <c r="E1164" s="1074"/>
      <c r="F1164" s="720"/>
      <c r="G1164" s="721"/>
      <c r="H1164" s="1043"/>
      <c r="I1164" s="1058"/>
      <c r="J1164" s="436"/>
      <c r="L1164" s="329"/>
      <c r="M1164" s="329"/>
    </row>
    <row r="1165" spans="1:13" ht="15.75" customHeight="1">
      <c r="A1165" s="335"/>
      <c r="B1165" s="336"/>
      <c r="C1165" s="337"/>
      <c r="D1165" s="301"/>
      <c r="E1165" s="1074"/>
      <c r="F1165" s="720"/>
      <c r="G1165" s="721"/>
      <c r="H1165" s="1043"/>
      <c r="I1165" s="1058"/>
      <c r="J1165" s="436"/>
      <c r="L1165" s="329"/>
      <c r="M1165" s="329"/>
    </row>
    <row r="1166" spans="1:13" ht="15.75" customHeight="1">
      <c r="A1166" s="335"/>
      <c r="B1166" s="336"/>
      <c r="C1166" s="337"/>
      <c r="D1166" s="301"/>
      <c r="E1166" s="464" t="s">
        <v>1319</v>
      </c>
      <c r="F1166" s="720"/>
      <c r="G1166" s="721"/>
      <c r="H1166" s="1043"/>
      <c r="I1166" s="1058"/>
      <c r="J1166" s="436"/>
      <c r="L1166" s="329"/>
      <c r="M1166" s="329"/>
    </row>
    <row r="1167" spans="1:13" ht="15.75" customHeight="1">
      <c r="A1167" s="342"/>
      <c r="B1167" s="343"/>
      <c r="C1167" s="344"/>
      <c r="D1167" s="93" t="s">
        <v>670</v>
      </c>
      <c r="E1167" s="465" t="s">
        <v>678</v>
      </c>
      <c r="F1167" s="93" t="s">
        <v>35</v>
      </c>
      <c r="G1167" s="362" t="s">
        <v>27</v>
      </c>
      <c r="H1167" s="345" t="s">
        <v>36</v>
      </c>
      <c r="I1167" s="1059"/>
      <c r="J1167" s="436"/>
      <c r="L1167" s="329">
        <v>1</v>
      </c>
      <c r="M1167" s="329"/>
    </row>
    <row r="1168" spans="1:13" ht="15.75" customHeight="1">
      <c r="A1168" s="335" t="s">
        <v>860</v>
      </c>
      <c r="B1168" s="336">
        <v>4</v>
      </c>
      <c r="C1168" s="306" t="s">
        <v>347</v>
      </c>
      <c r="D1168" s="301" t="s">
        <v>23</v>
      </c>
      <c r="E1168" s="1074" t="s">
        <v>681</v>
      </c>
      <c r="F1168" s="301" t="s">
        <v>35</v>
      </c>
      <c r="G1168" s="339" t="s">
        <v>27</v>
      </c>
      <c r="H1168" s="306" t="s">
        <v>36</v>
      </c>
      <c r="I1168" s="1057" t="s">
        <v>1345</v>
      </c>
      <c r="J1168" s="436"/>
      <c r="L1168" s="329">
        <v>1</v>
      </c>
      <c r="M1168" s="329"/>
    </row>
    <row r="1169" spans="1:13" ht="15.75" customHeight="1">
      <c r="A1169" s="335"/>
      <c r="B1169" s="336"/>
      <c r="C1169" s="337"/>
      <c r="D1169" s="301"/>
      <c r="E1169" s="1074"/>
      <c r="F1169" s="720"/>
      <c r="G1169" s="721"/>
      <c r="H1169" s="1043"/>
      <c r="I1169" s="1058"/>
      <c r="J1169" s="436"/>
      <c r="L1169" s="329"/>
      <c r="M1169" s="329"/>
    </row>
    <row r="1170" spans="1:13" ht="15.75" customHeight="1">
      <c r="A1170" s="335"/>
      <c r="B1170" s="336"/>
      <c r="C1170" s="337"/>
      <c r="D1170" s="301"/>
      <c r="E1170" s="1074"/>
      <c r="F1170" s="720"/>
      <c r="G1170" s="721"/>
      <c r="H1170" s="1043"/>
      <c r="I1170" s="1058"/>
      <c r="J1170" s="436"/>
      <c r="L1170" s="329"/>
      <c r="M1170" s="329"/>
    </row>
    <row r="1171" spans="1:13" ht="15.75" customHeight="1">
      <c r="A1171" s="335"/>
      <c r="B1171" s="336"/>
      <c r="C1171" s="337"/>
      <c r="D1171" s="301"/>
      <c r="E1171" s="464" t="s">
        <v>682</v>
      </c>
      <c r="F1171" s="720"/>
      <c r="G1171" s="721"/>
      <c r="H1171" s="1043"/>
      <c r="I1171" s="1058"/>
      <c r="J1171" s="436"/>
      <c r="L1171" s="329"/>
      <c r="M1171" s="329"/>
    </row>
    <row r="1172" spans="1:13" ht="15.75" customHeight="1">
      <c r="A1172" s="369"/>
      <c r="B1172" s="370"/>
      <c r="C1172" s="389"/>
      <c r="D1172" s="303" t="s">
        <v>670</v>
      </c>
      <c r="E1172" s="489" t="s">
        <v>678</v>
      </c>
      <c r="F1172" s="303" t="s">
        <v>35</v>
      </c>
      <c r="G1172" s="373" t="s">
        <v>27</v>
      </c>
      <c r="H1172" s="371" t="s">
        <v>36</v>
      </c>
      <c r="I1172" s="1288"/>
      <c r="J1172" s="453"/>
      <c r="L1172" s="329">
        <v>1</v>
      </c>
      <c r="M1172" s="329"/>
    </row>
    <row r="1173" spans="1:13" ht="15.75" customHeight="1">
      <c r="A1173" s="330">
        <v>5</v>
      </c>
      <c r="B1173" s="331">
        <v>5</v>
      </c>
      <c r="C1173" s="332"/>
      <c r="D1173" s="1077" t="s">
        <v>664</v>
      </c>
      <c r="E1173" s="1078"/>
      <c r="F1173" s="1081"/>
      <c r="G1173" s="1082"/>
      <c r="H1173" s="1083"/>
      <c r="I1173" s="333"/>
      <c r="J1173" s="334"/>
      <c r="L1173" s="329"/>
      <c r="M1173" s="329"/>
    </row>
    <row r="1174" spans="1:13" ht="15.75" customHeight="1">
      <c r="A1174" s="335" t="s">
        <v>860</v>
      </c>
      <c r="B1174" s="336">
        <v>5</v>
      </c>
      <c r="C1174" s="306" t="s">
        <v>346</v>
      </c>
      <c r="D1174" s="1113" t="s">
        <v>665</v>
      </c>
      <c r="E1174" s="1114"/>
      <c r="F1174" s="720"/>
      <c r="G1174" s="721"/>
      <c r="H1174" s="1043"/>
      <c r="I1174" s="1036"/>
      <c r="J1174" s="436"/>
      <c r="L1174" s="329"/>
      <c r="M1174" s="329"/>
    </row>
    <row r="1175" spans="1:13" ht="15.75" customHeight="1">
      <c r="A1175" s="335"/>
      <c r="B1175" s="336"/>
      <c r="C1175" s="337"/>
      <c r="D1175" s="301" t="s">
        <v>668</v>
      </c>
      <c r="E1175" s="1074" t="s">
        <v>669</v>
      </c>
      <c r="F1175" s="301" t="s">
        <v>35</v>
      </c>
      <c r="G1175" s="339" t="s">
        <v>27</v>
      </c>
      <c r="H1175" s="306" t="s">
        <v>36</v>
      </c>
      <c r="I1175" s="1037"/>
      <c r="J1175" s="436"/>
      <c r="L1175" s="329">
        <v>1</v>
      </c>
      <c r="M1175" s="329"/>
    </row>
    <row r="1176" spans="1:13" ht="15.75" customHeight="1">
      <c r="A1176" s="335"/>
      <c r="B1176" s="336"/>
      <c r="C1176" s="337"/>
      <c r="D1176" s="301"/>
      <c r="E1176" s="1074"/>
      <c r="F1176" s="720"/>
      <c r="G1176" s="721"/>
      <c r="H1176" s="1043"/>
      <c r="I1176" s="1037"/>
      <c r="J1176" s="436"/>
      <c r="L1176" s="329"/>
      <c r="M1176" s="329"/>
    </row>
    <row r="1177" spans="1:13" ht="15.75" customHeight="1" thickBot="1">
      <c r="A1177" s="335"/>
      <c r="B1177" s="336"/>
      <c r="C1177" s="337"/>
      <c r="D1177" s="301"/>
      <c r="E1177" s="1074"/>
      <c r="F1177" s="720"/>
      <c r="G1177" s="721"/>
      <c r="H1177" s="1043"/>
      <c r="I1177" s="1037"/>
      <c r="J1177" s="443"/>
      <c r="L1177" s="329"/>
      <c r="M1177" s="329"/>
    </row>
    <row r="1178" spans="1:13" ht="15.75" customHeight="1">
      <c r="A1178" s="335"/>
      <c r="B1178" s="336"/>
      <c r="C1178" s="337"/>
      <c r="D1178" s="301" t="s">
        <v>670</v>
      </c>
      <c r="E1178" s="1074" t="s">
        <v>671</v>
      </c>
      <c r="F1178" s="301" t="s">
        <v>35</v>
      </c>
      <c r="G1178" s="339" t="s">
        <v>27</v>
      </c>
      <c r="H1178" s="306" t="s">
        <v>36</v>
      </c>
      <c r="I1178" s="1037"/>
      <c r="J1178" s="435"/>
      <c r="L1178" s="329">
        <v>1</v>
      </c>
      <c r="M1178" s="329"/>
    </row>
    <row r="1179" spans="1:13" ht="15.75" customHeight="1">
      <c r="A1179" s="335"/>
      <c r="B1179" s="336"/>
      <c r="C1179" s="337"/>
      <c r="D1179" s="301"/>
      <c r="E1179" s="1074"/>
      <c r="F1179" s="720"/>
      <c r="G1179" s="721"/>
      <c r="H1179" s="1043"/>
      <c r="I1179" s="1037"/>
      <c r="J1179" s="436"/>
      <c r="L1179" s="329"/>
      <c r="M1179" s="329"/>
    </row>
    <row r="1180" spans="1:13" ht="15.75" customHeight="1">
      <c r="A1180" s="335"/>
      <c r="B1180" s="336"/>
      <c r="C1180" s="337"/>
      <c r="D1180" s="301" t="s">
        <v>656</v>
      </c>
      <c r="E1180" s="1074" t="s">
        <v>672</v>
      </c>
      <c r="F1180" s="301" t="s">
        <v>35</v>
      </c>
      <c r="G1180" s="339" t="s">
        <v>27</v>
      </c>
      <c r="H1180" s="306" t="s">
        <v>36</v>
      </c>
      <c r="I1180" s="1037"/>
      <c r="J1180" s="436"/>
      <c r="L1180" s="329">
        <v>1</v>
      </c>
      <c r="M1180" s="329"/>
    </row>
    <row r="1181" spans="1:13" ht="15.75" customHeight="1">
      <c r="A1181" s="342"/>
      <c r="B1181" s="343"/>
      <c r="C1181" s="344"/>
      <c r="D1181" s="93"/>
      <c r="E1181" s="1075"/>
      <c r="F1181" s="1060"/>
      <c r="G1181" s="1061"/>
      <c r="H1181" s="1062"/>
      <c r="I1181" s="1038"/>
      <c r="J1181" s="436"/>
      <c r="L1181" s="329"/>
      <c r="M1181" s="329"/>
    </row>
    <row r="1182" spans="1:13" ht="15.75" customHeight="1">
      <c r="A1182" s="366" t="s">
        <v>860</v>
      </c>
      <c r="B1182" s="367">
        <v>5</v>
      </c>
      <c r="C1182" s="368" t="s">
        <v>347</v>
      </c>
      <c r="D1182" s="1113" t="s">
        <v>666</v>
      </c>
      <c r="E1182" s="1114"/>
      <c r="F1182" s="1065"/>
      <c r="G1182" s="1066"/>
      <c r="H1182" s="1067"/>
      <c r="I1182" s="1036"/>
      <c r="J1182" s="436"/>
      <c r="L1182" s="329"/>
      <c r="M1182" s="329"/>
    </row>
    <row r="1183" spans="1:13" ht="15.75" customHeight="1">
      <c r="A1183" s="335"/>
      <c r="B1183" s="336"/>
      <c r="C1183" s="337"/>
      <c r="D1183" s="302"/>
      <c r="E1183" s="1074" t="s">
        <v>673</v>
      </c>
      <c r="F1183" s="720"/>
      <c r="G1183" s="721"/>
      <c r="H1183" s="1043"/>
      <c r="I1183" s="1037"/>
      <c r="J1183" s="436"/>
      <c r="L1183" s="329"/>
      <c r="M1183" s="329"/>
    </row>
    <row r="1184" spans="1:13" ht="15.75" customHeight="1">
      <c r="A1184" s="335"/>
      <c r="B1184" s="336"/>
      <c r="C1184" s="337"/>
      <c r="D1184" s="302"/>
      <c r="E1184" s="1074"/>
      <c r="F1184" s="720"/>
      <c r="G1184" s="721"/>
      <c r="H1184" s="1043"/>
      <c r="I1184" s="1037"/>
      <c r="J1184" s="436"/>
      <c r="L1184" s="329"/>
      <c r="M1184" s="329"/>
    </row>
    <row r="1185" spans="1:13" ht="15.75" customHeight="1">
      <c r="A1185" s="335"/>
      <c r="B1185" s="336"/>
      <c r="C1185" s="337"/>
      <c r="D1185" s="302"/>
      <c r="E1185" s="1074" t="s">
        <v>674</v>
      </c>
      <c r="F1185" s="720"/>
      <c r="G1185" s="721"/>
      <c r="H1185" s="1043"/>
      <c r="I1185" s="1037"/>
      <c r="J1185" s="436"/>
      <c r="L1185" s="329"/>
      <c r="M1185" s="329"/>
    </row>
    <row r="1186" spans="1:13" ht="15.75" customHeight="1">
      <c r="A1186" s="335"/>
      <c r="B1186" s="336"/>
      <c r="C1186" s="337"/>
      <c r="D1186" s="302"/>
      <c r="E1186" s="1074"/>
      <c r="F1186" s="720"/>
      <c r="G1186" s="721"/>
      <c r="H1186" s="1043"/>
      <c r="I1186" s="1037"/>
      <c r="J1186" s="436"/>
      <c r="L1186" s="329"/>
      <c r="M1186" s="329"/>
    </row>
    <row r="1187" spans="1:13" ht="15.75" customHeight="1">
      <c r="A1187" s="335"/>
      <c r="B1187" s="336"/>
      <c r="C1187" s="337"/>
      <c r="D1187" s="302" t="s">
        <v>23</v>
      </c>
      <c r="E1187" s="464" t="s">
        <v>685</v>
      </c>
      <c r="F1187" s="301" t="s">
        <v>35</v>
      </c>
      <c r="G1187" s="339" t="s">
        <v>27</v>
      </c>
      <c r="H1187" s="306" t="s">
        <v>36</v>
      </c>
      <c r="I1187" s="1037"/>
      <c r="J1187" s="436"/>
      <c r="L1187" s="329">
        <v>1</v>
      </c>
      <c r="M1187" s="329"/>
    </row>
    <row r="1188" spans="1:13" ht="15.75" customHeight="1">
      <c r="A1188" s="335"/>
      <c r="B1188" s="336"/>
      <c r="C1188" s="337"/>
      <c r="D1188" s="302"/>
      <c r="E1188" s="464" t="s">
        <v>686</v>
      </c>
      <c r="F1188" s="720"/>
      <c r="G1188" s="721"/>
      <c r="H1188" s="1043"/>
      <c r="I1188" s="1037"/>
      <c r="J1188" s="436"/>
      <c r="L1188" s="329"/>
      <c r="M1188" s="329"/>
    </row>
    <row r="1189" spans="1:13" ht="15.75" customHeight="1">
      <c r="A1189" s="335"/>
      <c r="B1189" s="336"/>
      <c r="C1189" s="337"/>
      <c r="D1189" s="302"/>
      <c r="E1189" s="464" t="s">
        <v>684</v>
      </c>
      <c r="F1189" s="720"/>
      <c r="G1189" s="721"/>
      <c r="H1189" s="1043"/>
      <c r="I1189" s="1037"/>
      <c r="J1189" s="436"/>
      <c r="L1189" s="329"/>
      <c r="M1189" s="329"/>
    </row>
    <row r="1190" spans="1:13" ht="15.75" customHeight="1">
      <c r="A1190" s="335"/>
      <c r="B1190" s="336"/>
      <c r="C1190" s="337"/>
      <c r="D1190" s="302" t="s">
        <v>670</v>
      </c>
      <c r="E1190" s="464" t="s">
        <v>687</v>
      </c>
      <c r="F1190" s="301" t="s">
        <v>35</v>
      </c>
      <c r="G1190" s="339" t="s">
        <v>27</v>
      </c>
      <c r="H1190" s="306" t="s">
        <v>36</v>
      </c>
      <c r="I1190" s="1037"/>
      <c r="J1190" s="436"/>
      <c r="L1190" s="329">
        <v>1</v>
      </c>
      <c r="M1190" s="329"/>
    </row>
    <row r="1191" spans="1:13" ht="15.75" customHeight="1">
      <c r="A1191" s="335"/>
      <c r="B1191" s="336"/>
      <c r="C1191" s="337"/>
      <c r="D1191" s="302" t="s">
        <v>1204</v>
      </c>
      <c r="E1191" s="1099" t="s">
        <v>688</v>
      </c>
      <c r="F1191" s="301" t="s">
        <v>35</v>
      </c>
      <c r="G1191" s="339" t="s">
        <v>27</v>
      </c>
      <c r="H1191" s="306" t="s">
        <v>36</v>
      </c>
      <c r="I1191" s="1037"/>
      <c r="J1191" s="436"/>
      <c r="L1191" s="329"/>
      <c r="M1191" s="329"/>
    </row>
    <row r="1192" spans="1:13" ht="15.75" customHeight="1" thickBot="1">
      <c r="A1192" s="377"/>
      <c r="B1192" s="378"/>
      <c r="C1192" s="379"/>
      <c r="D1192" s="299"/>
      <c r="E1192" s="1115"/>
      <c r="F1192" s="711"/>
      <c r="G1192" s="712"/>
      <c r="H1192" s="1069"/>
      <c r="I1192" s="1042"/>
      <c r="J1192" s="436"/>
      <c r="L1192" s="329">
        <v>1</v>
      </c>
      <c r="M1192" s="329"/>
    </row>
    <row r="1193" spans="1:13" ht="15.75" customHeight="1">
      <c r="A1193" s="383" t="s">
        <v>860</v>
      </c>
      <c r="B1193" s="384">
        <v>5</v>
      </c>
      <c r="C1193" s="421" t="s">
        <v>348</v>
      </c>
      <c r="D1193" s="1158" t="s">
        <v>667</v>
      </c>
      <c r="E1193" s="1159"/>
      <c r="F1193" s="964"/>
      <c r="G1193" s="965"/>
      <c r="H1193" s="1152"/>
      <c r="I1193" s="1273" t="s">
        <v>1328</v>
      </c>
      <c r="J1193" s="436"/>
      <c r="L1193" s="329"/>
      <c r="M1193" s="329"/>
    </row>
    <row r="1194" spans="1:13" ht="15.75" customHeight="1">
      <c r="A1194" s="335"/>
      <c r="B1194" s="336"/>
      <c r="C1194" s="306"/>
      <c r="D1194" s="417"/>
      <c r="E1194" s="1186" t="s">
        <v>736</v>
      </c>
      <c r="F1194" s="720"/>
      <c r="G1194" s="721"/>
      <c r="H1194" s="1043"/>
      <c r="I1194" s="1274"/>
      <c r="J1194" s="436"/>
      <c r="L1194" s="329"/>
      <c r="M1194" s="329"/>
    </row>
    <row r="1195" spans="1:13" ht="15.75" customHeight="1">
      <c r="A1195" s="335"/>
      <c r="B1195" s="336"/>
      <c r="C1195" s="306"/>
      <c r="D1195" s="417"/>
      <c r="E1195" s="1186"/>
      <c r="F1195" s="720"/>
      <c r="G1195" s="721"/>
      <c r="H1195" s="1043"/>
      <c r="I1195" s="1274"/>
      <c r="J1195" s="436"/>
      <c r="L1195" s="329"/>
      <c r="M1195" s="329"/>
    </row>
    <row r="1196" spans="1:13" ht="15.75" customHeight="1">
      <c r="A1196" s="335"/>
      <c r="B1196" s="336"/>
      <c r="C1196" s="337"/>
      <c r="D1196" s="301" t="s">
        <v>735</v>
      </c>
      <c r="E1196" s="1074" t="s">
        <v>737</v>
      </c>
      <c r="F1196" s="301" t="s">
        <v>35</v>
      </c>
      <c r="G1196" s="339" t="s">
        <v>27</v>
      </c>
      <c r="H1196" s="306" t="s">
        <v>36</v>
      </c>
      <c r="I1196" s="1274"/>
      <c r="J1196" s="436"/>
      <c r="L1196" s="329">
        <v>1</v>
      </c>
      <c r="M1196" s="329"/>
    </row>
    <row r="1197" spans="1:13" ht="15.75" customHeight="1">
      <c r="A1197" s="335"/>
      <c r="B1197" s="336"/>
      <c r="C1197" s="337"/>
      <c r="D1197" s="302"/>
      <c r="E1197" s="1074"/>
      <c r="F1197" s="720"/>
      <c r="G1197" s="721"/>
      <c r="H1197" s="1043"/>
      <c r="I1197" s="1274"/>
      <c r="J1197" s="436"/>
      <c r="L1197" s="329"/>
      <c r="M1197" s="329"/>
    </row>
    <row r="1198" spans="1:13" ht="15.75" customHeight="1">
      <c r="A1198" s="335"/>
      <c r="B1198" s="336"/>
      <c r="C1198" s="337"/>
      <c r="D1198" s="302"/>
      <c r="E1198" s="1074"/>
      <c r="F1198" s="720"/>
      <c r="G1198" s="721"/>
      <c r="H1198" s="1043"/>
      <c r="I1198" s="1274"/>
      <c r="J1198" s="436"/>
      <c r="L1198" s="329"/>
      <c r="M1198" s="329"/>
    </row>
    <row r="1199" spans="1:13" ht="15.75" customHeight="1">
      <c r="A1199" s="335"/>
      <c r="B1199" s="336"/>
      <c r="C1199" s="337"/>
      <c r="D1199" s="302"/>
      <c r="E1199" s="464" t="s">
        <v>738</v>
      </c>
      <c r="F1199" s="720"/>
      <c r="G1199" s="721"/>
      <c r="H1199" s="1043"/>
      <c r="I1199" s="1274"/>
      <c r="J1199" s="436"/>
      <c r="L1199" s="329"/>
      <c r="M1199" s="329"/>
    </row>
    <row r="1200" spans="1:13" ht="15.75" customHeight="1">
      <c r="A1200" s="335"/>
      <c r="B1200" s="336"/>
      <c r="C1200" s="337"/>
      <c r="D1200" s="589"/>
      <c r="E1200" s="596"/>
      <c r="F1200" s="720"/>
      <c r="G1200" s="721"/>
      <c r="H1200" s="1043"/>
      <c r="I1200" s="1274"/>
      <c r="J1200" s="436"/>
      <c r="L1200" s="329"/>
      <c r="M1200" s="329"/>
    </row>
    <row r="1201" spans="1:13" ht="15.75" customHeight="1">
      <c r="A1201" s="335"/>
      <c r="B1201" s="336"/>
      <c r="C1201" s="337"/>
      <c r="D1201" s="302" t="s">
        <v>739</v>
      </c>
      <c r="E1201" s="1092" t="s">
        <v>1189</v>
      </c>
      <c r="F1201" s="301" t="s">
        <v>35</v>
      </c>
      <c r="G1201" s="339" t="s">
        <v>27</v>
      </c>
      <c r="H1201" s="306" t="s">
        <v>36</v>
      </c>
      <c r="I1201" s="1274"/>
      <c r="J1201" s="436"/>
      <c r="L1201" s="329">
        <v>1</v>
      </c>
      <c r="M1201" s="329"/>
    </row>
    <row r="1202" spans="1:13" ht="15.75" customHeight="1">
      <c r="A1202" s="335"/>
      <c r="B1202" s="336"/>
      <c r="C1202" s="337"/>
      <c r="D1202" s="589"/>
      <c r="E1202" s="1092"/>
      <c r="F1202" s="720"/>
      <c r="G1202" s="721"/>
      <c r="H1202" s="1043"/>
      <c r="I1202" s="1274"/>
      <c r="J1202" s="436"/>
      <c r="L1202" s="329"/>
      <c r="M1202" s="329"/>
    </row>
    <row r="1203" spans="1:13" ht="15.75" customHeight="1">
      <c r="A1203" s="335"/>
      <c r="B1203" s="336"/>
      <c r="C1203" s="337"/>
      <c r="D1203" s="302"/>
      <c r="E1203" s="1092"/>
      <c r="F1203" s="720"/>
      <c r="G1203" s="721"/>
      <c r="H1203" s="1043"/>
      <c r="I1203" s="1274"/>
      <c r="J1203" s="436"/>
      <c r="L1203" s="329"/>
      <c r="M1203" s="329"/>
    </row>
    <row r="1204" spans="1:13" ht="15.75" customHeight="1">
      <c r="A1204" s="335"/>
      <c r="B1204" s="336"/>
      <c r="C1204" s="337"/>
      <c r="D1204" s="302" t="s">
        <v>24</v>
      </c>
      <c r="E1204" s="1092" t="s">
        <v>1190</v>
      </c>
      <c r="F1204" s="301" t="s">
        <v>35</v>
      </c>
      <c r="G1204" s="339" t="s">
        <v>27</v>
      </c>
      <c r="H1204" s="306" t="s">
        <v>36</v>
      </c>
      <c r="I1204" s="1274"/>
      <c r="J1204" s="436"/>
      <c r="L1204" s="329">
        <v>1</v>
      </c>
      <c r="M1204" s="329"/>
    </row>
    <row r="1205" spans="1:13" ht="15.75" customHeight="1">
      <c r="A1205" s="335"/>
      <c r="B1205" s="336"/>
      <c r="C1205" s="337"/>
      <c r="D1205" s="589"/>
      <c r="E1205" s="1092"/>
      <c r="F1205" s="720"/>
      <c r="G1205" s="721"/>
      <c r="H1205" s="1043"/>
      <c r="I1205" s="1274"/>
      <c r="J1205" s="436"/>
      <c r="L1205" s="329"/>
      <c r="M1205" s="329"/>
    </row>
    <row r="1206" spans="1:13" ht="15.75" customHeight="1">
      <c r="A1206" s="335"/>
      <c r="B1206" s="336"/>
      <c r="C1206" s="337"/>
      <c r="D1206" s="302"/>
      <c r="E1206" s="1092"/>
      <c r="F1206" s="720"/>
      <c r="G1206" s="721"/>
      <c r="H1206" s="1043"/>
      <c r="I1206" s="1274"/>
      <c r="J1206" s="436"/>
      <c r="L1206" s="329"/>
      <c r="M1206" s="329"/>
    </row>
    <row r="1207" spans="1:13" ht="15.75" customHeight="1">
      <c r="A1207" s="335"/>
      <c r="B1207" s="336"/>
      <c r="C1207" s="337"/>
      <c r="D1207" s="302"/>
      <c r="E1207" s="1092" t="s">
        <v>1208</v>
      </c>
      <c r="F1207" s="720"/>
      <c r="G1207" s="721"/>
      <c r="H1207" s="1043"/>
      <c r="I1207" s="1274"/>
      <c r="J1207" s="436"/>
      <c r="L1207" s="329"/>
      <c r="M1207" s="329"/>
    </row>
    <row r="1208" spans="1:13" ht="15.75" customHeight="1">
      <c r="A1208" s="335"/>
      <c r="B1208" s="336"/>
      <c r="C1208" s="337"/>
      <c r="D1208" s="302"/>
      <c r="E1208" s="1092"/>
      <c r="F1208" s="720"/>
      <c r="G1208" s="721"/>
      <c r="H1208" s="1043"/>
      <c r="I1208" s="1274"/>
      <c r="J1208" s="436"/>
      <c r="L1208" s="329"/>
      <c r="M1208" s="329"/>
    </row>
    <row r="1209" spans="1:13" ht="15.75" customHeight="1">
      <c r="A1209" s="335"/>
      <c r="B1209" s="336"/>
      <c r="C1209" s="337"/>
      <c r="D1209" s="302"/>
      <c r="E1209" s="1092"/>
      <c r="F1209" s="720"/>
      <c r="G1209" s="721"/>
      <c r="H1209" s="1043"/>
      <c r="I1209" s="1274"/>
      <c r="J1209" s="436"/>
      <c r="L1209" s="329"/>
      <c r="M1209" s="329"/>
    </row>
    <row r="1210" spans="1:13" ht="15.75" customHeight="1" thickBot="1">
      <c r="A1210" s="335"/>
      <c r="B1210" s="336"/>
      <c r="C1210" s="337"/>
      <c r="D1210" s="302"/>
      <c r="E1210" s="1092"/>
      <c r="F1210" s="720"/>
      <c r="G1210" s="721"/>
      <c r="H1210" s="1043"/>
      <c r="I1210" s="1274"/>
      <c r="J1210" s="443"/>
      <c r="L1210" s="329"/>
      <c r="M1210" s="329"/>
    </row>
    <row r="1211" spans="1:13" ht="15.75" customHeight="1">
      <c r="A1211" s="335"/>
      <c r="B1211" s="336"/>
      <c r="C1211" s="337"/>
      <c r="D1211" s="302"/>
      <c r="E1211" s="460" t="s">
        <v>740</v>
      </c>
      <c r="F1211" s="720"/>
      <c r="G1211" s="721"/>
      <c r="H1211" s="1043"/>
      <c r="I1211" s="1274"/>
      <c r="J1211" s="435"/>
      <c r="L1211" s="329"/>
      <c r="M1211" s="329"/>
    </row>
    <row r="1212" spans="1:13" ht="15.75" customHeight="1">
      <c r="A1212" s="335"/>
      <c r="B1212" s="336"/>
      <c r="C1212" s="337"/>
      <c r="D1212" s="302"/>
      <c r="E1212" s="460" t="s">
        <v>741</v>
      </c>
      <c r="F1212" s="720"/>
      <c r="G1212" s="721"/>
      <c r="H1212" s="1043"/>
      <c r="I1212" s="1274"/>
      <c r="J1212" s="436"/>
      <c r="L1212" s="329"/>
      <c r="M1212" s="329"/>
    </row>
    <row r="1213" spans="1:13" ht="15.75" customHeight="1">
      <c r="A1213" s="335"/>
      <c r="B1213" s="336"/>
      <c r="C1213" s="337"/>
      <c r="D1213" s="302"/>
      <c r="E1213" s="463" t="s">
        <v>742</v>
      </c>
      <c r="F1213" s="720"/>
      <c r="G1213" s="721"/>
      <c r="H1213" s="1043"/>
      <c r="I1213" s="1274"/>
      <c r="J1213" s="436"/>
      <c r="L1213" s="329"/>
      <c r="M1213" s="329"/>
    </row>
    <row r="1214" spans="1:13" ht="15.75" customHeight="1">
      <c r="A1214" s="335"/>
      <c r="B1214" s="336"/>
      <c r="C1214" s="337"/>
      <c r="D1214" s="302"/>
      <c r="E1214" s="463" t="s">
        <v>743</v>
      </c>
      <c r="F1214" s="720"/>
      <c r="G1214" s="721"/>
      <c r="H1214" s="1043"/>
      <c r="I1214" s="1274"/>
      <c r="J1214" s="436"/>
      <c r="L1214" s="329"/>
      <c r="M1214" s="329"/>
    </row>
    <row r="1215" spans="1:13" ht="15.75" customHeight="1">
      <c r="A1215" s="335"/>
      <c r="B1215" s="336"/>
      <c r="C1215" s="337"/>
      <c r="D1215" s="589"/>
      <c r="E1215" s="599"/>
      <c r="F1215" s="720"/>
      <c r="G1215" s="721"/>
      <c r="H1215" s="1043"/>
      <c r="I1215" s="1274"/>
      <c r="J1215" s="437"/>
      <c r="L1215" s="329"/>
      <c r="M1215" s="329"/>
    </row>
    <row r="1216" spans="1:13" ht="15.75" customHeight="1">
      <c r="A1216" s="335"/>
      <c r="B1216" s="336"/>
      <c r="C1216" s="337"/>
      <c r="D1216" s="302" t="s">
        <v>60</v>
      </c>
      <c r="E1216" s="1074" t="s">
        <v>744</v>
      </c>
      <c r="F1216" s="301" t="s">
        <v>35</v>
      </c>
      <c r="G1216" s="339" t="s">
        <v>27</v>
      </c>
      <c r="H1216" s="306" t="s">
        <v>36</v>
      </c>
      <c r="I1216" s="1274"/>
      <c r="J1216" s="437"/>
      <c r="L1216" s="329">
        <v>1</v>
      </c>
      <c r="M1216" s="329"/>
    </row>
    <row r="1217" spans="1:13" ht="15.75" customHeight="1">
      <c r="A1217" s="335"/>
      <c r="B1217" s="336"/>
      <c r="C1217" s="337"/>
      <c r="D1217" s="302"/>
      <c r="E1217" s="1074"/>
      <c r="F1217" s="720"/>
      <c r="G1217" s="721"/>
      <c r="H1217" s="1043"/>
      <c r="I1217" s="1274"/>
      <c r="J1217" s="436"/>
      <c r="L1217" s="329"/>
      <c r="M1217" s="329"/>
    </row>
    <row r="1218" spans="1:13" ht="15.75" customHeight="1">
      <c r="A1218" s="335"/>
      <c r="B1218" s="336"/>
      <c r="C1218" s="337"/>
      <c r="D1218" s="302"/>
      <c r="E1218" s="1074" t="s">
        <v>1327</v>
      </c>
      <c r="F1218" s="720"/>
      <c r="G1218" s="721"/>
      <c r="H1218" s="1043"/>
      <c r="I1218" s="1274"/>
      <c r="J1218" s="436"/>
      <c r="L1218" s="329"/>
      <c r="M1218" s="329"/>
    </row>
    <row r="1219" spans="1:13" ht="15.75" customHeight="1">
      <c r="A1219" s="335"/>
      <c r="B1219" s="336"/>
      <c r="C1219" s="337"/>
      <c r="D1219" s="302"/>
      <c r="E1219" s="1074"/>
      <c r="F1219" s="720"/>
      <c r="G1219" s="721"/>
      <c r="H1219" s="1043"/>
      <c r="I1219" s="1274"/>
      <c r="J1219" s="436"/>
      <c r="L1219" s="329"/>
      <c r="M1219" s="329"/>
    </row>
    <row r="1220" spans="1:13" ht="15.75" customHeight="1">
      <c r="A1220" s="335"/>
      <c r="B1220" s="336"/>
      <c r="C1220" s="337"/>
      <c r="D1220" s="302"/>
      <c r="E1220" s="1074"/>
      <c r="F1220" s="720"/>
      <c r="G1220" s="721"/>
      <c r="H1220" s="1043"/>
      <c r="I1220" s="1274"/>
      <c r="J1220" s="436"/>
      <c r="L1220" s="329"/>
      <c r="M1220" s="329"/>
    </row>
    <row r="1221" spans="1:13" ht="15.75" customHeight="1">
      <c r="A1221" s="335"/>
      <c r="B1221" s="336"/>
      <c r="C1221" s="337"/>
      <c r="D1221" s="302" t="s">
        <v>77</v>
      </c>
      <c r="E1221" s="1074" t="s">
        <v>745</v>
      </c>
      <c r="F1221" s="301" t="s">
        <v>35</v>
      </c>
      <c r="G1221" s="339" t="s">
        <v>27</v>
      </c>
      <c r="H1221" s="306" t="s">
        <v>36</v>
      </c>
      <c r="I1221" s="1274"/>
      <c r="J1221" s="436"/>
      <c r="L1221" s="329">
        <v>1</v>
      </c>
      <c r="M1221" s="329"/>
    </row>
    <row r="1222" spans="1:13" ht="15.75" customHeight="1">
      <c r="A1222" s="335"/>
      <c r="B1222" s="336"/>
      <c r="C1222" s="337"/>
      <c r="D1222" s="302"/>
      <c r="E1222" s="1074"/>
      <c r="F1222" s="720"/>
      <c r="G1222" s="721"/>
      <c r="H1222" s="1043"/>
      <c r="I1222" s="1274"/>
      <c r="J1222" s="436"/>
      <c r="L1222" s="329"/>
      <c r="M1222" s="329"/>
    </row>
    <row r="1223" spans="1:13" ht="15.75" customHeight="1" thickBot="1">
      <c r="A1223" s="377"/>
      <c r="B1223" s="378"/>
      <c r="C1223" s="379"/>
      <c r="D1223" s="300"/>
      <c r="E1223" s="1076"/>
      <c r="F1223" s="711"/>
      <c r="G1223" s="712"/>
      <c r="H1223" s="1069"/>
      <c r="I1223" s="1275"/>
      <c r="J1223" s="455"/>
      <c r="L1223" s="329"/>
      <c r="M1223" s="329"/>
    </row>
    <row r="1224" spans="1:13" ht="15.75" customHeight="1">
      <c r="A1224" s="508">
        <v>6</v>
      </c>
      <c r="B1224" s="509"/>
      <c r="C1224" s="510"/>
      <c r="D1224" s="1118" t="s">
        <v>746</v>
      </c>
      <c r="E1224" s="1119"/>
      <c r="F1224" s="1123"/>
      <c r="G1224" s="1124"/>
      <c r="H1224" s="1125"/>
      <c r="I1224" s="511"/>
      <c r="J1224" s="533"/>
      <c r="L1224" s="329"/>
      <c r="M1224" s="329"/>
    </row>
    <row r="1225" spans="1:13" ht="15.75" customHeight="1">
      <c r="A1225" s="335"/>
      <c r="B1225" s="336"/>
      <c r="C1225" s="337"/>
      <c r="D1225" s="302"/>
      <c r="E1225" s="464" t="s">
        <v>842</v>
      </c>
      <c r="F1225" s="720"/>
      <c r="G1225" s="721"/>
      <c r="H1225" s="1043"/>
      <c r="I1225" s="1137"/>
      <c r="J1225" s="475"/>
      <c r="L1225" s="329"/>
      <c r="M1225" s="329"/>
    </row>
    <row r="1226" spans="1:13" ht="15.75" customHeight="1">
      <c r="A1226" s="335"/>
      <c r="B1226" s="336"/>
      <c r="C1226" s="337"/>
      <c r="D1226" s="302"/>
      <c r="E1226" s="1074" t="s">
        <v>776</v>
      </c>
      <c r="F1226" s="720"/>
      <c r="G1226" s="721"/>
      <c r="H1226" s="1043"/>
      <c r="I1226" s="1037"/>
      <c r="J1226" s="475"/>
      <c r="L1226" s="329"/>
      <c r="M1226" s="329"/>
    </row>
    <row r="1227" spans="1:13" ht="15.75" customHeight="1">
      <c r="A1227" s="335"/>
      <c r="B1227" s="336"/>
      <c r="C1227" s="337"/>
      <c r="D1227" s="302"/>
      <c r="E1227" s="1095"/>
      <c r="F1227" s="743"/>
      <c r="G1227" s="744"/>
      <c r="H1227" s="1109"/>
      <c r="I1227" s="1070"/>
      <c r="J1227" s="475"/>
      <c r="L1227" s="329"/>
      <c r="M1227" s="329"/>
    </row>
    <row r="1228" spans="1:13" ht="15.75" customHeight="1">
      <c r="A1228" s="490">
        <v>6</v>
      </c>
      <c r="B1228" s="491">
        <v>1</v>
      </c>
      <c r="C1228" s="492"/>
      <c r="D1228" s="1093" t="s">
        <v>747</v>
      </c>
      <c r="E1228" s="1094"/>
      <c r="F1228" s="1104"/>
      <c r="G1228" s="1105"/>
      <c r="H1228" s="1106"/>
      <c r="I1228" s="349"/>
      <c r="J1228" s="488"/>
      <c r="L1228" s="329"/>
      <c r="M1228" s="329"/>
    </row>
    <row r="1229" spans="1:13" ht="15.75" customHeight="1">
      <c r="A1229" s="335">
        <v>6</v>
      </c>
      <c r="B1229" s="336">
        <v>1</v>
      </c>
      <c r="C1229" s="337">
        <v>1</v>
      </c>
      <c r="D1229" s="1113" t="s">
        <v>750</v>
      </c>
      <c r="E1229" s="1114"/>
      <c r="F1229" s="720"/>
      <c r="G1229" s="721"/>
      <c r="H1229" s="1043"/>
      <c r="I1229" s="1036"/>
      <c r="J1229" s="436"/>
      <c r="L1229" s="329"/>
      <c r="M1229" s="329"/>
    </row>
    <row r="1230" spans="1:13" ht="15.75" customHeight="1">
      <c r="A1230" s="335"/>
      <c r="B1230" s="336"/>
      <c r="C1230" s="337"/>
      <c r="D1230" s="302" t="s">
        <v>23</v>
      </c>
      <c r="E1230" s="464" t="s">
        <v>773</v>
      </c>
      <c r="F1230" s="301" t="s">
        <v>35</v>
      </c>
      <c r="G1230" s="339" t="s">
        <v>27</v>
      </c>
      <c r="H1230" s="306" t="s">
        <v>36</v>
      </c>
      <c r="I1230" s="1037"/>
      <c r="J1230" s="436"/>
      <c r="L1230" s="329">
        <v>1</v>
      </c>
      <c r="M1230" s="329"/>
    </row>
    <row r="1231" spans="1:13" ht="15.75" customHeight="1">
      <c r="A1231" s="335"/>
      <c r="B1231" s="336"/>
      <c r="C1231" s="337"/>
      <c r="D1231" s="302" t="s">
        <v>25</v>
      </c>
      <c r="E1231" s="464" t="s">
        <v>749</v>
      </c>
      <c r="F1231" s="301" t="s">
        <v>35</v>
      </c>
      <c r="G1231" s="339" t="s">
        <v>27</v>
      </c>
      <c r="H1231" s="306" t="s">
        <v>36</v>
      </c>
      <c r="I1231" s="1037"/>
      <c r="J1231" s="436"/>
      <c r="L1231" s="329">
        <v>1</v>
      </c>
      <c r="M1231" s="329"/>
    </row>
    <row r="1232" spans="1:13" ht="15.75" customHeight="1">
      <c r="A1232" s="342"/>
      <c r="B1232" s="343"/>
      <c r="C1232" s="344"/>
      <c r="D1232" s="357" t="s">
        <v>24</v>
      </c>
      <c r="E1232" s="395" t="s">
        <v>752</v>
      </c>
      <c r="F1232" s="93" t="s">
        <v>35</v>
      </c>
      <c r="G1232" s="362" t="s">
        <v>27</v>
      </c>
      <c r="H1232" s="345" t="s">
        <v>36</v>
      </c>
      <c r="I1232" s="1038"/>
      <c r="J1232" s="436"/>
      <c r="L1232" s="329">
        <v>1</v>
      </c>
      <c r="M1232" s="329"/>
    </row>
    <row r="1233" spans="1:13" ht="15.75" customHeight="1">
      <c r="A1233" s="335">
        <v>6</v>
      </c>
      <c r="B1233" s="336">
        <v>1</v>
      </c>
      <c r="C1233" s="337">
        <v>2</v>
      </c>
      <c r="D1233" s="1096" t="s">
        <v>748</v>
      </c>
      <c r="E1233" s="1097"/>
      <c r="F1233" s="720"/>
      <c r="G1233" s="721"/>
      <c r="H1233" s="1043"/>
      <c r="I1233" s="1036"/>
      <c r="J1233" s="437"/>
      <c r="L1233" s="329"/>
      <c r="M1233" s="329"/>
    </row>
    <row r="1234" spans="1:13" ht="15.75" customHeight="1">
      <c r="A1234" s="335"/>
      <c r="B1234" s="336"/>
      <c r="C1234" s="337"/>
      <c r="D1234" s="302" t="s">
        <v>23</v>
      </c>
      <c r="E1234" s="1074" t="s">
        <v>751</v>
      </c>
      <c r="F1234" s="301" t="s">
        <v>35</v>
      </c>
      <c r="G1234" s="339" t="s">
        <v>27</v>
      </c>
      <c r="H1234" s="306" t="s">
        <v>36</v>
      </c>
      <c r="I1234" s="1037"/>
      <c r="J1234" s="436"/>
      <c r="L1234" s="329">
        <v>1</v>
      </c>
      <c r="M1234" s="329"/>
    </row>
    <row r="1235" spans="1:13" ht="15.75" customHeight="1">
      <c r="A1235" s="335"/>
      <c r="B1235" s="336"/>
      <c r="C1235" s="337"/>
      <c r="D1235" s="302"/>
      <c r="E1235" s="1075"/>
      <c r="F1235" s="720"/>
      <c r="G1235" s="721"/>
      <c r="H1235" s="1043"/>
      <c r="I1235" s="1070"/>
      <c r="J1235" s="436"/>
      <c r="L1235" s="329"/>
      <c r="M1235" s="329"/>
    </row>
    <row r="1236" spans="1:13" ht="15.75" customHeight="1">
      <c r="A1236" s="490">
        <v>6</v>
      </c>
      <c r="B1236" s="491">
        <v>2</v>
      </c>
      <c r="C1236" s="492"/>
      <c r="D1236" s="1093" t="s">
        <v>753</v>
      </c>
      <c r="E1236" s="1094"/>
      <c r="F1236" s="1104"/>
      <c r="G1236" s="1105"/>
      <c r="H1236" s="1106"/>
      <c r="I1236" s="349"/>
      <c r="J1236" s="488"/>
      <c r="L1236" s="329"/>
      <c r="M1236" s="329"/>
    </row>
    <row r="1237" spans="1:13" ht="15.75" customHeight="1">
      <c r="A1237" s="335"/>
      <c r="B1237" s="336"/>
      <c r="C1237" s="337"/>
      <c r="D1237" s="302" t="s">
        <v>23</v>
      </c>
      <c r="E1237" s="1072" t="s">
        <v>774</v>
      </c>
      <c r="F1237" s="301" t="s">
        <v>35</v>
      </c>
      <c r="G1237" s="339" t="s">
        <v>27</v>
      </c>
      <c r="H1237" s="306" t="s">
        <v>36</v>
      </c>
      <c r="I1237" s="1036"/>
      <c r="J1237" s="436"/>
      <c r="L1237" s="329">
        <v>1</v>
      </c>
      <c r="M1237" s="329"/>
    </row>
    <row r="1238" spans="1:13" ht="15.75" customHeight="1">
      <c r="A1238" s="335"/>
      <c r="B1238" s="336"/>
      <c r="C1238" s="337"/>
      <c r="D1238" s="302"/>
      <c r="E1238" s="1095"/>
      <c r="F1238" s="720"/>
      <c r="G1238" s="721"/>
      <c r="H1238" s="1043"/>
      <c r="I1238" s="1070"/>
      <c r="J1238" s="436"/>
      <c r="L1238" s="329"/>
      <c r="M1238" s="329"/>
    </row>
    <row r="1239" spans="1:13" ht="15.75" customHeight="1">
      <c r="A1239" s="490">
        <v>6</v>
      </c>
      <c r="B1239" s="491">
        <v>3</v>
      </c>
      <c r="C1239" s="492"/>
      <c r="D1239" s="1093" t="s">
        <v>754</v>
      </c>
      <c r="E1239" s="1094"/>
      <c r="F1239" s="1104"/>
      <c r="G1239" s="1105"/>
      <c r="H1239" s="1106"/>
      <c r="I1239" s="349"/>
      <c r="J1239" s="488"/>
      <c r="L1239" s="329"/>
      <c r="M1239" s="329"/>
    </row>
    <row r="1240" spans="1:13" ht="15.75" customHeight="1">
      <c r="A1240" s="366"/>
      <c r="B1240" s="367"/>
      <c r="C1240" s="375"/>
      <c r="D1240" s="402" t="s">
        <v>23</v>
      </c>
      <c r="E1240" s="1072" t="s">
        <v>775</v>
      </c>
      <c r="F1240" s="519" t="s">
        <v>35</v>
      </c>
      <c r="G1240" s="404" t="s">
        <v>27</v>
      </c>
      <c r="H1240" s="368" t="s">
        <v>36</v>
      </c>
      <c r="I1240" s="1036"/>
      <c r="J1240" s="436"/>
      <c r="L1240" s="329">
        <v>1</v>
      </c>
      <c r="M1240" s="329"/>
    </row>
    <row r="1241" spans="1:13" ht="15.75" customHeight="1" thickBot="1">
      <c r="A1241" s="369"/>
      <c r="B1241" s="370"/>
      <c r="C1241" s="389"/>
      <c r="D1241" s="304"/>
      <c r="E1241" s="1095"/>
      <c r="F1241" s="743"/>
      <c r="G1241" s="744"/>
      <c r="H1241" s="1109"/>
      <c r="I1241" s="1070"/>
      <c r="J1241" s="443"/>
      <c r="L1241" s="329"/>
      <c r="M1241" s="329"/>
    </row>
    <row r="1242" spans="1:13" ht="15.75" customHeight="1">
      <c r="A1242" s="330">
        <v>6</v>
      </c>
      <c r="B1242" s="331">
        <v>4</v>
      </c>
      <c r="C1242" s="332"/>
      <c r="D1242" s="1120" t="s">
        <v>755</v>
      </c>
      <c r="E1242" s="1121"/>
      <c r="F1242" s="1081"/>
      <c r="G1242" s="1082"/>
      <c r="H1242" s="1083"/>
      <c r="I1242" s="333"/>
      <c r="J1242" s="444"/>
      <c r="L1242" s="329"/>
      <c r="M1242" s="329"/>
    </row>
    <row r="1243" spans="1:13" ht="15.75" customHeight="1">
      <c r="A1243" s="335">
        <v>6</v>
      </c>
      <c r="B1243" s="336">
        <v>4</v>
      </c>
      <c r="C1243" s="337">
        <v>1</v>
      </c>
      <c r="D1243" s="1113" t="s">
        <v>756</v>
      </c>
      <c r="E1243" s="1114"/>
      <c r="F1243" s="1065"/>
      <c r="G1243" s="1066"/>
      <c r="H1243" s="1067"/>
      <c r="I1243" s="1036"/>
      <c r="J1243" s="436"/>
      <c r="L1243" s="329"/>
      <c r="M1243" s="329"/>
    </row>
    <row r="1244" spans="1:13" ht="15.75" customHeight="1">
      <c r="A1244" s="335"/>
      <c r="B1244" s="336"/>
      <c r="C1244" s="337"/>
      <c r="D1244" s="302" t="s">
        <v>23</v>
      </c>
      <c r="E1244" s="1074" t="s">
        <v>782</v>
      </c>
      <c r="F1244" s="301" t="s">
        <v>35</v>
      </c>
      <c r="G1244" s="339" t="s">
        <v>27</v>
      </c>
      <c r="H1244" s="306" t="s">
        <v>36</v>
      </c>
      <c r="I1244" s="1037"/>
      <c r="J1244" s="436"/>
      <c r="L1244" s="329">
        <v>1</v>
      </c>
      <c r="M1244" s="329"/>
    </row>
    <row r="1245" spans="1:13" ht="15.75" customHeight="1">
      <c r="A1245" s="342"/>
      <c r="B1245" s="343"/>
      <c r="C1245" s="344"/>
      <c r="D1245" s="357"/>
      <c r="E1245" s="1075"/>
      <c r="F1245" s="1060"/>
      <c r="G1245" s="1061"/>
      <c r="H1245" s="1062"/>
      <c r="I1245" s="1038"/>
      <c r="J1245" s="436"/>
      <c r="L1245" s="329"/>
      <c r="M1245" s="329"/>
    </row>
    <row r="1246" spans="1:13" ht="15.75" customHeight="1">
      <c r="A1246" s="335">
        <v>6</v>
      </c>
      <c r="B1246" s="336">
        <v>4</v>
      </c>
      <c r="C1246" s="337">
        <v>2</v>
      </c>
      <c r="D1246" s="1096" t="s">
        <v>757</v>
      </c>
      <c r="E1246" s="1097"/>
      <c r="F1246" s="720"/>
      <c r="G1246" s="721"/>
      <c r="H1246" s="1043"/>
      <c r="I1246" s="1036"/>
      <c r="J1246" s="436"/>
      <c r="L1246" s="329"/>
      <c r="M1246" s="329"/>
    </row>
    <row r="1247" spans="1:13" ht="15.75" customHeight="1">
      <c r="A1247" s="335"/>
      <c r="B1247" s="336"/>
      <c r="C1247" s="337"/>
      <c r="D1247" s="302" t="s">
        <v>23</v>
      </c>
      <c r="E1247" s="1074" t="s">
        <v>783</v>
      </c>
      <c r="F1247" s="301" t="s">
        <v>35</v>
      </c>
      <c r="G1247" s="339" t="s">
        <v>27</v>
      </c>
      <c r="H1247" s="306" t="s">
        <v>36</v>
      </c>
      <c r="I1247" s="1037"/>
      <c r="J1247" s="436"/>
      <c r="L1247" s="329">
        <v>1</v>
      </c>
      <c r="M1247" s="329"/>
    </row>
    <row r="1248" spans="1:13" ht="15.75" customHeight="1">
      <c r="A1248" s="335"/>
      <c r="B1248" s="336"/>
      <c r="C1248" s="337"/>
      <c r="D1248" s="302"/>
      <c r="E1248" s="1095"/>
      <c r="F1248" s="720"/>
      <c r="G1248" s="721"/>
      <c r="H1248" s="1043"/>
      <c r="I1248" s="1070"/>
      <c r="J1248" s="436"/>
      <c r="L1248" s="329"/>
      <c r="M1248" s="329"/>
    </row>
    <row r="1249" spans="1:13" ht="15.75" customHeight="1">
      <c r="A1249" s="490">
        <v>6</v>
      </c>
      <c r="B1249" s="491">
        <v>5</v>
      </c>
      <c r="C1249" s="492"/>
      <c r="D1249" s="1093" t="s">
        <v>761</v>
      </c>
      <c r="E1249" s="1094"/>
      <c r="F1249" s="1104"/>
      <c r="G1249" s="1105"/>
      <c r="H1249" s="1106"/>
      <c r="I1249" s="349"/>
      <c r="J1249" s="488"/>
      <c r="L1249" s="329"/>
      <c r="M1249" s="329"/>
    </row>
    <row r="1250" spans="1:13" ht="15.75" customHeight="1">
      <c r="A1250" s="366">
        <v>6</v>
      </c>
      <c r="B1250" s="367">
        <v>5</v>
      </c>
      <c r="C1250" s="375">
        <v>1</v>
      </c>
      <c r="D1250" s="1113" t="s">
        <v>762</v>
      </c>
      <c r="E1250" s="1114"/>
      <c r="F1250" s="1065"/>
      <c r="G1250" s="1066"/>
      <c r="H1250" s="1067"/>
      <c r="I1250" s="1036"/>
      <c r="J1250" s="436"/>
      <c r="L1250" s="329"/>
      <c r="M1250" s="329"/>
    </row>
    <row r="1251" spans="1:13" ht="15.75" customHeight="1">
      <c r="A1251" s="335"/>
      <c r="B1251" s="336"/>
      <c r="C1251" s="337"/>
      <c r="D1251" s="302" t="s">
        <v>23</v>
      </c>
      <c r="E1251" s="1074" t="s">
        <v>777</v>
      </c>
      <c r="F1251" s="301" t="s">
        <v>35</v>
      </c>
      <c r="G1251" s="339" t="s">
        <v>27</v>
      </c>
      <c r="H1251" s="306" t="s">
        <v>36</v>
      </c>
      <c r="I1251" s="1037"/>
      <c r="J1251" s="436"/>
      <c r="L1251" s="329">
        <v>1</v>
      </c>
      <c r="M1251" s="329"/>
    </row>
    <row r="1252" spans="1:13" ht="15.75" customHeight="1">
      <c r="A1252" s="335"/>
      <c r="B1252" s="336"/>
      <c r="C1252" s="337"/>
      <c r="D1252" s="302"/>
      <c r="E1252" s="1074"/>
      <c r="F1252" s="720"/>
      <c r="G1252" s="721"/>
      <c r="H1252" s="1043"/>
      <c r="I1252" s="1037"/>
      <c r="J1252" s="436"/>
      <c r="L1252" s="329"/>
      <c r="M1252" s="329"/>
    </row>
    <row r="1253" spans="1:13" ht="15.75" customHeight="1" thickBot="1">
      <c r="A1253" s="377"/>
      <c r="B1253" s="378"/>
      <c r="C1253" s="379"/>
      <c r="D1253" s="300"/>
      <c r="E1253" s="483"/>
      <c r="F1253" s="711"/>
      <c r="G1253" s="712"/>
      <c r="H1253" s="1069"/>
      <c r="I1253" s="1042"/>
      <c r="J1253" s="436"/>
      <c r="L1253" s="329"/>
      <c r="M1253" s="329"/>
    </row>
    <row r="1254" spans="1:13" ht="15.75" customHeight="1">
      <c r="A1254" s="335">
        <v>6</v>
      </c>
      <c r="B1254" s="336">
        <v>5</v>
      </c>
      <c r="C1254" s="337">
        <v>2</v>
      </c>
      <c r="D1254" s="1096" t="s">
        <v>763</v>
      </c>
      <c r="E1254" s="1097"/>
      <c r="F1254" s="720"/>
      <c r="G1254" s="721"/>
      <c r="H1254" s="1043"/>
      <c r="I1254" s="1037"/>
      <c r="J1254" s="436"/>
      <c r="L1254" s="329"/>
      <c r="M1254" s="329"/>
    </row>
    <row r="1255" spans="1:13" ht="14.25" customHeight="1">
      <c r="A1255" s="335"/>
      <c r="B1255" s="336"/>
      <c r="C1255" s="337"/>
      <c r="D1255" s="302" t="s">
        <v>23</v>
      </c>
      <c r="E1255" s="1074" t="s">
        <v>778</v>
      </c>
      <c r="F1255" s="301" t="s">
        <v>35</v>
      </c>
      <c r="G1255" s="339" t="s">
        <v>27</v>
      </c>
      <c r="H1255" s="306" t="s">
        <v>36</v>
      </c>
      <c r="I1255" s="1037"/>
      <c r="J1255" s="436"/>
      <c r="L1255" s="329">
        <v>1</v>
      </c>
      <c r="M1255" s="329"/>
    </row>
    <row r="1256" spans="1:13" ht="14.25" customHeight="1">
      <c r="A1256" s="335"/>
      <c r="B1256" s="336"/>
      <c r="C1256" s="337"/>
      <c r="D1256" s="302"/>
      <c r="E1256" s="1074"/>
      <c r="F1256" s="720"/>
      <c r="G1256" s="721"/>
      <c r="H1256" s="1043"/>
      <c r="I1256" s="1037"/>
      <c r="J1256" s="436"/>
      <c r="L1256" s="329"/>
      <c r="M1256" s="329"/>
    </row>
    <row r="1257" spans="1:13" ht="15" customHeight="1">
      <c r="A1257" s="335"/>
      <c r="B1257" s="336"/>
      <c r="C1257" s="337"/>
      <c r="D1257" s="302"/>
      <c r="E1257" s="1074"/>
      <c r="F1257" s="720"/>
      <c r="G1257" s="721"/>
      <c r="H1257" s="1043"/>
      <c r="I1257" s="1037"/>
      <c r="J1257" s="436"/>
      <c r="L1257" s="329"/>
      <c r="M1257" s="329"/>
    </row>
    <row r="1258" spans="1:13" ht="14.25" customHeight="1">
      <c r="A1258" s="335"/>
      <c r="B1258" s="336"/>
      <c r="C1258" s="337"/>
      <c r="D1258" s="302"/>
      <c r="E1258" s="1095"/>
      <c r="F1258" s="720"/>
      <c r="G1258" s="721"/>
      <c r="H1258" s="1043"/>
      <c r="I1258" s="1070"/>
      <c r="J1258" s="436"/>
      <c r="L1258" s="329"/>
      <c r="M1258" s="329"/>
    </row>
    <row r="1259" spans="1:13" ht="15.75" customHeight="1">
      <c r="A1259" s="490">
        <v>6</v>
      </c>
      <c r="B1259" s="491">
        <v>6</v>
      </c>
      <c r="C1259" s="492"/>
      <c r="D1259" s="1093" t="s">
        <v>764</v>
      </c>
      <c r="E1259" s="1094"/>
      <c r="F1259" s="1104"/>
      <c r="G1259" s="1105"/>
      <c r="H1259" s="1106"/>
      <c r="I1259" s="349"/>
      <c r="J1259" s="488"/>
      <c r="L1259" s="329"/>
      <c r="M1259" s="329"/>
    </row>
    <row r="1260" spans="1:13" ht="15.75" customHeight="1">
      <c r="A1260" s="335">
        <v>6</v>
      </c>
      <c r="B1260" s="336">
        <v>6</v>
      </c>
      <c r="C1260" s="337">
        <v>1</v>
      </c>
      <c r="D1260" s="1113" t="s">
        <v>765</v>
      </c>
      <c r="E1260" s="1114"/>
      <c r="F1260" s="720"/>
      <c r="G1260" s="721"/>
      <c r="H1260" s="1043"/>
      <c r="I1260" s="1036"/>
      <c r="J1260" s="436"/>
      <c r="L1260" s="329"/>
      <c r="M1260" s="329"/>
    </row>
    <row r="1261" spans="1:13" ht="15" customHeight="1">
      <c r="A1261" s="335"/>
      <c r="B1261" s="336"/>
      <c r="C1261" s="337"/>
      <c r="D1261" s="302" t="s">
        <v>23</v>
      </c>
      <c r="E1261" s="1074" t="s">
        <v>779</v>
      </c>
      <c r="F1261" s="301" t="s">
        <v>35</v>
      </c>
      <c r="G1261" s="339" t="s">
        <v>27</v>
      </c>
      <c r="H1261" s="306" t="s">
        <v>36</v>
      </c>
      <c r="I1261" s="1037"/>
      <c r="J1261" s="436"/>
      <c r="L1261" s="329">
        <v>1</v>
      </c>
      <c r="M1261" s="329"/>
    </row>
    <row r="1262" spans="1:13" ht="15" customHeight="1">
      <c r="A1262" s="342"/>
      <c r="B1262" s="343"/>
      <c r="C1262" s="344"/>
      <c r="D1262" s="357"/>
      <c r="E1262" s="1075"/>
      <c r="F1262" s="1060"/>
      <c r="G1262" s="1061"/>
      <c r="H1262" s="1062"/>
      <c r="I1262" s="1038"/>
      <c r="J1262" s="436"/>
      <c r="L1262" s="329"/>
      <c r="M1262" s="329"/>
    </row>
    <row r="1263" spans="1:13" ht="15.75" customHeight="1">
      <c r="A1263" s="335">
        <v>6</v>
      </c>
      <c r="B1263" s="336">
        <v>6</v>
      </c>
      <c r="C1263" s="337">
        <v>2</v>
      </c>
      <c r="D1263" s="1096" t="s">
        <v>766</v>
      </c>
      <c r="E1263" s="1097"/>
      <c r="F1263" s="720"/>
      <c r="G1263" s="721"/>
      <c r="H1263" s="1043"/>
      <c r="I1263" s="1036"/>
      <c r="J1263" s="436"/>
      <c r="L1263" s="329"/>
      <c r="M1263" s="329"/>
    </row>
    <row r="1264" spans="1:13" ht="15" customHeight="1">
      <c r="A1264" s="335"/>
      <c r="B1264" s="336"/>
      <c r="C1264" s="337"/>
      <c r="D1264" s="302" t="s">
        <v>23</v>
      </c>
      <c r="E1264" s="1074" t="s">
        <v>780</v>
      </c>
      <c r="F1264" s="301" t="s">
        <v>35</v>
      </c>
      <c r="G1264" s="339" t="s">
        <v>27</v>
      </c>
      <c r="H1264" s="306" t="s">
        <v>36</v>
      </c>
      <c r="I1264" s="1037"/>
      <c r="J1264" s="436"/>
      <c r="L1264" s="329">
        <v>1</v>
      </c>
      <c r="M1264" s="329"/>
    </row>
    <row r="1265" spans="1:13" ht="15" customHeight="1">
      <c r="A1265" s="335"/>
      <c r="B1265" s="336"/>
      <c r="C1265" s="337"/>
      <c r="D1265" s="316"/>
      <c r="E1265" s="1074"/>
      <c r="F1265" s="720"/>
      <c r="G1265" s="721"/>
      <c r="H1265" s="1043"/>
      <c r="I1265" s="1037"/>
      <c r="J1265" s="436"/>
      <c r="L1265" s="329"/>
      <c r="M1265" s="329"/>
    </row>
    <row r="1266" spans="1:13" ht="15" customHeight="1">
      <c r="A1266" s="335"/>
      <c r="B1266" s="336"/>
      <c r="C1266" s="337"/>
      <c r="D1266" s="302" t="s">
        <v>25</v>
      </c>
      <c r="E1266" s="1074" t="s">
        <v>781</v>
      </c>
      <c r="F1266" s="301" t="s">
        <v>35</v>
      </c>
      <c r="G1266" s="339" t="s">
        <v>27</v>
      </c>
      <c r="H1266" s="306" t="s">
        <v>36</v>
      </c>
      <c r="I1266" s="1037"/>
      <c r="J1266" s="436"/>
      <c r="L1266" s="329">
        <v>1</v>
      </c>
      <c r="M1266" s="329"/>
    </row>
    <row r="1267" spans="1:13" ht="15" customHeight="1">
      <c r="A1267" s="335"/>
      <c r="B1267" s="336"/>
      <c r="C1267" s="337"/>
      <c r="D1267" s="302"/>
      <c r="E1267" s="1095"/>
      <c r="F1267" s="720"/>
      <c r="G1267" s="721"/>
      <c r="H1267" s="1043"/>
      <c r="I1267" s="1070"/>
      <c r="J1267" s="436"/>
      <c r="L1267" s="329"/>
      <c r="M1267" s="329"/>
    </row>
    <row r="1268" spans="1:13" ht="15.75" customHeight="1">
      <c r="A1268" s="490">
        <v>6</v>
      </c>
      <c r="B1268" s="491">
        <v>7</v>
      </c>
      <c r="C1268" s="492"/>
      <c r="D1268" s="1093" t="s">
        <v>767</v>
      </c>
      <c r="E1268" s="1094"/>
      <c r="F1268" s="1104"/>
      <c r="G1268" s="1105"/>
      <c r="H1268" s="1106"/>
      <c r="I1268" s="349"/>
      <c r="J1268" s="488"/>
      <c r="L1268" s="329"/>
      <c r="M1268" s="329"/>
    </row>
    <row r="1269" spans="1:13" ht="15.75" customHeight="1">
      <c r="A1269" s="335">
        <v>6</v>
      </c>
      <c r="B1269" s="336">
        <v>7</v>
      </c>
      <c r="C1269" s="337">
        <v>1</v>
      </c>
      <c r="D1269" s="1113" t="s">
        <v>771</v>
      </c>
      <c r="E1269" s="1114"/>
      <c r="F1269" s="720"/>
      <c r="G1269" s="721"/>
      <c r="H1269" s="1043"/>
      <c r="I1269" s="1036"/>
      <c r="J1269" s="436"/>
      <c r="L1269" s="329"/>
      <c r="M1269" s="329"/>
    </row>
    <row r="1270" spans="1:13" ht="15" customHeight="1">
      <c r="A1270" s="335"/>
      <c r="B1270" s="336"/>
      <c r="C1270" s="337"/>
      <c r="D1270" s="302" t="s">
        <v>23</v>
      </c>
      <c r="E1270" s="1074" t="s">
        <v>784</v>
      </c>
      <c r="F1270" s="301" t="s">
        <v>35</v>
      </c>
      <c r="G1270" s="339" t="s">
        <v>27</v>
      </c>
      <c r="H1270" s="306" t="s">
        <v>36</v>
      </c>
      <c r="I1270" s="1037"/>
      <c r="J1270" s="436"/>
      <c r="L1270" s="329">
        <v>1</v>
      </c>
      <c r="M1270" s="329"/>
    </row>
    <row r="1271" spans="1:13" ht="15" customHeight="1">
      <c r="A1271" s="342"/>
      <c r="B1271" s="343"/>
      <c r="C1271" s="344"/>
      <c r="D1271" s="357"/>
      <c r="E1271" s="1075"/>
      <c r="F1271" s="1060"/>
      <c r="G1271" s="1061"/>
      <c r="H1271" s="1062"/>
      <c r="I1271" s="1038"/>
      <c r="J1271" s="436"/>
      <c r="L1271" s="329"/>
      <c r="M1271" s="329"/>
    </row>
    <row r="1272" spans="1:13" ht="15.75" customHeight="1">
      <c r="A1272" s="335">
        <v>6</v>
      </c>
      <c r="B1272" s="336">
        <v>7</v>
      </c>
      <c r="C1272" s="337">
        <v>2</v>
      </c>
      <c r="D1272" s="1096" t="s">
        <v>772</v>
      </c>
      <c r="E1272" s="1097"/>
      <c r="F1272" s="720"/>
      <c r="G1272" s="721"/>
      <c r="H1272" s="1043"/>
      <c r="I1272" s="1036"/>
      <c r="J1272" s="436"/>
      <c r="L1272" s="329"/>
      <c r="M1272" s="329"/>
    </row>
    <row r="1273" spans="1:13" ht="15" customHeight="1">
      <c r="A1273" s="335"/>
      <c r="B1273" s="336"/>
      <c r="C1273" s="337"/>
      <c r="D1273" s="302" t="s">
        <v>23</v>
      </c>
      <c r="E1273" s="1074" t="s">
        <v>785</v>
      </c>
      <c r="F1273" s="301" t="s">
        <v>35</v>
      </c>
      <c r="G1273" s="339" t="s">
        <v>27</v>
      </c>
      <c r="H1273" s="306" t="s">
        <v>36</v>
      </c>
      <c r="I1273" s="1037"/>
      <c r="J1273" s="436"/>
      <c r="L1273" s="329">
        <v>1</v>
      </c>
      <c r="M1273" s="329"/>
    </row>
    <row r="1274" spans="1:13" ht="15" customHeight="1" thickBot="1">
      <c r="A1274" s="342"/>
      <c r="B1274" s="343"/>
      <c r="C1274" s="344"/>
      <c r="D1274" s="399"/>
      <c r="E1274" s="1075"/>
      <c r="F1274" s="1060"/>
      <c r="G1274" s="1061"/>
      <c r="H1274" s="1062"/>
      <c r="I1274" s="1038"/>
      <c r="J1274" s="443"/>
      <c r="L1274" s="329"/>
      <c r="M1274" s="329"/>
    </row>
    <row r="1275" spans="1:13" ht="15.75" customHeight="1">
      <c r="A1275" s="335" t="s">
        <v>786</v>
      </c>
      <c r="B1275" s="336">
        <v>7</v>
      </c>
      <c r="C1275" s="337" t="s">
        <v>787</v>
      </c>
      <c r="D1275" s="1096" t="s">
        <v>788</v>
      </c>
      <c r="E1275" s="1097"/>
      <c r="F1275" s="720"/>
      <c r="G1275" s="721"/>
      <c r="H1275" s="1043"/>
      <c r="I1275" s="1037"/>
      <c r="J1275" s="435"/>
      <c r="L1275" s="329"/>
      <c r="M1275" s="329"/>
    </row>
    <row r="1276" spans="1:13" ht="15" customHeight="1">
      <c r="A1276" s="335"/>
      <c r="B1276" s="336"/>
      <c r="C1276" s="337"/>
      <c r="D1276" s="302" t="s">
        <v>23</v>
      </c>
      <c r="E1276" s="1074" t="s">
        <v>789</v>
      </c>
      <c r="F1276" s="301" t="s">
        <v>35</v>
      </c>
      <c r="G1276" s="339" t="s">
        <v>27</v>
      </c>
      <c r="H1276" s="306" t="s">
        <v>36</v>
      </c>
      <c r="I1276" s="1037"/>
      <c r="J1276" s="436"/>
      <c r="L1276" s="329">
        <v>1</v>
      </c>
      <c r="M1276" s="329"/>
    </row>
    <row r="1277" spans="1:13" ht="15.75" customHeight="1">
      <c r="A1277" s="335"/>
      <c r="B1277" s="336"/>
      <c r="C1277" s="337"/>
      <c r="D1277" s="316"/>
      <c r="E1277" s="1074"/>
      <c r="F1277" s="720"/>
      <c r="G1277" s="721"/>
      <c r="H1277" s="1043"/>
      <c r="I1277" s="1037"/>
      <c r="J1277" s="436"/>
      <c r="L1277" s="329"/>
      <c r="M1277" s="329"/>
    </row>
    <row r="1278" spans="1:13" ht="15" customHeight="1">
      <c r="A1278" s="335"/>
      <c r="B1278" s="336"/>
      <c r="C1278" s="337"/>
      <c r="D1278" s="302" t="s">
        <v>25</v>
      </c>
      <c r="E1278" s="1074" t="s">
        <v>790</v>
      </c>
      <c r="F1278" s="301" t="s">
        <v>35</v>
      </c>
      <c r="G1278" s="339" t="s">
        <v>27</v>
      </c>
      <c r="H1278" s="306" t="s">
        <v>36</v>
      </c>
      <c r="I1278" s="1037"/>
      <c r="J1278" s="436"/>
      <c r="L1278" s="329">
        <v>1</v>
      </c>
      <c r="M1278" s="329"/>
    </row>
    <row r="1279" spans="1:13" ht="15" customHeight="1">
      <c r="A1279" s="342"/>
      <c r="B1279" s="343"/>
      <c r="C1279" s="344"/>
      <c r="D1279" s="357"/>
      <c r="E1279" s="1075"/>
      <c r="F1279" s="1060"/>
      <c r="G1279" s="1061"/>
      <c r="H1279" s="1062"/>
      <c r="I1279" s="1038"/>
      <c r="J1279" s="436"/>
      <c r="L1279" s="329"/>
      <c r="M1279" s="329"/>
    </row>
    <row r="1280" spans="1:13" ht="15.75" customHeight="1">
      <c r="A1280" s="366" t="s">
        <v>770</v>
      </c>
      <c r="B1280" s="367">
        <v>7</v>
      </c>
      <c r="C1280" s="368" t="s">
        <v>349</v>
      </c>
      <c r="D1280" s="1113" t="s">
        <v>915</v>
      </c>
      <c r="E1280" s="1114"/>
      <c r="F1280" s="1065"/>
      <c r="G1280" s="1066"/>
      <c r="H1280" s="1067"/>
      <c r="I1280" s="1036"/>
      <c r="J1280" s="534"/>
      <c r="L1280" s="329"/>
      <c r="M1280" s="329"/>
    </row>
    <row r="1281" spans="1:13" ht="15.75" customHeight="1">
      <c r="A1281" s="335" t="s">
        <v>768</v>
      </c>
      <c r="B1281" s="336">
        <v>8</v>
      </c>
      <c r="C1281" s="337" t="s">
        <v>769</v>
      </c>
      <c r="D1281" s="1098" t="s">
        <v>23</v>
      </c>
      <c r="E1281" s="1074" t="s">
        <v>474</v>
      </c>
      <c r="F1281" s="301" t="s">
        <v>35</v>
      </c>
      <c r="G1281" s="339" t="s">
        <v>27</v>
      </c>
      <c r="H1281" s="306" t="s">
        <v>36</v>
      </c>
      <c r="I1281" s="1037"/>
      <c r="J1281" s="436"/>
      <c r="L1281" s="329">
        <v>1</v>
      </c>
      <c r="M1281" s="329"/>
    </row>
    <row r="1282" spans="1:13" ht="15.75" customHeight="1">
      <c r="A1282" s="335"/>
      <c r="B1282" s="336"/>
      <c r="C1282" s="337"/>
      <c r="D1282" s="1098"/>
      <c r="E1282" s="1074"/>
      <c r="F1282" s="720"/>
      <c r="G1282" s="721"/>
      <c r="H1282" s="1043"/>
      <c r="I1282" s="1037"/>
      <c r="J1282" s="436"/>
      <c r="L1282" s="329"/>
      <c r="M1282" s="329"/>
    </row>
    <row r="1283" spans="1:13" ht="15.75" customHeight="1">
      <c r="A1283" s="335"/>
      <c r="B1283" s="336"/>
      <c r="C1283" s="337"/>
      <c r="D1283" s="1098" t="s">
        <v>25</v>
      </c>
      <c r="E1283" s="1099" t="s">
        <v>238</v>
      </c>
      <c r="F1283" s="301" t="s">
        <v>35</v>
      </c>
      <c r="G1283" s="339" t="s">
        <v>27</v>
      </c>
      <c r="H1283" s="306" t="s">
        <v>36</v>
      </c>
      <c r="I1283" s="1037"/>
      <c r="J1283" s="534"/>
      <c r="L1283" s="329">
        <v>1</v>
      </c>
      <c r="M1283" s="329"/>
    </row>
    <row r="1284" spans="1:13" ht="15.75" customHeight="1" thickBot="1">
      <c r="A1284" s="377"/>
      <c r="B1284" s="378"/>
      <c r="C1284" s="379"/>
      <c r="D1284" s="1141"/>
      <c r="E1284" s="1115"/>
      <c r="F1284" s="711"/>
      <c r="G1284" s="712"/>
      <c r="H1284" s="1069"/>
      <c r="I1284" s="1042"/>
      <c r="J1284" s="436"/>
      <c r="L1284" s="329"/>
      <c r="M1284" s="329"/>
    </row>
    <row r="1285" spans="1:13" ht="15.75" customHeight="1">
      <c r="A1285" s="335"/>
      <c r="B1285" s="336"/>
      <c r="C1285" s="337"/>
      <c r="D1285" s="302" t="s">
        <v>447</v>
      </c>
      <c r="E1285" s="464" t="s">
        <v>475</v>
      </c>
      <c r="F1285" s="301" t="s">
        <v>35</v>
      </c>
      <c r="G1285" s="339" t="s">
        <v>27</v>
      </c>
      <c r="H1285" s="306" t="s">
        <v>36</v>
      </c>
      <c r="I1285" s="1037"/>
      <c r="J1285" s="436"/>
      <c r="L1285" s="329">
        <v>1</v>
      </c>
      <c r="M1285" s="329"/>
    </row>
    <row r="1286" spans="1:13" ht="15" customHeight="1">
      <c r="A1286" s="335"/>
      <c r="B1286" s="336"/>
      <c r="C1286" s="337"/>
      <c r="D1286" s="316"/>
      <c r="E1286" s="1074" t="s">
        <v>476</v>
      </c>
      <c r="F1286" s="1138"/>
      <c r="G1286" s="1139"/>
      <c r="H1286" s="1140"/>
      <c r="I1286" s="1037"/>
      <c r="J1286" s="436"/>
      <c r="L1286" s="329"/>
      <c r="M1286" s="329"/>
    </row>
    <row r="1287" spans="1:13" ht="15" customHeight="1">
      <c r="A1287" s="335"/>
      <c r="B1287" s="336"/>
      <c r="C1287" s="337"/>
      <c r="D1287" s="316"/>
      <c r="E1287" s="1074"/>
      <c r="F1287" s="1138"/>
      <c r="G1287" s="1139"/>
      <c r="H1287" s="1140"/>
      <c r="I1287" s="1070"/>
      <c r="J1287" s="436"/>
      <c r="L1287" s="329"/>
      <c r="M1287" s="329"/>
    </row>
    <row r="1288" spans="1:13" ht="15.75" customHeight="1">
      <c r="A1288" s="490">
        <v>6</v>
      </c>
      <c r="B1288" s="491">
        <v>8</v>
      </c>
      <c r="C1288" s="492"/>
      <c r="D1288" s="1093" t="s">
        <v>792</v>
      </c>
      <c r="E1288" s="1094"/>
      <c r="F1288" s="1104"/>
      <c r="G1288" s="1105"/>
      <c r="H1288" s="1106"/>
      <c r="I1288" s="349"/>
      <c r="J1288" s="488"/>
      <c r="L1288" s="329"/>
      <c r="M1288" s="329"/>
    </row>
    <row r="1289" spans="1:13" ht="15" customHeight="1">
      <c r="A1289" s="335"/>
      <c r="B1289" s="336"/>
      <c r="C1289" s="337"/>
      <c r="D1289" s="302" t="s">
        <v>23</v>
      </c>
      <c r="E1289" s="1072" t="s">
        <v>791</v>
      </c>
      <c r="F1289" s="301" t="s">
        <v>35</v>
      </c>
      <c r="G1289" s="339" t="s">
        <v>27</v>
      </c>
      <c r="H1289" s="306" t="s">
        <v>36</v>
      </c>
      <c r="I1289" s="1036"/>
      <c r="J1289" s="436"/>
      <c r="L1289" s="329">
        <v>1</v>
      </c>
      <c r="M1289" s="329"/>
    </row>
    <row r="1290" spans="1:13" ht="14.25" customHeight="1">
      <c r="A1290" s="335"/>
      <c r="B1290" s="336"/>
      <c r="C1290" s="337"/>
      <c r="D1290" s="302"/>
      <c r="E1290" s="1074"/>
      <c r="F1290" s="720"/>
      <c r="G1290" s="721"/>
      <c r="H1290" s="1043"/>
      <c r="I1290" s="1037"/>
      <c r="J1290" s="436"/>
      <c r="L1290" s="329"/>
      <c r="M1290" s="329"/>
    </row>
    <row r="1291" spans="1:13" ht="15" customHeight="1">
      <c r="A1291" s="335"/>
      <c r="B1291" s="336"/>
      <c r="C1291" s="337"/>
      <c r="D1291" s="302"/>
      <c r="E1291" s="1095"/>
      <c r="F1291" s="720"/>
      <c r="G1291" s="721"/>
      <c r="H1291" s="1043"/>
      <c r="I1291" s="1070"/>
      <c r="J1291" s="436"/>
      <c r="L1291" s="329"/>
      <c r="M1291" s="329"/>
    </row>
    <row r="1292" spans="1:13" ht="15.75" customHeight="1">
      <c r="A1292" s="490">
        <v>6</v>
      </c>
      <c r="B1292" s="491">
        <v>9</v>
      </c>
      <c r="C1292" s="492"/>
      <c r="D1292" s="1093" t="s">
        <v>793</v>
      </c>
      <c r="E1292" s="1094"/>
      <c r="F1292" s="1104"/>
      <c r="G1292" s="1105"/>
      <c r="H1292" s="1106"/>
      <c r="I1292" s="349"/>
      <c r="J1292" s="488"/>
      <c r="L1292" s="329"/>
      <c r="M1292" s="329"/>
    </row>
    <row r="1293" spans="1:13" ht="15" customHeight="1">
      <c r="A1293" s="335"/>
      <c r="B1293" s="336"/>
      <c r="C1293" s="337"/>
      <c r="D1293" s="302" t="s">
        <v>23</v>
      </c>
      <c r="E1293" s="1072" t="s">
        <v>814</v>
      </c>
      <c r="F1293" s="301" t="s">
        <v>35</v>
      </c>
      <c r="G1293" s="339" t="s">
        <v>27</v>
      </c>
      <c r="H1293" s="306" t="s">
        <v>36</v>
      </c>
      <c r="I1293" s="1036"/>
      <c r="J1293" s="436"/>
      <c r="L1293" s="329">
        <v>1</v>
      </c>
      <c r="M1293" s="329"/>
    </row>
    <row r="1294" spans="1:13" ht="15" customHeight="1">
      <c r="A1294" s="335"/>
      <c r="B1294" s="336"/>
      <c r="C1294" s="337"/>
      <c r="D1294" s="302"/>
      <c r="E1294" s="1074"/>
      <c r="F1294" s="720"/>
      <c r="G1294" s="721"/>
      <c r="H1294" s="1043"/>
      <c r="I1294" s="1037"/>
      <c r="J1294" s="436"/>
      <c r="L1294" s="329"/>
      <c r="M1294" s="329"/>
    </row>
    <row r="1295" spans="1:13" ht="15" customHeight="1">
      <c r="A1295" s="335"/>
      <c r="B1295" s="336"/>
      <c r="C1295" s="337"/>
      <c r="D1295" s="302"/>
      <c r="E1295" s="1074"/>
      <c r="F1295" s="720"/>
      <c r="G1295" s="721"/>
      <c r="H1295" s="1043"/>
      <c r="I1295" s="1070"/>
      <c r="J1295" s="436"/>
      <c r="L1295" s="329"/>
      <c r="M1295" s="329"/>
    </row>
    <row r="1296" spans="1:13" ht="15.75" customHeight="1">
      <c r="A1296" s="490">
        <v>6</v>
      </c>
      <c r="B1296" s="491">
        <v>10</v>
      </c>
      <c r="C1296" s="492"/>
      <c r="D1296" s="1093" t="s">
        <v>794</v>
      </c>
      <c r="E1296" s="1094"/>
      <c r="F1296" s="1104"/>
      <c r="G1296" s="1105"/>
      <c r="H1296" s="1106"/>
      <c r="I1296" s="349"/>
      <c r="J1296" s="488"/>
      <c r="L1296" s="329"/>
      <c r="M1296" s="329"/>
    </row>
    <row r="1297" spans="1:13" ht="15" customHeight="1">
      <c r="A1297" s="335"/>
      <c r="B1297" s="336"/>
      <c r="C1297" s="337"/>
      <c r="D1297" s="302" t="s">
        <v>23</v>
      </c>
      <c r="E1297" s="1072" t="s">
        <v>815</v>
      </c>
      <c r="F1297" s="301" t="s">
        <v>35</v>
      </c>
      <c r="G1297" s="339" t="s">
        <v>27</v>
      </c>
      <c r="H1297" s="306" t="s">
        <v>36</v>
      </c>
      <c r="I1297" s="1036"/>
      <c r="J1297" s="436"/>
      <c r="L1297" s="329">
        <v>1</v>
      </c>
      <c r="M1297" s="329"/>
    </row>
    <row r="1298" spans="1:13" ht="15" customHeight="1">
      <c r="A1298" s="335"/>
      <c r="B1298" s="336"/>
      <c r="C1298" s="337"/>
      <c r="D1298" s="302"/>
      <c r="E1298" s="1074"/>
      <c r="F1298" s="720"/>
      <c r="G1298" s="721"/>
      <c r="H1298" s="1043"/>
      <c r="I1298" s="1037"/>
      <c r="J1298" s="436"/>
      <c r="L1298" s="329"/>
      <c r="M1298" s="329"/>
    </row>
    <row r="1299" spans="1:13" ht="15" customHeight="1">
      <c r="A1299" s="335"/>
      <c r="B1299" s="336"/>
      <c r="C1299" s="337"/>
      <c r="D1299" s="302"/>
      <c r="E1299" s="1074"/>
      <c r="F1299" s="720"/>
      <c r="G1299" s="721"/>
      <c r="H1299" s="1043"/>
      <c r="I1299" s="1070"/>
      <c r="J1299" s="436"/>
      <c r="L1299" s="329"/>
      <c r="M1299" s="329"/>
    </row>
    <row r="1300" spans="1:13" ht="15.75" customHeight="1">
      <c r="A1300" s="490">
        <v>6</v>
      </c>
      <c r="B1300" s="491">
        <v>11</v>
      </c>
      <c r="C1300" s="492"/>
      <c r="D1300" s="1093" t="s">
        <v>795</v>
      </c>
      <c r="E1300" s="1094"/>
      <c r="F1300" s="1104"/>
      <c r="G1300" s="1105"/>
      <c r="H1300" s="1106"/>
      <c r="I1300" s="349"/>
      <c r="J1300" s="488"/>
      <c r="L1300" s="329"/>
      <c r="M1300" s="329"/>
    </row>
    <row r="1301" spans="1:13" ht="15.75" customHeight="1">
      <c r="A1301" s="335">
        <v>6</v>
      </c>
      <c r="B1301" s="336">
        <v>11</v>
      </c>
      <c r="C1301" s="337">
        <v>1</v>
      </c>
      <c r="D1301" s="1113" t="s">
        <v>800</v>
      </c>
      <c r="E1301" s="1114"/>
      <c r="F1301" s="720"/>
      <c r="G1301" s="721"/>
      <c r="H1301" s="1043"/>
      <c r="I1301" s="1036"/>
      <c r="J1301" s="436"/>
      <c r="L1301" s="329"/>
      <c r="M1301" s="329"/>
    </row>
    <row r="1302" spans="1:13" ht="15" customHeight="1">
      <c r="A1302" s="335"/>
      <c r="B1302" s="336"/>
      <c r="C1302" s="337"/>
      <c r="D1302" s="302" t="s">
        <v>23</v>
      </c>
      <c r="E1302" s="1074" t="s">
        <v>841</v>
      </c>
      <c r="F1302" s="301" t="s">
        <v>35</v>
      </c>
      <c r="G1302" s="339" t="s">
        <v>27</v>
      </c>
      <c r="H1302" s="306" t="s">
        <v>36</v>
      </c>
      <c r="I1302" s="1037"/>
      <c r="J1302" s="436"/>
      <c r="L1302" s="329">
        <v>1</v>
      </c>
      <c r="M1302" s="329"/>
    </row>
    <row r="1303" spans="1:13" ht="15" customHeight="1">
      <c r="A1303" s="335"/>
      <c r="B1303" s="336"/>
      <c r="C1303" s="337"/>
      <c r="D1303" s="302"/>
      <c r="E1303" s="1074"/>
      <c r="F1303" s="720"/>
      <c r="G1303" s="721"/>
      <c r="H1303" s="1043"/>
      <c r="I1303" s="1037"/>
      <c r="J1303" s="436"/>
      <c r="L1303" s="329"/>
      <c r="M1303" s="329"/>
    </row>
    <row r="1304" spans="1:13" ht="15.75" customHeight="1" thickBot="1">
      <c r="A1304" s="342"/>
      <c r="B1304" s="343"/>
      <c r="C1304" s="344"/>
      <c r="D1304" s="357" t="s">
        <v>25</v>
      </c>
      <c r="E1304" s="461" t="s">
        <v>816</v>
      </c>
      <c r="F1304" s="93" t="s">
        <v>35</v>
      </c>
      <c r="G1304" s="362" t="s">
        <v>27</v>
      </c>
      <c r="H1304" s="345" t="s">
        <v>36</v>
      </c>
      <c r="I1304" s="1038"/>
      <c r="J1304" s="443"/>
      <c r="L1304" s="329">
        <v>1</v>
      </c>
      <c r="M1304" s="329"/>
    </row>
    <row r="1305" spans="1:13" ht="15.75" customHeight="1">
      <c r="A1305" s="335">
        <v>6</v>
      </c>
      <c r="B1305" s="336">
        <v>11</v>
      </c>
      <c r="C1305" s="337">
        <v>2</v>
      </c>
      <c r="D1305" s="1096" t="s">
        <v>801</v>
      </c>
      <c r="E1305" s="1097"/>
      <c r="F1305" s="720"/>
      <c r="G1305" s="721"/>
      <c r="H1305" s="1043"/>
      <c r="I1305" s="1037"/>
      <c r="J1305" s="435"/>
      <c r="L1305" s="329"/>
      <c r="M1305" s="329"/>
    </row>
    <row r="1306" spans="1:13" ht="15" customHeight="1">
      <c r="A1306" s="335"/>
      <c r="B1306" s="336"/>
      <c r="C1306" s="337"/>
      <c r="D1306" s="302" t="s">
        <v>23</v>
      </c>
      <c r="E1306" s="1074" t="s">
        <v>818</v>
      </c>
      <c r="F1306" s="301" t="s">
        <v>35</v>
      </c>
      <c r="G1306" s="339" t="s">
        <v>27</v>
      </c>
      <c r="H1306" s="306" t="s">
        <v>36</v>
      </c>
      <c r="I1306" s="1037"/>
      <c r="J1306" s="436"/>
      <c r="L1306" s="329">
        <v>1</v>
      </c>
      <c r="M1306" s="329"/>
    </row>
    <row r="1307" spans="1:13" ht="15" customHeight="1">
      <c r="A1307" s="335"/>
      <c r="B1307" s="336"/>
      <c r="C1307" s="337"/>
      <c r="D1307" s="302"/>
      <c r="E1307" s="1095"/>
      <c r="F1307" s="720"/>
      <c r="G1307" s="721"/>
      <c r="H1307" s="1043"/>
      <c r="I1307" s="1070"/>
      <c r="J1307" s="436"/>
      <c r="L1307" s="329"/>
      <c r="M1307" s="329"/>
    </row>
    <row r="1308" spans="1:13" ht="15.75" customHeight="1">
      <c r="A1308" s="490">
        <v>6</v>
      </c>
      <c r="B1308" s="491">
        <v>12</v>
      </c>
      <c r="C1308" s="492"/>
      <c r="D1308" s="1093" t="s">
        <v>796</v>
      </c>
      <c r="E1308" s="1094"/>
      <c r="F1308" s="1104"/>
      <c r="G1308" s="1105"/>
      <c r="H1308" s="1106"/>
      <c r="I1308" s="349"/>
      <c r="J1308" s="488"/>
      <c r="L1308" s="329"/>
      <c r="M1308" s="329"/>
    </row>
    <row r="1309" spans="1:13" ht="15.75" customHeight="1">
      <c r="A1309" s="335"/>
      <c r="B1309" s="336"/>
      <c r="C1309" s="337"/>
      <c r="D1309" s="302" t="s">
        <v>23</v>
      </c>
      <c r="E1309" s="464" t="s">
        <v>819</v>
      </c>
      <c r="F1309" s="301" t="s">
        <v>35</v>
      </c>
      <c r="G1309" s="339" t="s">
        <v>27</v>
      </c>
      <c r="H1309" s="306" t="s">
        <v>36</v>
      </c>
      <c r="I1309" s="1036"/>
      <c r="J1309" s="436"/>
      <c r="L1309" s="329">
        <v>1</v>
      </c>
      <c r="M1309" s="329"/>
    </row>
    <row r="1310" spans="1:13" ht="15" customHeight="1">
      <c r="A1310" s="335"/>
      <c r="B1310" s="336"/>
      <c r="C1310" s="337"/>
      <c r="D1310" s="302" t="s">
        <v>25</v>
      </c>
      <c r="E1310" s="1074" t="s">
        <v>820</v>
      </c>
      <c r="F1310" s="301" t="s">
        <v>35</v>
      </c>
      <c r="G1310" s="339" t="s">
        <v>27</v>
      </c>
      <c r="H1310" s="306" t="s">
        <v>36</v>
      </c>
      <c r="I1310" s="1037"/>
      <c r="J1310" s="436"/>
      <c r="L1310" s="329">
        <v>1</v>
      </c>
      <c r="M1310" s="329"/>
    </row>
    <row r="1311" spans="1:13" ht="15" customHeight="1">
      <c r="A1311" s="335"/>
      <c r="B1311" s="336"/>
      <c r="C1311" s="337"/>
      <c r="D1311" s="302"/>
      <c r="E1311" s="1074"/>
      <c r="F1311" s="720"/>
      <c r="G1311" s="721"/>
      <c r="H1311" s="1043"/>
      <c r="I1311" s="1070"/>
      <c r="J1311" s="436"/>
      <c r="L1311" s="329"/>
      <c r="M1311" s="329"/>
    </row>
    <row r="1312" spans="1:13" ht="15.75" customHeight="1">
      <c r="A1312" s="490">
        <v>6</v>
      </c>
      <c r="B1312" s="491">
        <v>13</v>
      </c>
      <c r="C1312" s="492"/>
      <c r="D1312" s="1093" t="s">
        <v>797</v>
      </c>
      <c r="E1312" s="1094"/>
      <c r="F1312" s="1104"/>
      <c r="G1312" s="1105"/>
      <c r="H1312" s="1106"/>
      <c r="I1312" s="349"/>
      <c r="J1312" s="488"/>
      <c r="L1312" s="329"/>
      <c r="M1312" s="329"/>
    </row>
    <row r="1313" spans="1:13" ht="15.75" customHeight="1">
      <c r="A1313" s="366">
        <v>6</v>
      </c>
      <c r="B1313" s="367">
        <v>13</v>
      </c>
      <c r="C1313" s="375">
        <v>1</v>
      </c>
      <c r="D1313" s="1113" t="s">
        <v>798</v>
      </c>
      <c r="E1313" s="1114"/>
      <c r="F1313" s="1065"/>
      <c r="G1313" s="1066"/>
      <c r="H1313" s="1067"/>
      <c r="I1313" s="1036"/>
      <c r="J1313" s="436"/>
      <c r="L1313" s="329"/>
      <c r="M1313" s="329"/>
    </row>
    <row r="1314" spans="1:13" ht="15" customHeight="1">
      <c r="A1314" s="335"/>
      <c r="B1314" s="336"/>
      <c r="C1314" s="337"/>
      <c r="D1314" s="302" t="s">
        <v>23</v>
      </c>
      <c r="E1314" s="1074" t="s">
        <v>821</v>
      </c>
      <c r="F1314" s="301" t="s">
        <v>35</v>
      </c>
      <c r="G1314" s="339" t="s">
        <v>27</v>
      </c>
      <c r="H1314" s="306" t="s">
        <v>36</v>
      </c>
      <c r="I1314" s="1037"/>
      <c r="J1314" s="436"/>
      <c r="L1314" s="329">
        <v>1</v>
      </c>
      <c r="M1314" s="329"/>
    </row>
    <row r="1315" spans="1:13" ht="15" customHeight="1" thickBot="1">
      <c r="A1315" s="377"/>
      <c r="B1315" s="378"/>
      <c r="C1315" s="379"/>
      <c r="D1315" s="300"/>
      <c r="E1315" s="1076"/>
      <c r="F1315" s="711"/>
      <c r="G1315" s="712"/>
      <c r="H1315" s="1069"/>
      <c r="I1315" s="1042"/>
      <c r="J1315" s="436"/>
      <c r="L1315" s="329"/>
      <c r="M1315" s="329"/>
    </row>
    <row r="1316" spans="1:13" ht="15.75" customHeight="1">
      <c r="A1316" s="335">
        <v>6</v>
      </c>
      <c r="B1316" s="336">
        <v>13</v>
      </c>
      <c r="C1316" s="337">
        <v>2</v>
      </c>
      <c r="D1316" s="1096" t="s">
        <v>799</v>
      </c>
      <c r="E1316" s="1097"/>
      <c r="F1316" s="720"/>
      <c r="G1316" s="721"/>
      <c r="H1316" s="1043"/>
      <c r="I1316" s="1037"/>
      <c r="J1316" s="436"/>
      <c r="L1316" s="329"/>
      <c r="M1316" s="329"/>
    </row>
    <row r="1317" spans="1:13" ht="15" customHeight="1">
      <c r="A1317" s="335"/>
      <c r="B1317" s="336"/>
      <c r="C1317" s="337"/>
      <c r="D1317" s="302" t="s">
        <v>23</v>
      </c>
      <c r="E1317" s="1074" t="s">
        <v>822</v>
      </c>
      <c r="F1317" s="301" t="s">
        <v>35</v>
      </c>
      <c r="G1317" s="339" t="s">
        <v>27</v>
      </c>
      <c r="H1317" s="306" t="s">
        <v>36</v>
      </c>
      <c r="I1317" s="1037"/>
      <c r="J1317" s="436"/>
      <c r="L1317" s="329">
        <v>1</v>
      </c>
      <c r="M1317" s="329"/>
    </row>
    <row r="1318" spans="1:13" ht="15" customHeight="1">
      <c r="A1318" s="335"/>
      <c r="B1318" s="336"/>
      <c r="C1318" s="337"/>
      <c r="D1318" s="302"/>
      <c r="E1318" s="1074"/>
      <c r="F1318" s="720"/>
      <c r="G1318" s="721"/>
      <c r="H1318" s="1043"/>
      <c r="I1318" s="1037"/>
      <c r="J1318" s="436"/>
      <c r="L1318" s="329"/>
      <c r="M1318" s="329"/>
    </row>
    <row r="1319" spans="1:13" ht="15" customHeight="1">
      <c r="A1319" s="335"/>
      <c r="B1319" s="336"/>
      <c r="C1319" s="337"/>
      <c r="D1319" s="302"/>
      <c r="E1319" s="1074"/>
      <c r="F1319" s="720"/>
      <c r="G1319" s="721"/>
      <c r="H1319" s="1043"/>
      <c r="I1319" s="1037"/>
      <c r="J1319" s="436"/>
      <c r="L1319" s="329"/>
      <c r="M1319" s="329"/>
    </row>
    <row r="1320" spans="1:13" ht="15.75" customHeight="1">
      <c r="A1320" s="335"/>
      <c r="B1320" s="336"/>
      <c r="C1320" s="337"/>
      <c r="D1320" s="302" t="s">
        <v>25</v>
      </c>
      <c r="E1320" s="464" t="s">
        <v>823</v>
      </c>
      <c r="F1320" s="93" t="s">
        <v>35</v>
      </c>
      <c r="G1320" s="362" t="s">
        <v>27</v>
      </c>
      <c r="H1320" s="345" t="s">
        <v>36</v>
      </c>
      <c r="I1320" s="1070"/>
      <c r="J1320" s="436"/>
      <c r="L1320" s="329">
        <v>1</v>
      </c>
      <c r="M1320" s="329"/>
    </row>
    <row r="1321" spans="1:13" ht="15.75" customHeight="1">
      <c r="A1321" s="490">
        <v>6</v>
      </c>
      <c r="B1321" s="491">
        <v>14</v>
      </c>
      <c r="C1321" s="492"/>
      <c r="D1321" s="1093" t="s">
        <v>806</v>
      </c>
      <c r="E1321" s="1094"/>
      <c r="F1321" s="1104"/>
      <c r="G1321" s="1105"/>
      <c r="H1321" s="1106"/>
      <c r="I1321" s="349"/>
      <c r="J1321" s="488"/>
      <c r="L1321" s="329"/>
      <c r="M1321" s="329"/>
    </row>
    <row r="1322" spans="1:13" ht="15.75" customHeight="1">
      <c r="A1322" s="335">
        <v>6</v>
      </c>
      <c r="B1322" s="336">
        <v>14</v>
      </c>
      <c r="C1322" s="337">
        <v>1</v>
      </c>
      <c r="D1322" s="1113" t="s">
        <v>802</v>
      </c>
      <c r="E1322" s="1114"/>
      <c r="F1322" s="720"/>
      <c r="G1322" s="721"/>
      <c r="H1322" s="1043"/>
      <c r="I1322" s="1036"/>
      <c r="J1322" s="436"/>
      <c r="L1322" s="329"/>
      <c r="M1322" s="329"/>
    </row>
    <row r="1323" spans="1:13" ht="14.25" customHeight="1">
      <c r="A1323" s="335"/>
      <c r="B1323" s="336"/>
      <c r="C1323" s="337"/>
      <c r="D1323" s="302" t="s">
        <v>23</v>
      </c>
      <c r="E1323" s="1074" t="s">
        <v>824</v>
      </c>
      <c r="F1323" s="301" t="s">
        <v>35</v>
      </c>
      <c r="G1323" s="339" t="s">
        <v>27</v>
      </c>
      <c r="H1323" s="306" t="s">
        <v>36</v>
      </c>
      <c r="I1323" s="1037"/>
      <c r="J1323" s="436"/>
      <c r="L1323" s="329">
        <v>1</v>
      </c>
      <c r="M1323" s="329"/>
    </row>
    <row r="1324" spans="1:13" ht="14.25" customHeight="1">
      <c r="A1324" s="335"/>
      <c r="B1324" s="336"/>
      <c r="C1324" s="337"/>
      <c r="D1324" s="302"/>
      <c r="E1324" s="1074"/>
      <c r="F1324" s="720"/>
      <c r="G1324" s="721"/>
      <c r="H1324" s="1043"/>
      <c r="I1324" s="1037"/>
      <c r="J1324" s="436"/>
      <c r="L1324" s="329"/>
      <c r="M1324" s="329"/>
    </row>
    <row r="1325" spans="1:13" ht="14.25" customHeight="1">
      <c r="A1325" s="335"/>
      <c r="B1325" s="336"/>
      <c r="C1325" s="337"/>
      <c r="D1325" s="302"/>
      <c r="E1325" s="1074"/>
      <c r="F1325" s="720"/>
      <c r="G1325" s="721"/>
      <c r="H1325" s="1043"/>
      <c r="I1325" s="1037"/>
      <c r="J1325" s="436"/>
      <c r="L1325" s="329"/>
      <c r="M1325" s="329"/>
    </row>
    <row r="1326" spans="1:13" ht="14.25" customHeight="1">
      <c r="A1326" s="342"/>
      <c r="B1326" s="343"/>
      <c r="C1326" s="344"/>
      <c r="D1326" s="357"/>
      <c r="E1326" s="1075"/>
      <c r="F1326" s="1060"/>
      <c r="G1326" s="1061"/>
      <c r="H1326" s="1062"/>
      <c r="I1326" s="1038"/>
      <c r="J1326" s="436"/>
      <c r="L1326" s="329"/>
      <c r="M1326" s="329"/>
    </row>
    <row r="1327" spans="1:13" ht="15.75" customHeight="1">
      <c r="A1327" s="335">
        <v>6</v>
      </c>
      <c r="B1327" s="336">
        <v>14</v>
      </c>
      <c r="C1327" s="337">
        <v>2</v>
      </c>
      <c r="D1327" s="1096" t="s">
        <v>803</v>
      </c>
      <c r="E1327" s="1097"/>
      <c r="F1327" s="720"/>
      <c r="G1327" s="721"/>
      <c r="H1327" s="1043"/>
      <c r="I1327" s="1036"/>
      <c r="J1327" s="436"/>
      <c r="L1327" s="329"/>
      <c r="M1327" s="329"/>
    </row>
    <row r="1328" spans="1:13" ht="15" customHeight="1">
      <c r="A1328" s="335"/>
      <c r="B1328" s="336"/>
      <c r="C1328" s="337"/>
      <c r="D1328" s="302" t="s">
        <v>23</v>
      </c>
      <c r="E1328" s="1074" t="s">
        <v>825</v>
      </c>
      <c r="F1328" s="301" t="s">
        <v>35</v>
      </c>
      <c r="G1328" s="339" t="s">
        <v>27</v>
      </c>
      <c r="H1328" s="306" t="s">
        <v>36</v>
      </c>
      <c r="I1328" s="1037"/>
      <c r="J1328" s="436"/>
      <c r="L1328" s="329">
        <v>1</v>
      </c>
      <c r="M1328" s="329"/>
    </row>
    <row r="1329" spans="1:13" ht="15" customHeight="1">
      <c r="A1329" s="335"/>
      <c r="B1329" s="336"/>
      <c r="C1329" s="337"/>
      <c r="D1329" s="302"/>
      <c r="E1329" s="1074"/>
      <c r="F1329" s="720"/>
      <c r="G1329" s="721"/>
      <c r="H1329" s="1043"/>
      <c r="I1329" s="1037"/>
      <c r="J1329" s="436"/>
      <c r="L1329" s="329"/>
      <c r="M1329" s="329"/>
    </row>
    <row r="1330" spans="1:13" ht="15.75" customHeight="1">
      <c r="A1330" s="342"/>
      <c r="B1330" s="343"/>
      <c r="C1330" s="344"/>
      <c r="D1330" s="357" t="s">
        <v>25</v>
      </c>
      <c r="E1330" s="465" t="s">
        <v>826</v>
      </c>
      <c r="F1330" s="93" t="s">
        <v>35</v>
      </c>
      <c r="G1330" s="362" t="s">
        <v>27</v>
      </c>
      <c r="H1330" s="345" t="s">
        <v>36</v>
      </c>
      <c r="I1330" s="1038"/>
      <c r="J1330" s="436"/>
      <c r="L1330" s="329">
        <v>1</v>
      </c>
      <c r="M1330" s="329"/>
    </row>
    <row r="1331" spans="1:13" ht="15.75" customHeight="1">
      <c r="A1331" s="335" t="s">
        <v>828</v>
      </c>
      <c r="B1331" s="336">
        <v>14</v>
      </c>
      <c r="C1331" s="337" t="s">
        <v>829</v>
      </c>
      <c r="D1331" s="1113" t="s">
        <v>830</v>
      </c>
      <c r="E1331" s="1114"/>
      <c r="F1331" s="720"/>
      <c r="G1331" s="721"/>
      <c r="H1331" s="1043"/>
      <c r="I1331" s="1036"/>
      <c r="J1331" s="437"/>
      <c r="L1331" s="329"/>
      <c r="M1331" s="329"/>
    </row>
    <row r="1332" spans="1:13" ht="15.75" customHeight="1">
      <c r="A1332" s="335"/>
      <c r="B1332" s="336"/>
      <c r="C1332" s="337"/>
      <c r="D1332" s="302" t="s">
        <v>23</v>
      </c>
      <c r="E1332" s="19" t="s">
        <v>831</v>
      </c>
      <c r="F1332" s="301" t="s">
        <v>35</v>
      </c>
      <c r="G1332" s="339" t="s">
        <v>27</v>
      </c>
      <c r="H1332" s="306" t="s">
        <v>36</v>
      </c>
      <c r="I1332" s="1037"/>
      <c r="J1332" s="437"/>
      <c r="L1332" s="329">
        <v>1</v>
      </c>
      <c r="M1332" s="329"/>
    </row>
    <row r="1333" spans="1:13" ht="15" customHeight="1">
      <c r="A1333" s="335"/>
      <c r="B1333" s="336"/>
      <c r="C1333" s="337"/>
      <c r="D1333" s="302" t="s">
        <v>25</v>
      </c>
      <c r="E1333" s="1074" t="s">
        <v>832</v>
      </c>
      <c r="F1333" s="301" t="s">
        <v>35</v>
      </c>
      <c r="G1333" s="339" t="s">
        <v>27</v>
      </c>
      <c r="H1333" s="306" t="s">
        <v>36</v>
      </c>
      <c r="I1333" s="1037"/>
      <c r="J1333" s="437"/>
      <c r="L1333" s="329">
        <v>1</v>
      </c>
      <c r="M1333" s="329"/>
    </row>
    <row r="1334" spans="1:13" ht="15" customHeight="1" thickBot="1">
      <c r="A1334" s="335"/>
      <c r="B1334" s="336"/>
      <c r="C1334" s="337"/>
      <c r="D1334" s="302"/>
      <c r="E1334" s="1074"/>
      <c r="F1334" s="720"/>
      <c r="G1334" s="721"/>
      <c r="H1334" s="1043"/>
      <c r="I1334" s="1037"/>
      <c r="J1334" s="535"/>
      <c r="L1334" s="329"/>
      <c r="M1334" s="329"/>
    </row>
    <row r="1335" spans="1:13" ht="15.75" customHeight="1">
      <c r="A1335" s="335"/>
      <c r="B1335" s="336"/>
      <c r="C1335" s="337"/>
      <c r="D1335" s="302" t="s">
        <v>24</v>
      </c>
      <c r="E1335" s="1074" t="s">
        <v>833</v>
      </c>
      <c r="F1335" s="301" t="s">
        <v>35</v>
      </c>
      <c r="G1335" s="339" t="s">
        <v>27</v>
      </c>
      <c r="H1335" s="306" t="s">
        <v>36</v>
      </c>
      <c r="I1335" s="1037"/>
      <c r="J1335" s="435"/>
      <c r="L1335" s="329">
        <v>1</v>
      </c>
      <c r="M1335" s="329"/>
    </row>
    <row r="1336" spans="1:13" ht="15.75" customHeight="1">
      <c r="A1336" s="335"/>
      <c r="B1336" s="336"/>
      <c r="C1336" s="337"/>
      <c r="D1336" s="302"/>
      <c r="E1336" s="1074"/>
      <c r="F1336" s="720"/>
      <c r="G1336" s="721"/>
      <c r="H1336" s="1043"/>
      <c r="I1336" s="1037"/>
      <c r="J1336" s="437"/>
      <c r="L1336" s="329"/>
      <c r="M1336" s="329"/>
    </row>
    <row r="1337" spans="1:13" ht="15" customHeight="1">
      <c r="A1337" s="335"/>
      <c r="B1337" s="336"/>
      <c r="C1337" s="337"/>
      <c r="D1337" s="302"/>
      <c r="E1337" s="1074" t="s">
        <v>834</v>
      </c>
      <c r="F1337" s="720"/>
      <c r="G1337" s="721"/>
      <c r="H1337" s="1043"/>
      <c r="I1337" s="1037"/>
      <c r="J1337" s="437"/>
      <c r="L1337" s="329"/>
      <c r="M1337" s="329"/>
    </row>
    <row r="1338" spans="1:13" ht="15" customHeight="1">
      <c r="A1338" s="335"/>
      <c r="B1338" s="336"/>
      <c r="C1338" s="337"/>
      <c r="D1338" s="302"/>
      <c r="E1338" s="1074"/>
      <c r="F1338" s="720"/>
      <c r="G1338" s="721"/>
      <c r="H1338" s="1043"/>
      <c r="I1338" s="1037"/>
      <c r="J1338" s="437"/>
      <c r="L1338" s="329"/>
      <c r="M1338" s="329"/>
    </row>
    <row r="1339" spans="1:13" ht="15.75" customHeight="1">
      <c r="A1339" s="335"/>
      <c r="B1339" s="336"/>
      <c r="C1339" s="337"/>
      <c r="D1339" s="302" t="s">
        <v>60</v>
      </c>
      <c r="E1339" s="464" t="s">
        <v>835</v>
      </c>
      <c r="F1339" s="301" t="s">
        <v>35</v>
      </c>
      <c r="G1339" s="339" t="s">
        <v>27</v>
      </c>
      <c r="H1339" s="306" t="s">
        <v>36</v>
      </c>
      <c r="I1339" s="1037"/>
      <c r="J1339" s="437"/>
      <c r="L1339" s="329">
        <v>1</v>
      </c>
      <c r="M1339" s="329"/>
    </row>
    <row r="1340" spans="1:13" ht="15.75" customHeight="1">
      <c r="A1340" s="335"/>
      <c r="B1340" s="336"/>
      <c r="C1340" s="337"/>
      <c r="D1340" s="302" t="s">
        <v>77</v>
      </c>
      <c r="E1340" s="464" t="s">
        <v>836</v>
      </c>
      <c r="F1340" s="301" t="s">
        <v>35</v>
      </c>
      <c r="G1340" s="339" t="s">
        <v>27</v>
      </c>
      <c r="H1340" s="306" t="s">
        <v>36</v>
      </c>
      <c r="I1340" s="1037"/>
      <c r="J1340" s="437"/>
      <c r="L1340" s="329">
        <v>1</v>
      </c>
      <c r="M1340" s="329"/>
    </row>
    <row r="1341" spans="1:13" ht="15" customHeight="1">
      <c r="A1341" s="335"/>
      <c r="B1341" s="336"/>
      <c r="C1341" s="337"/>
      <c r="D1341" s="302" t="s">
        <v>837</v>
      </c>
      <c r="E1341" s="1074" t="s">
        <v>838</v>
      </c>
      <c r="F1341" s="301" t="s">
        <v>35</v>
      </c>
      <c r="G1341" s="339" t="s">
        <v>27</v>
      </c>
      <c r="H1341" s="306" t="s">
        <v>36</v>
      </c>
      <c r="I1341" s="1037"/>
      <c r="J1341" s="437"/>
      <c r="L1341" s="329">
        <v>1</v>
      </c>
      <c r="M1341" s="329"/>
    </row>
    <row r="1342" spans="1:13" ht="15" customHeight="1">
      <c r="A1342" s="335"/>
      <c r="B1342" s="336"/>
      <c r="C1342" s="337"/>
      <c r="D1342" s="302"/>
      <c r="E1342" s="1074"/>
      <c r="F1342" s="720"/>
      <c r="G1342" s="721"/>
      <c r="H1342" s="1043"/>
      <c r="I1342" s="1037"/>
      <c r="J1342" s="437"/>
      <c r="L1342" s="329"/>
      <c r="M1342" s="329"/>
    </row>
    <row r="1343" spans="1:13" ht="15" customHeight="1">
      <c r="A1343" s="335"/>
      <c r="B1343" s="336"/>
      <c r="C1343" s="337"/>
      <c r="D1343" s="302"/>
      <c r="E1343" s="1074"/>
      <c r="F1343" s="720"/>
      <c r="G1343" s="721"/>
      <c r="H1343" s="1043"/>
      <c r="I1343" s="1037"/>
      <c r="J1343" s="437"/>
      <c r="L1343" s="329"/>
      <c r="M1343" s="329"/>
    </row>
    <row r="1344" spans="1:13" ht="15.75" customHeight="1">
      <c r="A1344" s="335"/>
      <c r="B1344" s="336"/>
      <c r="C1344" s="337"/>
      <c r="D1344" s="302" t="s">
        <v>839</v>
      </c>
      <c r="E1344" s="1074" t="s">
        <v>840</v>
      </c>
      <c r="F1344" s="301" t="s">
        <v>35</v>
      </c>
      <c r="G1344" s="339" t="s">
        <v>27</v>
      </c>
      <c r="H1344" s="306" t="s">
        <v>36</v>
      </c>
      <c r="I1344" s="1037"/>
      <c r="J1344" s="437"/>
      <c r="L1344" s="329">
        <v>1</v>
      </c>
      <c r="M1344" s="329"/>
    </row>
    <row r="1345" spans="1:13" ht="15.75" customHeight="1">
      <c r="A1345" s="335"/>
      <c r="B1345" s="336"/>
      <c r="C1345" s="337"/>
      <c r="D1345" s="302"/>
      <c r="E1345" s="1074"/>
      <c r="F1345" s="720"/>
      <c r="G1345" s="721"/>
      <c r="H1345" s="1043"/>
      <c r="I1345" s="1037"/>
      <c r="J1345" s="437"/>
      <c r="L1345" s="329"/>
      <c r="M1345" s="329"/>
    </row>
    <row r="1346" spans="1:13" ht="15.75" customHeight="1" thickBot="1">
      <c r="A1346" s="377"/>
      <c r="B1346" s="378"/>
      <c r="C1346" s="379"/>
      <c r="D1346" s="300"/>
      <c r="E1346" s="1076"/>
      <c r="F1346" s="711"/>
      <c r="G1346" s="712"/>
      <c r="H1346" s="1069"/>
      <c r="I1346" s="1042"/>
      <c r="J1346" s="437"/>
      <c r="L1346" s="329"/>
      <c r="M1346" s="329"/>
    </row>
    <row r="1347" spans="1:13" ht="15.75" customHeight="1">
      <c r="A1347" s="330">
        <v>6</v>
      </c>
      <c r="B1347" s="331">
        <v>15</v>
      </c>
      <c r="C1347" s="332"/>
      <c r="D1347" s="1120" t="s">
        <v>805</v>
      </c>
      <c r="E1347" s="1121"/>
      <c r="F1347" s="1081"/>
      <c r="G1347" s="1082"/>
      <c r="H1347" s="1083"/>
      <c r="I1347" s="333"/>
      <c r="J1347" s="488"/>
      <c r="L1347" s="329"/>
      <c r="M1347" s="329"/>
    </row>
    <row r="1348" spans="1:13" ht="15.75" customHeight="1">
      <c r="A1348" s="335">
        <v>6</v>
      </c>
      <c r="B1348" s="336">
        <v>15</v>
      </c>
      <c r="C1348" s="337">
        <v>1</v>
      </c>
      <c r="D1348" s="1113" t="s">
        <v>804</v>
      </c>
      <c r="E1348" s="1114"/>
      <c r="F1348" s="720"/>
      <c r="G1348" s="721"/>
      <c r="H1348" s="1043"/>
      <c r="I1348" s="1036"/>
      <c r="J1348" s="436"/>
      <c r="L1348" s="329"/>
      <c r="M1348" s="329"/>
    </row>
    <row r="1349" spans="1:13" ht="15.75" customHeight="1">
      <c r="A1349" s="335"/>
      <c r="B1349" s="336"/>
      <c r="C1349" s="337"/>
      <c r="D1349" s="302" t="s">
        <v>23</v>
      </c>
      <c r="E1349" s="1074" t="s">
        <v>1291</v>
      </c>
      <c r="F1349" s="301" t="s">
        <v>35</v>
      </c>
      <c r="G1349" s="339" t="s">
        <v>27</v>
      </c>
      <c r="H1349" s="306" t="s">
        <v>36</v>
      </c>
      <c r="I1349" s="1037"/>
      <c r="J1349" s="436"/>
      <c r="L1349" s="329">
        <v>1</v>
      </c>
      <c r="M1349" s="329"/>
    </row>
    <row r="1350" spans="1:13" ht="15.75" customHeight="1">
      <c r="A1350" s="342"/>
      <c r="B1350" s="343"/>
      <c r="C1350" s="344"/>
      <c r="D1350" s="357"/>
      <c r="E1350" s="1075"/>
      <c r="F1350" s="1060"/>
      <c r="G1350" s="1061"/>
      <c r="H1350" s="1062"/>
      <c r="I1350" s="1038"/>
      <c r="J1350" s="436"/>
      <c r="L1350" s="329"/>
      <c r="M1350" s="329"/>
    </row>
    <row r="1351" spans="1:13" ht="15.75" customHeight="1">
      <c r="A1351" s="335">
        <v>6</v>
      </c>
      <c r="B1351" s="336">
        <v>15</v>
      </c>
      <c r="C1351" s="337">
        <v>2</v>
      </c>
      <c r="D1351" s="1096" t="s">
        <v>807</v>
      </c>
      <c r="E1351" s="1097"/>
      <c r="F1351" s="720"/>
      <c r="G1351" s="721"/>
      <c r="H1351" s="1043"/>
      <c r="I1351" s="1036"/>
      <c r="J1351" s="437"/>
      <c r="L1351" s="329"/>
      <c r="M1351" s="329"/>
    </row>
    <row r="1352" spans="1:13" ht="15.75" customHeight="1">
      <c r="A1352" s="335"/>
      <c r="B1352" s="336"/>
      <c r="C1352" s="337"/>
      <c r="D1352" s="302" t="s">
        <v>23</v>
      </c>
      <c r="E1352" s="1074" t="s">
        <v>827</v>
      </c>
      <c r="F1352" s="301" t="s">
        <v>35</v>
      </c>
      <c r="G1352" s="339" t="s">
        <v>27</v>
      </c>
      <c r="H1352" s="306" t="s">
        <v>36</v>
      </c>
      <c r="I1352" s="1037"/>
      <c r="J1352" s="436"/>
      <c r="L1352" s="329">
        <v>1</v>
      </c>
      <c r="M1352" s="329"/>
    </row>
    <row r="1353" spans="1:13" ht="15.75" customHeight="1">
      <c r="A1353" s="335"/>
      <c r="B1353" s="336"/>
      <c r="C1353" s="337"/>
      <c r="D1353" s="302"/>
      <c r="E1353" s="1074"/>
      <c r="F1353" s="720"/>
      <c r="G1353" s="721"/>
      <c r="H1353" s="1043"/>
      <c r="I1353" s="1037"/>
      <c r="J1353" s="436"/>
      <c r="L1353" s="329"/>
      <c r="M1353" s="329"/>
    </row>
    <row r="1354" spans="1:13" ht="15.75" customHeight="1">
      <c r="A1354" s="335"/>
      <c r="B1354" s="336"/>
      <c r="C1354" s="337"/>
      <c r="D1354" s="302" t="s">
        <v>843</v>
      </c>
      <c r="E1354" s="1074" t="s">
        <v>844</v>
      </c>
      <c r="F1354" s="301" t="s">
        <v>35</v>
      </c>
      <c r="G1354" s="339" t="s">
        <v>27</v>
      </c>
      <c r="H1354" s="306" t="s">
        <v>36</v>
      </c>
      <c r="I1354" s="1037"/>
      <c r="J1354" s="436"/>
      <c r="L1354" s="329">
        <v>1</v>
      </c>
      <c r="M1354" s="329"/>
    </row>
    <row r="1355" spans="1:13" ht="15.75" customHeight="1">
      <c r="A1355" s="342"/>
      <c r="B1355" s="343"/>
      <c r="C1355" s="344"/>
      <c r="D1355" s="357"/>
      <c r="E1355" s="1075"/>
      <c r="F1355" s="1060"/>
      <c r="G1355" s="1061"/>
      <c r="H1355" s="1062"/>
      <c r="I1355" s="1038"/>
      <c r="J1355" s="436"/>
      <c r="L1355" s="329"/>
      <c r="M1355" s="329"/>
    </row>
    <row r="1356" spans="1:13" ht="15.75" customHeight="1">
      <c r="A1356" s="335">
        <v>6</v>
      </c>
      <c r="B1356" s="336">
        <v>15</v>
      </c>
      <c r="C1356" s="337">
        <v>3</v>
      </c>
      <c r="D1356" s="1096" t="s">
        <v>808</v>
      </c>
      <c r="E1356" s="1097"/>
      <c r="F1356" s="720"/>
      <c r="G1356" s="721"/>
      <c r="H1356" s="1043"/>
      <c r="I1356" s="1036"/>
      <c r="J1356" s="436"/>
      <c r="L1356" s="329"/>
      <c r="M1356" s="329"/>
    </row>
    <row r="1357" spans="1:13" ht="15.75" customHeight="1">
      <c r="A1357" s="335"/>
      <c r="B1357" s="336"/>
      <c r="C1357" s="337"/>
      <c r="D1357" s="302" t="s">
        <v>23</v>
      </c>
      <c r="E1357" s="1099" t="s">
        <v>849</v>
      </c>
      <c r="F1357" s="301" t="s">
        <v>35</v>
      </c>
      <c r="G1357" s="339" t="s">
        <v>27</v>
      </c>
      <c r="H1357" s="306" t="s">
        <v>36</v>
      </c>
      <c r="I1357" s="1037"/>
      <c r="J1357" s="436"/>
      <c r="L1357" s="329">
        <v>1</v>
      </c>
      <c r="M1357" s="329"/>
    </row>
    <row r="1358" spans="1:13" ht="15.75" customHeight="1">
      <c r="A1358" s="335"/>
      <c r="B1358" s="336"/>
      <c r="C1358" s="337"/>
      <c r="D1358" s="302"/>
      <c r="E1358" s="1289"/>
      <c r="F1358" s="720"/>
      <c r="G1358" s="721"/>
      <c r="H1358" s="1043"/>
      <c r="I1358" s="1070"/>
      <c r="J1358" s="436"/>
      <c r="L1358" s="329"/>
      <c r="M1358" s="329"/>
    </row>
    <row r="1359" spans="1:13" ht="15.75" customHeight="1">
      <c r="A1359" s="490">
        <v>6</v>
      </c>
      <c r="B1359" s="491">
        <v>16</v>
      </c>
      <c r="C1359" s="492"/>
      <c r="D1359" s="1093" t="s">
        <v>811</v>
      </c>
      <c r="E1359" s="1094"/>
      <c r="F1359" s="1104"/>
      <c r="G1359" s="1105"/>
      <c r="H1359" s="1106"/>
      <c r="I1359" s="349"/>
      <c r="J1359" s="488"/>
      <c r="L1359" s="329"/>
      <c r="M1359" s="329"/>
    </row>
    <row r="1360" spans="1:13" ht="15.75" customHeight="1">
      <c r="A1360" s="366">
        <v>6</v>
      </c>
      <c r="B1360" s="367">
        <v>16</v>
      </c>
      <c r="C1360" s="375">
        <v>1</v>
      </c>
      <c r="D1360" s="1113" t="s">
        <v>809</v>
      </c>
      <c r="E1360" s="1114"/>
      <c r="F1360" s="1065"/>
      <c r="G1360" s="1066"/>
      <c r="H1360" s="1067"/>
      <c r="I1360" s="1036"/>
      <c r="J1360" s="436"/>
      <c r="L1360" s="329"/>
      <c r="M1360" s="329"/>
    </row>
    <row r="1361" spans="1:13" ht="15.75" customHeight="1">
      <c r="A1361" s="342"/>
      <c r="B1361" s="343"/>
      <c r="C1361" s="344"/>
      <c r="D1361" s="357" t="s">
        <v>23</v>
      </c>
      <c r="E1361" s="465" t="s">
        <v>845</v>
      </c>
      <c r="F1361" s="93" t="s">
        <v>35</v>
      </c>
      <c r="G1361" s="362" t="s">
        <v>27</v>
      </c>
      <c r="H1361" s="345" t="s">
        <v>36</v>
      </c>
      <c r="I1361" s="1038"/>
      <c r="J1361" s="436"/>
      <c r="L1361" s="329">
        <v>1</v>
      </c>
      <c r="M1361" s="329"/>
    </row>
    <row r="1362" spans="1:13" ht="15.75" customHeight="1">
      <c r="A1362" s="335">
        <v>6</v>
      </c>
      <c r="B1362" s="336">
        <v>16</v>
      </c>
      <c r="C1362" s="337">
        <v>2</v>
      </c>
      <c r="D1362" s="1096" t="s">
        <v>810</v>
      </c>
      <c r="E1362" s="1097"/>
      <c r="F1362" s="720"/>
      <c r="G1362" s="721"/>
      <c r="H1362" s="1043"/>
      <c r="I1362" s="1036"/>
      <c r="J1362" s="436"/>
      <c r="L1362" s="329"/>
      <c r="M1362" s="329"/>
    </row>
    <row r="1363" spans="1:13" ht="15.75" customHeight="1">
      <c r="A1363" s="335"/>
      <c r="B1363" s="336"/>
      <c r="C1363" s="337"/>
      <c r="D1363" s="302" t="s">
        <v>846</v>
      </c>
      <c r="E1363" s="1074" t="s">
        <v>847</v>
      </c>
      <c r="F1363" s="301" t="s">
        <v>35</v>
      </c>
      <c r="G1363" s="339" t="s">
        <v>27</v>
      </c>
      <c r="H1363" s="306" t="s">
        <v>36</v>
      </c>
      <c r="I1363" s="1037"/>
      <c r="J1363" s="436"/>
      <c r="L1363" s="329">
        <v>1</v>
      </c>
      <c r="M1363" s="329"/>
    </row>
    <row r="1364" spans="1:13" ht="15.75" customHeight="1" thickBot="1">
      <c r="A1364" s="342"/>
      <c r="B1364" s="343"/>
      <c r="C1364" s="344"/>
      <c r="D1364" s="399"/>
      <c r="E1364" s="1075"/>
      <c r="F1364" s="1060"/>
      <c r="G1364" s="1061"/>
      <c r="H1364" s="1062"/>
      <c r="I1364" s="1038"/>
      <c r="J1364" s="443"/>
      <c r="L1364" s="329"/>
      <c r="M1364" s="329"/>
    </row>
    <row r="1365" spans="1:13" ht="15.75" customHeight="1">
      <c r="A1365" s="335" t="s">
        <v>828</v>
      </c>
      <c r="B1365" s="336">
        <v>16</v>
      </c>
      <c r="C1365" s="337" t="s">
        <v>829</v>
      </c>
      <c r="D1365" s="1096" t="s">
        <v>8</v>
      </c>
      <c r="E1365" s="1097"/>
      <c r="F1365" s="720"/>
      <c r="G1365" s="721"/>
      <c r="H1365" s="1043"/>
      <c r="I1365" s="1037"/>
      <c r="J1365" s="435"/>
      <c r="L1365" s="329"/>
      <c r="M1365" s="329"/>
    </row>
    <row r="1366" spans="1:13" ht="15.75" customHeight="1">
      <c r="A1366" s="335"/>
      <c r="B1366" s="336"/>
      <c r="C1366" s="337"/>
      <c r="D1366" s="316" t="s">
        <v>23</v>
      </c>
      <c r="E1366" s="1074" t="s">
        <v>848</v>
      </c>
      <c r="F1366" s="301" t="s">
        <v>35</v>
      </c>
      <c r="G1366" s="339" t="s">
        <v>27</v>
      </c>
      <c r="H1366" s="306" t="s">
        <v>36</v>
      </c>
      <c r="I1366" s="1037"/>
      <c r="J1366" s="436"/>
      <c r="L1366" s="329">
        <v>1</v>
      </c>
      <c r="M1366" s="329"/>
    </row>
    <row r="1367" spans="1:13" ht="15.75" customHeight="1">
      <c r="A1367" s="335"/>
      <c r="B1367" s="336"/>
      <c r="C1367" s="337"/>
      <c r="D1367" s="302"/>
      <c r="E1367" s="1074"/>
      <c r="F1367" s="720"/>
      <c r="G1367" s="721"/>
      <c r="H1367" s="1043"/>
      <c r="I1367" s="1070"/>
      <c r="J1367" s="436"/>
      <c r="L1367" s="329"/>
      <c r="M1367" s="329"/>
    </row>
    <row r="1368" spans="1:13" ht="15.75" customHeight="1">
      <c r="A1368" s="490">
        <v>6</v>
      </c>
      <c r="B1368" s="491">
        <v>17</v>
      </c>
      <c r="C1368" s="492"/>
      <c r="D1368" s="1093" t="s">
        <v>812</v>
      </c>
      <c r="E1368" s="1094"/>
      <c r="F1368" s="1104"/>
      <c r="G1368" s="1105"/>
      <c r="H1368" s="1106"/>
      <c r="I1368" s="349"/>
      <c r="J1368" s="488"/>
      <c r="L1368" s="329"/>
      <c r="M1368" s="329"/>
    </row>
    <row r="1369" spans="1:13" ht="15.75" customHeight="1">
      <c r="A1369" s="335"/>
      <c r="B1369" s="336"/>
      <c r="C1369" s="337"/>
      <c r="D1369" s="302" t="s">
        <v>23</v>
      </c>
      <c r="E1369" s="1072" t="s">
        <v>850</v>
      </c>
      <c r="F1369" s="301" t="s">
        <v>35</v>
      </c>
      <c r="G1369" s="339" t="s">
        <v>27</v>
      </c>
      <c r="H1369" s="306" t="s">
        <v>36</v>
      </c>
      <c r="I1369" s="1036"/>
      <c r="J1369" s="436"/>
      <c r="L1369" s="329">
        <v>1</v>
      </c>
      <c r="M1369" s="329"/>
    </row>
    <row r="1370" spans="1:13" ht="15.75" customHeight="1">
      <c r="A1370" s="335"/>
      <c r="B1370" s="336"/>
      <c r="C1370" s="337"/>
      <c r="D1370" s="302"/>
      <c r="E1370" s="1074"/>
      <c r="F1370" s="720"/>
      <c r="G1370" s="721"/>
      <c r="H1370" s="1043"/>
      <c r="I1370" s="1037"/>
      <c r="J1370" s="436"/>
      <c r="L1370" s="329"/>
      <c r="M1370" s="329"/>
    </row>
    <row r="1371" spans="1:13" ht="15.75" customHeight="1">
      <c r="A1371" s="335"/>
      <c r="B1371" s="336"/>
      <c r="C1371" s="337"/>
      <c r="D1371" s="302"/>
      <c r="E1371" s="1074"/>
      <c r="F1371" s="720"/>
      <c r="G1371" s="721"/>
      <c r="H1371" s="1043"/>
      <c r="I1371" s="1037"/>
      <c r="J1371" s="436"/>
      <c r="L1371" s="329"/>
      <c r="M1371" s="329"/>
    </row>
    <row r="1372" spans="1:13" ht="15.75" customHeight="1">
      <c r="A1372" s="335"/>
      <c r="B1372" s="336"/>
      <c r="C1372" s="337"/>
      <c r="D1372" s="302" t="s">
        <v>25</v>
      </c>
      <c r="E1372" s="464" t="s">
        <v>851</v>
      </c>
      <c r="F1372" s="301" t="s">
        <v>35</v>
      </c>
      <c r="G1372" s="339" t="s">
        <v>27</v>
      </c>
      <c r="H1372" s="306" t="s">
        <v>36</v>
      </c>
      <c r="I1372" s="1070"/>
      <c r="J1372" s="436"/>
      <c r="L1372" s="329">
        <v>1</v>
      </c>
      <c r="M1372" s="329"/>
    </row>
    <row r="1373" spans="1:13" ht="15.75" customHeight="1">
      <c r="A1373" s="490">
        <v>6</v>
      </c>
      <c r="B1373" s="491">
        <v>18</v>
      </c>
      <c r="C1373" s="492"/>
      <c r="D1373" s="1093" t="s">
        <v>813</v>
      </c>
      <c r="E1373" s="1094"/>
      <c r="F1373" s="1104"/>
      <c r="G1373" s="1105"/>
      <c r="H1373" s="1106"/>
      <c r="I1373" s="349"/>
      <c r="J1373" s="488"/>
      <c r="L1373" s="329"/>
      <c r="M1373" s="329"/>
    </row>
    <row r="1374" spans="1:13" ht="15.75" customHeight="1">
      <c r="A1374" s="366"/>
      <c r="B1374" s="367"/>
      <c r="C1374" s="375"/>
      <c r="D1374" s="402" t="s">
        <v>23</v>
      </c>
      <c r="E1374" s="518" t="s">
        <v>852</v>
      </c>
      <c r="F1374" s="519" t="s">
        <v>35</v>
      </c>
      <c r="G1374" s="404" t="s">
        <v>27</v>
      </c>
      <c r="H1374" s="368" t="s">
        <v>36</v>
      </c>
      <c r="I1374" s="1036"/>
      <c r="J1374" s="436"/>
      <c r="L1374" s="329">
        <v>1</v>
      </c>
      <c r="M1374" s="329"/>
    </row>
    <row r="1375" spans="1:13" ht="15.75" customHeight="1">
      <c r="A1375" s="335"/>
      <c r="B1375" s="336"/>
      <c r="C1375" s="337"/>
      <c r="D1375" s="302" t="s">
        <v>25</v>
      </c>
      <c r="E1375" s="1074" t="s">
        <v>853</v>
      </c>
      <c r="F1375" s="301" t="s">
        <v>35</v>
      </c>
      <c r="G1375" s="339" t="s">
        <v>27</v>
      </c>
      <c r="H1375" s="306" t="s">
        <v>36</v>
      </c>
      <c r="I1375" s="1037"/>
      <c r="J1375" s="436"/>
      <c r="L1375" s="329">
        <v>1</v>
      </c>
      <c r="M1375" s="329"/>
    </row>
    <row r="1376" spans="1:13" ht="15.75" customHeight="1" thickBot="1">
      <c r="A1376" s="377"/>
      <c r="B1376" s="378"/>
      <c r="C1376" s="379"/>
      <c r="D1376" s="300"/>
      <c r="E1376" s="1076"/>
      <c r="F1376" s="711"/>
      <c r="G1376" s="712"/>
      <c r="H1376" s="1069"/>
      <c r="I1376" s="1042"/>
      <c r="J1376" s="436"/>
      <c r="L1376" s="329"/>
      <c r="M1376" s="329"/>
    </row>
    <row r="1377" spans="1:13" ht="15.75" customHeight="1">
      <c r="A1377" s="330">
        <v>6</v>
      </c>
      <c r="B1377" s="331">
        <v>19</v>
      </c>
      <c r="C1377" s="332"/>
      <c r="D1377" s="1120" t="s">
        <v>758</v>
      </c>
      <c r="E1377" s="1121"/>
      <c r="F1377" s="1081"/>
      <c r="G1377" s="1082"/>
      <c r="H1377" s="1083"/>
      <c r="I1377" s="333"/>
      <c r="J1377" s="488"/>
      <c r="L1377" s="329"/>
      <c r="M1377" s="329"/>
    </row>
    <row r="1378" spans="1:13" ht="15.75" customHeight="1">
      <c r="A1378" s="335">
        <v>6</v>
      </c>
      <c r="B1378" s="336">
        <v>19</v>
      </c>
      <c r="C1378" s="337">
        <v>1</v>
      </c>
      <c r="D1378" s="1113" t="s">
        <v>759</v>
      </c>
      <c r="E1378" s="1114"/>
      <c r="F1378" s="720"/>
      <c r="G1378" s="721"/>
      <c r="H1378" s="1043"/>
      <c r="I1378" s="1036"/>
      <c r="J1378" s="436"/>
      <c r="L1378" s="329"/>
      <c r="M1378" s="329"/>
    </row>
    <row r="1379" spans="1:13" ht="15.75" customHeight="1">
      <c r="A1379" s="335"/>
      <c r="B1379" s="336"/>
      <c r="C1379" s="337"/>
      <c r="D1379" s="302" t="s">
        <v>23</v>
      </c>
      <c r="E1379" s="1074" t="s">
        <v>854</v>
      </c>
      <c r="F1379" s="301" t="s">
        <v>35</v>
      </c>
      <c r="G1379" s="339" t="s">
        <v>27</v>
      </c>
      <c r="H1379" s="306" t="s">
        <v>36</v>
      </c>
      <c r="I1379" s="1037"/>
      <c r="J1379" s="436"/>
      <c r="L1379" s="329">
        <v>1</v>
      </c>
      <c r="M1379" s="329"/>
    </row>
    <row r="1380" spans="1:13" ht="15.75" customHeight="1">
      <c r="A1380" s="335"/>
      <c r="B1380" s="336"/>
      <c r="C1380" s="337"/>
      <c r="D1380" s="302"/>
      <c r="E1380" s="1074"/>
      <c r="F1380" s="720"/>
      <c r="G1380" s="721"/>
      <c r="H1380" s="1043"/>
      <c r="I1380" s="1037"/>
      <c r="J1380" s="436"/>
      <c r="L1380" s="329"/>
      <c r="M1380" s="329"/>
    </row>
    <row r="1381" spans="1:13" ht="15.75" customHeight="1">
      <c r="A1381" s="335"/>
      <c r="B1381" s="336"/>
      <c r="C1381" s="337"/>
      <c r="D1381" s="302" t="s">
        <v>25</v>
      </c>
      <c r="E1381" s="1074" t="s">
        <v>855</v>
      </c>
      <c r="F1381" s="301" t="s">
        <v>35</v>
      </c>
      <c r="G1381" s="339" t="s">
        <v>27</v>
      </c>
      <c r="H1381" s="306" t="s">
        <v>36</v>
      </c>
      <c r="I1381" s="1037"/>
      <c r="J1381" s="436"/>
      <c r="L1381" s="329">
        <v>1</v>
      </c>
      <c r="M1381" s="329"/>
    </row>
    <row r="1382" spans="1:13" ht="15.75" customHeight="1">
      <c r="A1382" s="335"/>
      <c r="B1382" s="336"/>
      <c r="C1382" s="337"/>
      <c r="D1382" s="302"/>
      <c r="E1382" s="1074"/>
      <c r="F1382" s="720"/>
      <c r="G1382" s="721"/>
      <c r="H1382" s="1043"/>
      <c r="I1382" s="1037"/>
      <c r="J1382" s="436"/>
      <c r="L1382" s="329"/>
      <c r="M1382" s="329"/>
    </row>
    <row r="1383" spans="1:13" ht="15.75" customHeight="1">
      <c r="A1383" s="335"/>
      <c r="B1383" s="336"/>
      <c r="C1383" s="337"/>
      <c r="D1383" s="302"/>
      <c r="E1383" s="1074"/>
      <c r="F1383" s="720"/>
      <c r="G1383" s="721"/>
      <c r="H1383" s="1043"/>
      <c r="I1383" s="1037"/>
      <c r="J1383" s="436"/>
      <c r="L1383" s="329"/>
      <c r="M1383" s="329"/>
    </row>
    <row r="1384" spans="1:13" ht="15.75" customHeight="1">
      <c r="A1384" s="335"/>
      <c r="B1384" s="336"/>
      <c r="C1384" s="337"/>
      <c r="D1384" s="302" t="s">
        <v>24</v>
      </c>
      <c r="E1384" s="1074" t="s">
        <v>856</v>
      </c>
      <c r="F1384" s="301" t="s">
        <v>35</v>
      </c>
      <c r="G1384" s="339" t="s">
        <v>27</v>
      </c>
      <c r="H1384" s="306" t="s">
        <v>36</v>
      </c>
      <c r="I1384" s="1037"/>
      <c r="J1384" s="436"/>
      <c r="L1384" s="329">
        <v>1</v>
      </c>
      <c r="M1384" s="329"/>
    </row>
    <row r="1385" spans="1:13" ht="15.75" customHeight="1">
      <c r="A1385" s="342"/>
      <c r="B1385" s="343"/>
      <c r="C1385" s="344"/>
      <c r="D1385" s="357"/>
      <c r="E1385" s="1075"/>
      <c r="F1385" s="1060"/>
      <c r="G1385" s="1061"/>
      <c r="H1385" s="1062"/>
      <c r="I1385" s="1038"/>
      <c r="J1385" s="436"/>
      <c r="L1385" s="329"/>
      <c r="M1385" s="329"/>
    </row>
    <row r="1386" spans="1:13" ht="15.75" customHeight="1">
      <c r="A1386" s="335">
        <v>6</v>
      </c>
      <c r="B1386" s="336">
        <v>19</v>
      </c>
      <c r="C1386" s="337">
        <v>2</v>
      </c>
      <c r="D1386" s="1142" t="s">
        <v>760</v>
      </c>
      <c r="E1386" s="1074"/>
      <c r="F1386" s="720"/>
      <c r="G1386" s="721"/>
      <c r="H1386" s="1043"/>
      <c r="I1386" s="1036"/>
      <c r="J1386" s="436"/>
      <c r="L1386" s="329"/>
      <c r="M1386" s="329"/>
    </row>
    <row r="1387" spans="1:13" ht="15.75" customHeight="1">
      <c r="A1387" s="335"/>
      <c r="B1387" s="336"/>
      <c r="C1387" s="337"/>
      <c r="D1387" s="1142"/>
      <c r="E1387" s="1074"/>
      <c r="F1387" s="720"/>
      <c r="G1387" s="721"/>
      <c r="H1387" s="1043"/>
      <c r="I1387" s="1037"/>
      <c r="J1387" s="436"/>
      <c r="L1387" s="329"/>
      <c r="M1387" s="329"/>
    </row>
    <row r="1388" spans="1:13" ht="15.75" customHeight="1">
      <c r="A1388" s="335"/>
      <c r="B1388" s="336"/>
      <c r="C1388" s="337"/>
      <c r="D1388" s="302" t="s">
        <v>23</v>
      </c>
      <c r="E1388" s="1074" t="s">
        <v>857</v>
      </c>
      <c r="F1388" s="301" t="s">
        <v>35</v>
      </c>
      <c r="G1388" s="339" t="s">
        <v>27</v>
      </c>
      <c r="H1388" s="306" t="s">
        <v>36</v>
      </c>
      <c r="I1388" s="1037"/>
      <c r="J1388" s="436"/>
      <c r="L1388" s="329">
        <v>1</v>
      </c>
      <c r="M1388" s="329"/>
    </row>
    <row r="1389" spans="1:13" ht="15.75" customHeight="1">
      <c r="A1389" s="335"/>
      <c r="B1389" s="336"/>
      <c r="C1389" s="337"/>
      <c r="D1389" s="302"/>
      <c r="E1389" s="1074"/>
      <c r="F1389" s="720"/>
      <c r="G1389" s="721"/>
      <c r="H1389" s="1043"/>
      <c r="I1389" s="1070"/>
      <c r="J1389" s="455"/>
      <c r="L1389" s="329"/>
      <c r="M1389" s="329"/>
    </row>
    <row r="1390" spans="1:13" ht="15.75" customHeight="1">
      <c r="A1390" s="490" t="s">
        <v>828</v>
      </c>
      <c r="B1390" s="1271" t="s">
        <v>865</v>
      </c>
      <c r="C1390" s="1272"/>
      <c r="D1390" s="1093" t="s">
        <v>886</v>
      </c>
      <c r="E1390" s="1094"/>
      <c r="F1390" s="1104"/>
      <c r="G1390" s="1105"/>
      <c r="H1390" s="1106"/>
      <c r="I1390" s="349"/>
      <c r="J1390" s="488"/>
      <c r="L1390" s="329"/>
      <c r="M1390" s="329"/>
    </row>
    <row r="1391" spans="1:13" ht="15.75" customHeight="1">
      <c r="A1391" s="366"/>
      <c r="B1391" s="536"/>
      <c r="C1391" s="537"/>
      <c r="D1391" s="391"/>
      <c r="E1391" s="392" t="s">
        <v>867</v>
      </c>
      <c r="F1391" s="1065"/>
      <c r="G1391" s="1066"/>
      <c r="H1391" s="1067"/>
      <c r="I1391" s="1036"/>
      <c r="J1391" s="437"/>
      <c r="L1391" s="329"/>
      <c r="M1391" s="329"/>
    </row>
    <row r="1392" spans="1:13" ht="15.75" customHeight="1">
      <c r="A1392" s="335" t="s">
        <v>345</v>
      </c>
      <c r="B1392" s="1286" t="s">
        <v>869</v>
      </c>
      <c r="C1392" s="1287"/>
      <c r="D1392" s="417"/>
      <c r="E1392" s="1074" t="s">
        <v>870</v>
      </c>
      <c r="F1392" s="720"/>
      <c r="G1392" s="721"/>
      <c r="H1392" s="1043"/>
      <c r="I1392" s="1037"/>
      <c r="J1392" s="437"/>
      <c r="L1392" s="329"/>
      <c r="M1392" s="329"/>
    </row>
    <row r="1393" spans="1:13" ht="15.75" customHeight="1">
      <c r="A1393" s="335"/>
      <c r="B1393" s="538"/>
      <c r="C1393" s="539"/>
      <c r="D1393" s="417"/>
      <c r="E1393" s="1074"/>
      <c r="F1393" s="720"/>
      <c r="G1393" s="721"/>
      <c r="H1393" s="1043"/>
      <c r="I1393" s="1037"/>
      <c r="J1393" s="437"/>
      <c r="L1393" s="329"/>
      <c r="M1393" s="329"/>
    </row>
    <row r="1394" spans="1:13" ht="15.75" customHeight="1" thickBot="1">
      <c r="A1394" s="335"/>
      <c r="B1394" s="538"/>
      <c r="C1394" s="539"/>
      <c r="D1394" s="417"/>
      <c r="E1394" s="1074"/>
      <c r="F1394" s="720"/>
      <c r="G1394" s="721"/>
      <c r="H1394" s="1043"/>
      <c r="I1394" s="1037"/>
      <c r="J1394" s="535"/>
      <c r="L1394" s="329"/>
      <c r="M1394" s="329"/>
    </row>
    <row r="1395" spans="1:13" ht="15.75" customHeight="1">
      <c r="A1395" s="335" t="s">
        <v>828</v>
      </c>
      <c r="B1395" s="336">
        <v>20</v>
      </c>
      <c r="C1395" s="337" t="s">
        <v>862</v>
      </c>
      <c r="D1395" s="1096" t="s">
        <v>866</v>
      </c>
      <c r="E1395" s="1097"/>
      <c r="F1395" s="720"/>
      <c r="G1395" s="721"/>
      <c r="H1395" s="1043"/>
      <c r="I1395" s="1037"/>
      <c r="J1395" s="435"/>
      <c r="L1395" s="329"/>
      <c r="M1395" s="329"/>
    </row>
    <row r="1396" spans="1:13" ht="15.75" customHeight="1">
      <c r="A1396" s="335"/>
      <c r="B1396" s="336"/>
      <c r="C1396" s="337"/>
      <c r="D1396" s="302" t="s">
        <v>23</v>
      </c>
      <c r="E1396" s="464" t="s">
        <v>868</v>
      </c>
      <c r="F1396" s="301" t="s">
        <v>35</v>
      </c>
      <c r="G1396" s="339" t="s">
        <v>27</v>
      </c>
      <c r="H1396" s="306" t="s">
        <v>36</v>
      </c>
      <c r="I1396" s="1037"/>
      <c r="J1396" s="436"/>
      <c r="L1396" s="329">
        <v>1</v>
      </c>
      <c r="M1396" s="329"/>
    </row>
    <row r="1397" spans="1:13" ht="15.75" customHeight="1">
      <c r="A1397" s="335" t="s">
        <v>828</v>
      </c>
      <c r="B1397" s="336">
        <v>20</v>
      </c>
      <c r="C1397" s="337" t="s">
        <v>871</v>
      </c>
      <c r="D1397" s="1096" t="s">
        <v>873</v>
      </c>
      <c r="E1397" s="1097"/>
      <c r="F1397" s="720"/>
      <c r="G1397" s="721"/>
      <c r="H1397" s="1043"/>
      <c r="I1397" s="1037"/>
      <c r="J1397" s="436"/>
      <c r="L1397" s="329"/>
      <c r="M1397" s="329"/>
    </row>
    <row r="1398" spans="1:13" ht="15.75" customHeight="1">
      <c r="A1398" s="335"/>
      <c r="B1398" s="336"/>
      <c r="C1398" s="337"/>
      <c r="D1398" s="302" t="s">
        <v>23</v>
      </c>
      <c r="E1398" s="1074" t="s">
        <v>872</v>
      </c>
      <c r="F1398" s="301" t="s">
        <v>35</v>
      </c>
      <c r="G1398" s="339" t="s">
        <v>27</v>
      </c>
      <c r="H1398" s="306" t="s">
        <v>36</v>
      </c>
      <c r="I1398" s="1037"/>
      <c r="J1398" s="436"/>
      <c r="L1398" s="329">
        <v>1</v>
      </c>
      <c r="M1398" s="329"/>
    </row>
    <row r="1399" spans="1:13" ht="15.75" customHeight="1">
      <c r="A1399" s="335"/>
      <c r="B1399" s="336"/>
      <c r="C1399" s="337"/>
      <c r="D1399" s="302"/>
      <c r="E1399" s="1074"/>
      <c r="F1399" s="720"/>
      <c r="G1399" s="721"/>
      <c r="H1399" s="1043"/>
      <c r="I1399" s="1037"/>
      <c r="J1399" s="436"/>
      <c r="L1399" s="329"/>
      <c r="M1399" s="329"/>
    </row>
    <row r="1400" spans="1:13" ht="15.75" customHeight="1">
      <c r="A1400" s="335" t="s">
        <v>828</v>
      </c>
      <c r="B1400" s="336">
        <v>20</v>
      </c>
      <c r="C1400" s="337" t="s">
        <v>829</v>
      </c>
      <c r="D1400" s="1096" t="s">
        <v>874</v>
      </c>
      <c r="E1400" s="1097"/>
      <c r="F1400" s="720"/>
      <c r="G1400" s="721"/>
      <c r="H1400" s="1043"/>
      <c r="I1400" s="1037"/>
      <c r="J1400" s="436"/>
      <c r="L1400" s="329"/>
      <c r="M1400" s="329"/>
    </row>
    <row r="1401" spans="1:13" ht="15.75" customHeight="1">
      <c r="A1401" s="335"/>
      <c r="B1401" s="336"/>
      <c r="C1401" s="337"/>
      <c r="D1401" s="302" t="s">
        <v>23</v>
      </c>
      <c r="E1401" s="464" t="s">
        <v>875</v>
      </c>
      <c r="F1401" s="301" t="s">
        <v>35</v>
      </c>
      <c r="G1401" s="339" t="s">
        <v>27</v>
      </c>
      <c r="H1401" s="306" t="s">
        <v>36</v>
      </c>
      <c r="I1401" s="1037"/>
      <c r="J1401" s="436"/>
      <c r="L1401" s="329">
        <v>1</v>
      </c>
      <c r="M1401" s="329"/>
    </row>
    <row r="1402" spans="1:13" ht="15.75" customHeight="1">
      <c r="A1402" s="335" t="s">
        <v>828</v>
      </c>
      <c r="B1402" s="336">
        <v>20</v>
      </c>
      <c r="C1402" s="337" t="s">
        <v>888</v>
      </c>
      <c r="D1402" s="1096" t="s">
        <v>876</v>
      </c>
      <c r="E1402" s="1097"/>
      <c r="F1402" s="720"/>
      <c r="G1402" s="721"/>
      <c r="H1402" s="1043"/>
      <c r="I1402" s="1037"/>
      <c r="J1402" s="436"/>
      <c r="L1402" s="329"/>
      <c r="M1402" s="329"/>
    </row>
    <row r="1403" spans="1:13" ht="15.75" customHeight="1">
      <c r="A1403" s="335"/>
      <c r="B1403" s="336"/>
      <c r="C1403" s="337"/>
      <c r="D1403" s="302" t="s">
        <v>23</v>
      </c>
      <c r="E1403" s="19" t="s">
        <v>877</v>
      </c>
      <c r="F1403" s="301" t="s">
        <v>35</v>
      </c>
      <c r="G1403" s="339" t="s">
        <v>27</v>
      </c>
      <c r="H1403" s="306" t="s">
        <v>36</v>
      </c>
      <c r="I1403" s="1037"/>
      <c r="J1403" s="436"/>
      <c r="L1403" s="329">
        <v>1</v>
      </c>
      <c r="M1403" s="329"/>
    </row>
    <row r="1404" spans="1:13" ht="15.75" customHeight="1">
      <c r="A1404" s="335" t="s">
        <v>828</v>
      </c>
      <c r="B1404" s="336">
        <v>20</v>
      </c>
      <c r="C1404" s="337" t="s">
        <v>889</v>
      </c>
      <c r="D1404" s="1096" t="s">
        <v>881</v>
      </c>
      <c r="E1404" s="1097"/>
      <c r="F1404" s="1138"/>
      <c r="G1404" s="1139"/>
      <c r="H1404" s="1140"/>
      <c r="I1404" s="1037"/>
      <c r="J1404" s="436"/>
      <c r="L1404" s="329"/>
      <c r="M1404" s="329"/>
    </row>
    <row r="1405" spans="1:13" ht="15.75" customHeight="1">
      <c r="A1405" s="335"/>
      <c r="B1405" s="336"/>
      <c r="C1405" s="337"/>
      <c r="D1405" s="302" t="s">
        <v>846</v>
      </c>
      <c r="E1405" s="316" t="s">
        <v>878</v>
      </c>
      <c r="F1405" s="301" t="s">
        <v>35</v>
      </c>
      <c r="G1405" s="339" t="s">
        <v>27</v>
      </c>
      <c r="H1405" s="306" t="s">
        <v>36</v>
      </c>
      <c r="I1405" s="1037"/>
      <c r="J1405" s="436"/>
      <c r="L1405" s="329">
        <v>1</v>
      </c>
      <c r="M1405" s="329"/>
    </row>
    <row r="1406" spans="1:13" ht="15.75" customHeight="1" thickBot="1">
      <c r="A1406" s="377"/>
      <c r="B1406" s="378"/>
      <c r="C1406" s="379"/>
      <c r="D1406" s="300"/>
      <c r="E1406" s="380" t="s">
        <v>879</v>
      </c>
      <c r="F1406" s="1276"/>
      <c r="G1406" s="1277"/>
      <c r="H1406" s="1278"/>
      <c r="I1406" s="1042"/>
      <c r="J1406" s="455"/>
      <c r="L1406" s="329"/>
      <c r="M1406" s="329"/>
    </row>
    <row r="1407" spans="1:13" ht="15.75" customHeight="1">
      <c r="A1407" s="407" t="s">
        <v>828</v>
      </c>
      <c r="B1407" s="1279" t="s">
        <v>880</v>
      </c>
      <c r="C1407" s="1280"/>
      <c r="D1407" s="1191" t="s">
        <v>887</v>
      </c>
      <c r="E1407" s="1192"/>
      <c r="F1407" s="1134"/>
      <c r="G1407" s="1135"/>
      <c r="H1407" s="1136"/>
      <c r="I1407" s="410"/>
      <c r="J1407" s="488"/>
      <c r="L1407" s="329"/>
      <c r="M1407" s="329"/>
    </row>
    <row r="1408" spans="1:13" ht="15.75" customHeight="1">
      <c r="A1408" s="335"/>
      <c r="B1408" s="336"/>
      <c r="C1408" s="337"/>
      <c r="D1408" s="302"/>
      <c r="E1408" s="1072" t="s">
        <v>882</v>
      </c>
      <c r="F1408" s="720"/>
      <c r="G1408" s="721"/>
      <c r="H1408" s="1043"/>
      <c r="I1408" s="1036"/>
      <c r="J1408" s="540"/>
      <c r="L1408" s="329"/>
      <c r="M1408" s="329"/>
    </row>
    <row r="1409" spans="1:13" ht="15.75" customHeight="1">
      <c r="A1409" s="335"/>
      <c r="B1409" s="336"/>
      <c r="C1409" s="337"/>
      <c r="D1409" s="302"/>
      <c r="E1409" s="1074"/>
      <c r="F1409" s="720"/>
      <c r="G1409" s="721"/>
      <c r="H1409" s="1043"/>
      <c r="I1409" s="1037"/>
      <c r="J1409" s="540"/>
      <c r="L1409" s="329"/>
      <c r="M1409" s="329"/>
    </row>
    <row r="1410" spans="1:13" ht="15.75" customHeight="1">
      <c r="A1410" s="335"/>
      <c r="B1410" s="336"/>
      <c r="C1410" s="337"/>
      <c r="D1410" s="302" t="s">
        <v>846</v>
      </c>
      <c r="E1410" s="1074" t="s">
        <v>939</v>
      </c>
      <c r="F1410" s="301" t="s">
        <v>35</v>
      </c>
      <c r="G1410" s="339" t="s">
        <v>27</v>
      </c>
      <c r="H1410" s="306" t="s">
        <v>36</v>
      </c>
      <c r="I1410" s="1037"/>
      <c r="J1410" s="540"/>
      <c r="L1410" s="329">
        <v>1</v>
      </c>
      <c r="M1410" s="329"/>
    </row>
    <row r="1411" spans="1:13" ht="15.75" customHeight="1">
      <c r="A1411" s="335"/>
      <c r="B1411" s="336"/>
      <c r="C1411" s="337"/>
      <c r="D1411" s="302"/>
      <c r="E1411" s="1074"/>
      <c r="F1411" s="720"/>
      <c r="G1411" s="721"/>
      <c r="H1411" s="1043"/>
      <c r="I1411" s="1037"/>
      <c r="J1411" s="540"/>
      <c r="L1411" s="329"/>
      <c r="M1411" s="329"/>
    </row>
    <row r="1412" spans="1:13" ht="15.75" customHeight="1">
      <c r="A1412" s="335"/>
      <c r="B1412" s="336"/>
      <c r="C1412" s="337"/>
      <c r="D1412" s="302" t="s">
        <v>843</v>
      </c>
      <c r="E1412" s="1074" t="s">
        <v>938</v>
      </c>
      <c r="F1412" s="301" t="s">
        <v>35</v>
      </c>
      <c r="G1412" s="339" t="s">
        <v>27</v>
      </c>
      <c r="H1412" s="306" t="s">
        <v>36</v>
      </c>
      <c r="I1412" s="1037"/>
      <c r="J1412" s="540"/>
      <c r="L1412" s="329">
        <v>1</v>
      </c>
      <c r="M1412" s="329"/>
    </row>
    <row r="1413" spans="1:13" ht="15.75" customHeight="1">
      <c r="A1413" s="335"/>
      <c r="B1413" s="336"/>
      <c r="C1413" s="337"/>
      <c r="D1413" s="302"/>
      <c r="E1413" s="1074"/>
      <c r="F1413" s="720"/>
      <c r="G1413" s="721"/>
      <c r="H1413" s="1043"/>
      <c r="I1413" s="1037"/>
      <c r="J1413" s="540"/>
      <c r="L1413" s="329"/>
      <c r="M1413" s="329"/>
    </row>
    <row r="1414" spans="1:13" ht="15.75" customHeight="1">
      <c r="A1414" s="335"/>
      <c r="B1414" s="336"/>
      <c r="C1414" s="337"/>
      <c r="D1414" s="302"/>
      <c r="E1414" s="1074"/>
      <c r="F1414" s="720"/>
      <c r="G1414" s="721"/>
      <c r="H1414" s="1043"/>
      <c r="I1414" s="1037"/>
      <c r="J1414" s="540"/>
      <c r="L1414" s="329"/>
      <c r="M1414" s="329"/>
    </row>
    <row r="1415" spans="1:13" ht="15.75" customHeight="1">
      <c r="A1415" s="335"/>
      <c r="B1415" s="336"/>
      <c r="C1415" s="337"/>
      <c r="D1415" s="302" t="s">
        <v>883</v>
      </c>
      <c r="E1415" s="1074" t="s">
        <v>884</v>
      </c>
      <c r="F1415" s="301" t="s">
        <v>35</v>
      </c>
      <c r="G1415" s="339" t="s">
        <v>27</v>
      </c>
      <c r="H1415" s="306" t="s">
        <v>36</v>
      </c>
      <c r="I1415" s="1037"/>
      <c r="J1415" s="540"/>
      <c r="L1415" s="329">
        <v>1</v>
      </c>
      <c r="M1415" s="329"/>
    </row>
    <row r="1416" spans="1:13" ht="15.75" customHeight="1">
      <c r="A1416" s="335"/>
      <c r="B1416" s="336"/>
      <c r="C1416" s="337"/>
      <c r="D1416" s="302"/>
      <c r="E1416" s="1074"/>
      <c r="F1416" s="720"/>
      <c r="G1416" s="721"/>
      <c r="H1416" s="1043"/>
      <c r="I1416" s="1070"/>
      <c r="J1416" s="436"/>
      <c r="L1416" s="329"/>
      <c r="M1416" s="329"/>
    </row>
    <row r="1417" spans="1:13" ht="15.75" customHeight="1">
      <c r="A1417" s="1284" t="s">
        <v>1292</v>
      </c>
      <c r="B1417" s="1285"/>
      <c r="C1417" s="541"/>
      <c r="D1417" s="1093" t="s">
        <v>885</v>
      </c>
      <c r="E1417" s="1094"/>
      <c r="F1417" s="1281"/>
      <c r="G1417" s="1282"/>
      <c r="H1417" s="1283"/>
      <c r="I1417" s="349"/>
      <c r="J1417" s="488"/>
      <c r="L1417" s="329"/>
      <c r="M1417" s="329"/>
    </row>
    <row r="1418" spans="1:13" ht="15.75" customHeight="1">
      <c r="A1418" s="490" t="s">
        <v>890</v>
      </c>
      <c r="B1418" s="491" t="s">
        <v>862</v>
      </c>
      <c r="C1418" s="542"/>
      <c r="D1418" s="1093" t="s">
        <v>891</v>
      </c>
      <c r="E1418" s="1094"/>
      <c r="F1418" s="1104"/>
      <c r="G1418" s="1105"/>
      <c r="H1418" s="1106"/>
      <c r="I1418" s="349"/>
      <c r="J1418" s="488"/>
      <c r="L1418" s="329"/>
      <c r="M1418" s="329"/>
    </row>
    <row r="1419" spans="1:13" ht="15.75" customHeight="1">
      <c r="A1419" s="335"/>
      <c r="B1419" s="336"/>
      <c r="C1419" s="337"/>
      <c r="D1419" s="302" t="s">
        <v>846</v>
      </c>
      <c r="E1419" s="316" t="s">
        <v>894</v>
      </c>
      <c r="F1419" s="301" t="s">
        <v>35</v>
      </c>
      <c r="G1419" s="339" t="s">
        <v>27</v>
      </c>
      <c r="H1419" s="306" t="s">
        <v>36</v>
      </c>
      <c r="I1419" s="450"/>
      <c r="J1419" s="534"/>
      <c r="L1419" s="329">
        <v>1</v>
      </c>
      <c r="M1419" s="329"/>
    </row>
    <row r="1420" spans="1:13" ht="15.75" customHeight="1">
      <c r="A1420" s="490" t="s">
        <v>890</v>
      </c>
      <c r="B1420" s="491" t="s">
        <v>893</v>
      </c>
      <c r="C1420" s="542"/>
      <c r="D1420" s="1093" t="s">
        <v>892</v>
      </c>
      <c r="E1420" s="1094"/>
      <c r="F1420" s="543"/>
      <c r="G1420" s="544"/>
      <c r="H1420" s="545"/>
      <c r="I1420" s="349"/>
      <c r="J1420" s="488"/>
      <c r="L1420" s="329"/>
      <c r="M1420" s="329"/>
    </row>
    <row r="1421" spans="1:13" ht="15.75" customHeight="1">
      <c r="A1421" s="335"/>
      <c r="B1421" s="336"/>
      <c r="C1421" s="337"/>
      <c r="D1421" s="302" t="s">
        <v>846</v>
      </c>
      <c r="E1421" s="316" t="s">
        <v>895</v>
      </c>
      <c r="F1421" s="301" t="s">
        <v>35</v>
      </c>
      <c r="G1421" s="339" t="s">
        <v>27</v>
      </c>
      <c r="H1421" s="306" t="s">
        <v>36</v>
      </c>
      <c r="I1421" s="1036"/>
      <c r="J1421" s="534"/>
      <c r="L1421" s="329">
        <v>1</v>
      </c>
      <c r="M1421" s="329"/>
    </row>
    <row r="1422" spans="1:13" ht="15.75" customHeight="1">
      <c r="A1422" s="335"/>
      <c r="B1422" s="336"/>
      <c r="C1422" s="337"/>
      <c r="D1422" s="302"/>
      <c r="E1422" s="316" t="s">
        <v>896</v>
      </c>
      <c r="F1422" s="720"/>
      <c r="G1422" s="721"/>
      <c r="H1422" s="1043"/>
      <c r="I1422" s="1070"/>
      <c r="J1422" s="534"/>
      <c r="L1422" s="329"/>
      <c r="M1422" s="329"/>
    </row>
    <row r="1423" spans="1:13" ht="15.75" customHeight="1">
      <c r="A1423" s="490" t="s">
        <v>890</v>
      </c>
      <c r="B1423" s="491" t="s">
        <v>897</v>
      </c>
      <c r="C1423" s="542"/>
      <c r="D1423" s="1093" t="s">
        <v>899</v>
      </c>
      <c r="E1423" s="1094"/>
      <c r="F1423" s="1104"/>
      <c r="G1423" s="1105"/>
      <c r="H1423" s="1106"/>
      <c r="I1423" s="349"/>
      <c r="J1423" s="488"/>
      <c r="L1423" s="329"/>
      <c r="M1423" s="329"/>
    </row>
    <row r="1424" spans="1:13" ht="15.75" customHeight="1" thickBot="1">
      <c r="A1424" s="546"/>
      <c r="B1424" s="547"/>
      <c r="C1424" s="548"/>
      <c r="D1424" s="549" t="s">
        <v>23</v>
      </c>
      <c r="E1424" s="550" t="s">
        <v>898</v>
      </c>
      <c r="F1424" s="551" t="s">
        <v>35</v>
      </c>
      <c r="G1424" s="552" t="s">
        <v>27</v>
      </c>
      <c r="H1424" s="553" t="s">
        <v>36</v>
      </c>
      <c r="I1424" s="554"/>
      <c r="J1424" s="555"/>
      <c r="L1424" s="329">
        <v>1</v>
      </c>
      <c r="M1424" s="329"/>
    </row>
    <row r="1425" spans="1:13" ht="15.75" customHeight="1">
      <c r="A1425" s="490" t="s">
        <v>890</v>
      </c>
      <c r="B1425" s="491" t="s">
        <v>1209</v>
      </c>
      <c r="C1425" s="542"/>
      <c r="D1425" s="1093" t="s">
        <v>1329</v>
      </c>
      <c r="E1425" s="1094"/>
      <c r="F1425" s="1104"/>
      <c r="G1425" s="1105"/>
      <c r="H1425" s="1106"/>
      <c r="I1425" s="349"/>
      <c r="J1425" s="556"/>
      <c r="L1425" s="329"/>
      <c r="M1425" s="329"/>
    </row>
    <row r="1426" spans="1:13" ht="15.75" customHeight="1">
      <c r="A1426" s="366"/>
      <c r="B1426" s="367"/>
      <c r="C1426" s="375"/>
      <c r="D1426" s="402" t="s">
        <v>23</v>
      </c>
      <c r="E1426" s="557" t="s">
        <v>1266</v>
      </c>
      <c r="F1426" s="519" t="s">
        <v>35</v>
      </c>
      <c r="G1426" s="404" t="s">
        <v>27</v>
      </c>
      <c r="H1426" s="368" t="s">
        <v>36</v>
      </c>
      <c r="I1426" s="558" t="s">
        <v>1255</v>
      </c>
      <c r="J1426" s="556"/>
      <c r="L1426" s="329"/>
      <c r="M1426" s="329"/>
    </row>
    <row r="1427" spans="1:13" ht="15.75" customHeight="1">
      <c r="A1427" s="335"/>
      <c r="B1427" s="336"/>
      <c r="C1427" s="336"/>
      <c r="D1427" s="301"/>
      <c r="E1427" s="515" t="s">
        <v>1211</v>
      </c>
      <c r="F1427" s="720"/>
      <c r="G1427" s="721"/>
      <c r="H1427" s="1043"/>
      <c r="I1427" s="559" t="s">
        <v>1253</v>
      </c>
      <c r="J1427" s="556"/>
      <c r="L1427" s="329"/>
      <c r="M1427" s="329"/>
    </row>
    <row r="1428" spans="1:13" ht="15.75" customHeight="1">
      <c r="A1428" s="335"/>
      <c r="B1428" s="336"/>
      <c r="C1428" s="336"/>
      <c r="D1428" s="301"/>
      <c r="E1428" s="515" t="s">
        <v>1212</v>
      </c>
      <c r="F1428" s="720"/>
      <c r="G1428" s="721"/>
      <c r="H1428" s="1043"/>
      <c r="I1428" s="559" t="s">
        <v>1254</v>
      </c>
      <c r="J1428" s="556"/>
      <c r="L1428" s="329"/>
      <c r="M1428" s="329"/>
    </row>
    <row r="1429" spans="1:13" ht="15.75" customHeight="1">
      <c r="A1429" s="335"/>
      <c r="B1429" s="336"/>
      <c r="C1429" s="336"/>
      <c r="D1429" s="301" t="s">
        <v>1210</v>
      </c>
      <c r="E1429" s="560" t="s">
        <v>1330</v>
      </c>
      <c r="F1429" s="301" t="s">
        <v>35</v>
      </c>
      <c r="G1429" s="339" t="s">
        <v>27</v>
      </c>
      <c r="H1429" s="306" t="s">
        <v>36</v>
      </c>
      <c r="I1429" s="559" t="s">
        <v>1331</v>
      </c>
      <c r="J1429" s="556"/>
      <c r="L1429" s="329"/>
      <c r="M1429" s="329"/>
    </row>
    <row r="1430" spans="1:13" ht="15.75" customHeight="1">
      <c r="A1430" s="335"/>
      <c r="B1430" s="336"/>
      <c r="C1430" s="336"/>
      <c r="D1430" s="301"/>
      <c r="E1430" s="515" t="s">
        <v>1211</v>
      </c>
      <c r="F1430" s="720"/>
      <c r="G1430" s="721"/>
      <c r="H1430" s="1043"/>
      <c r="I1430" s="559" t="s">
        <v>1253</v>
      </c>
      <c r="J1430" s="556"/>
      <c r="L1430" s="329"/>
      <c r="M1430" s="329"/>
    </row>
    <row r="1431" spans="1:13" ht="15.75" customHeight="1">
      <c r="A1431" s="335"/>
      <c r="B1431" s="336"/>
      <c r="C1431" s="336"/>
      <c r="D1431" s="301"/>
      <c r="E1431" s="515" t="s">
        <v>1212</v>
      </c>
      <c r="F1431" s="720"/>
      <c r="G1431" s="721"/>
      <c r="H1431" s="1043"/>
      <c r="I1431" s="559" t="s">
        <v>1254</v>
      </c>
      <c r="J1431" s="556"/>
      <c r="L1431" s="329"/>
      <c r="M1431" s="329"/>
    </row>
    <row r="1432" spans="1:13" ht="15.75" customHeight="1">
      <c r="A1432" s="335"/>
      <c r="B1432" s="336"/>
      <c r="C1432" s="336"/>
      <c r="D1432" s="301" t="s">
        <v>1204</v>
      </c>
      <c r="E1432" s="560" t="s">
        <v>1332</v>
      </c>
      <c r="F1432" s="301" t="s">
        <v>35</v>
      </c>
      <c r="G1432" s="339" t="s">
        <v>27</v>
      </c>
      <c r="H1432" s="306" t="s">
        <v>36</v>
      </c>
      <c r="I1432" s="559" t="s">
        <v>1252</v>
      </c>
      <c r="J1432" s="556"/>
      <c r="L1432" s="329"/>
      <c r="M1432" s="329"/>
    </row>
    <row r="1433" spans="1:13" ht="15.75" customHeight="1">
      <c r="A1433" s="335"/>
      <c r="B1433" s="336"/>
      <c r="C1433" s="336"/>
      <c r="D1433" s="301"/>
      <c r="E1433" s="515" t="s">
        <v>1211</v>
      </c>
      <c r="F1433" s="720"/>
      <c r="G1433" s="721"/>
      <c r="H1433" s="1043"/>
      <c r="I1433" s="559" t="s">
        <v>1253</v>
      </c>
      <c r="J1433" s="556"/>
      <c r="L1433" s="329"/>
      <c r="M1433" s="329"/>
    </row>
    <row r="1434" spans="1:13" ht="15.75" customHeight="1">
      <c r="A1434" s="335"/>
      <c r="B1434" s="336"/>
      <c r="C1434" s="336"/>
      <c r="D1434" s="301"/>
      <c r="E1434" s="515" t="s">
        <v>1212</v>
      </c>
      <c r="F1434" s="720"/>
      <c r="G1434" s="721"/>
      <c r="H1434" s="1043"/>
      <c r="I1434" s="559" t="s">
        <v>1254</v>
      </c>
      <c r="J1434" s="556"/>
      <c r="L1434" s="329"/>
      <c r="M1434" s="329"/>
    </row>
    <row r="1435" spans="1:13" ht="15.75" customHeight="1">
      <c r="A1435" s="335"/>
      <c r="B1435" s="336"/>
      <c r="C1435" s="336"/>
      <c r="D1435" s="301"/>
      <c r="E1435" s="515" t="s">
        <v>1267</v>
      </c>
      <c r="F1435" s="720"/>
      <c r="G1435" s="721"/>
      <c r="H1435" s="1043"/>
      <c r="I1435" s="1037" t="s">
        <v>1268</v>
      </c>
      <c r="J1435" s="556"/>
      <c r="L1435" s="329"/>
      <c r="M1435" s="329"/>
    </row>
    <row r="1436" spans="1:13" ht="15.75" customHeight="1" thickBot="1">
      <c r="A1436" s="377"/>
      <c r="B1436" s="378"/>
      <c r="C1436" s="378"/>
      <c r="D1436" s="299"/>
      <c r="E1436" s="561"/>
      <c r="F1436" s="711"/>
      <c r="G1436" s="712"/>
      <c r="H1436" s="1069"/>
      <c r="I1436" s="1042"/>
      <c r="J1436" s="556"/>
      <c r="L1436" s="329"/>
      <c r="M1436" s="329"/>
    </row>
    <row r="1437" spans="1:13" ht="15.75" customHeight="1">
      <c r="A1437" s="336"/>
      <c r="B1437" s="336"/>
      <c r="C1437" s="336"/>
      <c r="D1437" s="302"/>
      <c r="E1437" s="562"/>
      <c r="F1437" s="302"/>
      <c r="G1437" s="302"/>
      <c r="H1437" s="302"/>
      <c r="I1437" s="562"/>
      <c r="J1437" s="556"/>
      <c r="L1437" s="329"/>
      <c r="M1437" s="329"/>
    </row>
    <row r="1438" spans="1:13" ht="17.100000000000001" customHeight="1">
      <c r="L1438" s="323"/>
      <c r="M1438" s="323"/>
    </row>
    <row r="1439" spans="1:13" ht="17.100000000000001" hidden="1" customHeight="1">
      <c r="L1439" s="329">
        <f>SUM(L7:L1424)</f>
        <v>437</v>
      </c>
      <c r="M1439" s="329">
        <f>SUM(M7:M1424)</f>
        <v>11</v>
      </c>
    </row>
    <row r="1440" spans="1:13" ht="17.100000000000001" hidden="1" customHeight="1">
      <c r="E1440" s="323" t="s">
        <v>932</v>
      </c>
      <c r="F1440" s="564"/>
      <c r="G1440" s="565">
        <f>L1439+M1439</f>
        <v>448</v>
      </c>
      <c r="H1440" s="566"/>
      <c r="L1440" s="323"/>
      <c r="M1440" s="323"/>
    </row>
    <row r="1441" spans="5:8" ht="17.100000000000001" hidden="1" customHeight="1">
      <c r="E1441" s="567" t="s">
        <v>933</v>
      </c>
      <c r="F1441" s="568"/>
      <c r="G1441" s="565">
        <f>COUNTIF(G$7:G$1424,"○")-COUNTIF(G$249:G$250,"○")</f>
        <v>0</v>
      </c>
      <c r="H1441" s="569"/>
    </row>
    <row r="1442" spans="5:8" ht="17.100000000000001" hidden="1" customHeight="1">
      <c r="E1442" s="567" t="s">
        <v>934</v>
      </c>
      <c r="F1442" s="568"/>
      <c r="G1442" s="565">
        <f>COUNTIF(G$7:G$1424,"×")-COUNTIF(G$249:G$250,"×")</f>
        <v>0</v>
      </c>
      <c r="H1442" s="569"/>
    </row>
    <row r="1443" spans="5:8" ht="17.100000000000001" hidden="1" customHeight="1">
      <c r="E1443" s="567" t="s">
        <v>935</v>
      </c>
      <c r="F1443" s="568"/>
      <c r="G1443" s="565">
        <f>COUNTIF(G$7:G$1424,"－")-COUNTIF(G$249:G$250,"－")</f>
        <v>0</v>
      </c>
      <c r="H1443" s="569"/>
    </row>
    <row r="1444" spans="5:8" ht="17.100000000000001" hidden="1" customHeight="1">
      <c r="E1444" s="567" t="s">
        <v>931</v>
      </c>
      <c r="F1444" s="568"/>
      <c r="G1444" s="565">
        <f>COUNTIF(G$7:G$1424,"全部委託")+COUNTIF(G$7:G$1424,"一部委託")+COUNTIF(G$7:G$1424,"無")+COUNTIF(G$7:G$1424,"有")</f>
        <v>0</v>
      </c>
      <c r="H1444" s="569"/>
    </row>
    <row r="1445" spans="5:8" ht="17.100000000000001" hidden="1" customHeight="1">
      <c r="E1445" s="323" t="s">
        <v>936</v>
      </c>
      <c r="F1445" s="568"/>
      <c r="G1445" s="565">
        <f>SUM(G1441:G1444)</f>
        <v>0</v>
      </c>
      <c r="H1445" s="569"/>
    </row>
    <row r="1446" spans="5:8" ht="17.100000000000001" hidden="1" customHeight="1">
      <c r="E1446" s="323"/>
      <c r="F1446" s="570"/>
      <c r="G1446" s="360"/>
      <c r="H1446" s="570"/>
    </row>
    <row r="1447" spans="5:8" ht="17.100000000000001" hidden="1" customHeight="1">
      <c r="E1447" s="323"/>
      <c r="F1447" s="316"/>
      <c r="G1447" s="323"/>
      <c r="H1447" s="323"/>
    </row>
    <row r="1448" spans="5:8" ht="17.100000000000001" hidden="1" customHeight="1">
      <c r="E1448" s="323" t="s">
        <v>937</v>
      </c>
      <c r="F1448" s="316"/>
      <c r="G1448" s="323"/>
      <c r="H1448" s="323"/>
    </row>
    <row r="1449" spans="5:8" ht="17.100000000000001" hidden="1" customHeight="1">
      <c r="E1449" s="567" t="s">
        <v>917</v>
      </c>
      <c r="F1449" s="571"/>
      <c r="G1449" s="572" t="str">
        <f>G940</f>
        <v>　</v>
      </c>
      <c r="H1449" s="566"/>
    </row>
    <row r="1450" spans="5:8" ht="17.100000000000001" hidden="1" customHeight="1">
      <c r="E1450" s="567" t="s">
        <v>919</v>
      </c>
      <c r="F1450" s="571"/>
      <c r="G1450" s="572" t="str">
        <f>G946</f>
        <v>　</v>
      </c>
      <c r="H1450" s="566"/>
    </row>
    <row r="1451" spans="5:8" ht="17.100000000000001" hidden="1" customHeight="1">
      <c r="E1451" s="567" t="s">
        <v>918</v>
      </c>
      <c r="F1451" s="571"/>
      <c r="G1451" s="572" t="str">
        <f>G952</f>
        <v>　</v>
      </c>
      <c r="H1451" s="566"/>
    </row>
    <row r="1452" spans="5:8" ht="17.100000000000001" hidden="1" customHeight="1">
      <c r="E1452" s="567" t="s">
        <v>920</v>
      </c>
      <c r="F1452" s="571"/>
      <c r="G1452" s="572" t="str">
        <f>G959</f>
        <v>　</v>
      </c>
      <c r="H1452" s="566"/>
    </row>
    <row r="1453" spans="5:8" ht="17.100000000000001" hidden="1" customHeight="1">
      <c r="E1453" s="567" t="s">
        <v>921</v>
      </c>
      <c r="F1453" s="571"/>
      <c r="G1453" s="572" t="str">
        <f>G966</f>
        <v>　</v>
      </c>
      <c r="H1453" s="566"/>
    </row>
    <row r="1454" spans="5:8" ht="17.100000000000001" hidden="1" customHeight="1">
      <c r="E1454" s="567" t="s">
        <v>922</v>
      </c>
      <c r="F1454" s="571"/>
      <c r="G1454" s="572" t="str">
        <f>G973</f>
        <v>　</v>
      </c>
      <c r="H1454" s="566"/>
    </row>
    <row r="1455" spans="5:8" ht="17.100000000000001" hidden="1" customHeight="1">
      <c r="E1455" s="567" t="s">
        <v>923</v>
      </c>
      <c r="F1455" s="571"/>
      <c r="G1455" s="572" t="str">
        <f>G982</f>
        <v>　</v>
      </c>
      <c r="H1455" s="566"/>
    </row>
    <row r="1456" spans="5:8" ht="17.100000000000001" hidden="1" customHeight="1">
      <c r="E1456" s="567" t="s">
        <v>924</v>
      </c>
      <c r="F1456" s="571"/>
      <c r="G1456" s="572" t="str">
        <f>G1043</f>
        <v>　</v>
      </c>
      <c r="H1456" s="566"/>
    </row>
    <row r="1457" spans="5:8" ht="17.100000000000001" hidden="1" customHeight="1">
      <c r="E1457" s="567" t="s">
        <v>925</v>
      </c>
      <c r="F1457" s="571"/>
      <c r="G1457" s="572" t="str">
        <f>G1050</f>
        <v>　</v>
      </c>
      <c r="H1457" s="566"/>
    </row>
    <row r="1458" spans="5:8" ht="17.100000000000001" hidden="1" customHeight="1">
      <c r="E1458" s="567" t="s">
        <v>927</v>
      </c>
      <c r="F1458" s="571"/>
      <c r="G1458" s="572" t="str">
        <f>G1059</f>
        <v>　</v>
      </c>
      <c r="H1458" s="566"/>
    </row>
    <row r="1459" spans="5:8" ht="17.100000000000001" hidden="1" customHeight="1">
      <c r="E1459" s="567" t="s">
        <v>926</v>
      </c>
      <c r="F1459" s="571"/>
      <c r="G1459" s="572" t="str">
        <f>G1125</f>
        <v>　</v>
      </c>
      <c r="H1459" s="566"/>
    </row>
  </sheetData>
  <sheetProtection algorithmName="SHA-512" hashValue="IyT1XVk6fY3e+9SXoKwtVe1+MTTBp6pymp7IXKDfGnBjK8xBadnJt/NXpT07mbulcVOoobHk0IiDKNlpyx5LAg==" saltValue="BD+KQffAAzHI3Mop4GAPkg==" spinCount="100000" sheet="1" objects="1" scenarios="1"/>
  <mergeCells count="1666">
    <mergeCell ref="F1186:H1186"/>
    <mergeCell ref="E847:E848"/>
    <mergeCell ref="F1431:H1431"/>
    <mergeCell ref="F1433:H1433"/>
    <mergeCell ref="F1434:H1434"/>
    <mergeCell ref="D1425:E1425"/>
    <mergeCell ref="F1430:H1430"/>
    <mergeCell ref="E918:E920"/>
    <mergeCell ref="E873:E874"/>
    <mergeCell ref="E1175:E1177"/>
    <mergeCell ref="F1099:H1099"/>
    <mergeCell ref="F838:H838"/>
    <mergeCell ref="F914:H914"/>
    <mergeCell ref="E807:E808"/>
    <mergeCell ref="F1193:H1193"/>
    <mergeCell ref="F1203:H1203"/>
    <mergeCell ref="F1184:H1184"/>
    <mergeCell ref="D1173:E1173"/>
    <mergeCell ref="F1166:H1166"/>
    <mergeCell ref="F1091:H1091"/>
    <mergeCell ref="D1228:E1228"/>
    <mergeCell ref="D1229:E1229"/>
    <mergeCell ref="D1233:E1233"/>
    <mergeCell ref="D1182:E1182"/>
    <mergeCell ref="F1425:H1425"/>
    <mergeCell ref="F1378:H1378"/>
    <mergeCell ref="E1286:E1287"/>
    <mergeCell ref="E1122:E1123"/>
    <mergeCell ref="E995:E996"/>
    <mergeCell ref="F1252:H1252"/>
    <mergeCell ref="E1251:E1252"/>
    <mergeCell ref="F1062:H1062"/>
    <mergeCell ref="E1168:E1170"/>
    <mergeCell ref="F1355:H1355"/>
    <mergeCell ref="I1435:I1436"/>
    <mergeCell ref="I1280:I1284"/>
    <mergeCell ref="I1285:I1287"/>
    <mergeCell ref="I897:I901"/>
    <mergeCell ref="F855:H855"/>
    <mergeCell ref="I946:I950"/>
    <mergeCell ref="I934:I938"/>
    <mergeCell ref="I742:I752"/>
    <mergeCell ref="I1083:I1101"/>
    <mergeCell ref="D939:E939"/>
    <mergeCell ref="F901:H901"/>
    <mergeCell ref="F739:H739"/>
    <mergeCell ref="F699:H699"/>
    <mergeCell ref="F1064:H1064"/>
    <mergeCell ref="I1144:I1148"/>
    <mergeCell ref="I1174:I1181"/>
    <mergeCell ref="I1157:I1162"/>
    <mergeCell ref="E1388:E1389"/>
    <mergeCell ref="F1397:H1397"/>
    <mergeCell ref="D1236:E1236"/>
    <mergeCell ref="F1389:H1389"/>
    <mergeCell ref="F1147:H1147"/>
    <mergeCell ref="F1155:H1155"/>
    <mergeCell ref="F1154:H1154"/>
    <mergeCell ref="E1191:E1192"/>
    <mergeCell ref="F1254:H1254"/>
    <mergeCell ref="F1181:H1181"/>
    <mergeCell ref="F1235:H1235"/>
    <mergeCell ref="E1379:E1380"/>
    <mergeCell ref="F1393:H1393"/>
    <mergeCell ref="E845:E846"/>
    <mergeCell ref="E1264:E1265"/>
    <mergeCell ref="D1378:E1378"/>
    <mergeCell ref="E1354:E1355"/>
    <mergeCell ref="I909:I913"/>
    <mergeCell ref="I753:I756"/>
    <mergeCell ref="D1418:E1418"/>
    <mergeCell ref="I1369:I1372"/>
    <mergeCell ref="F1376:H1376"/>
    <mergeCell ref="F1400:H1400"/>
    <mergeCell ref="I1378:I1385"/>
    <mergeCell ref="I1108:I1123"/>
    <mergeCell ref="E1138:E1139"/>
    <mergeCell ref="E1141:E1142"/>
    <mergeCell ref="F1097:H1097"/>
    <mergeCell ref="E1083:E1084"/>
    <mergeCell ref="I1102:I1107"/>
    <mergeCell ref="D1102:E1102"/>
    <mergeCell ref="F1177:H1177"/>
    <mergeCell ref="F1156:H1156"/>
    <mergeCell ref="I1163:I1167"/>
    <mergeCell ref="E1234:E1235"/>
    <mergeCell ref="E1194:E1195"/>
    <mergeCell ref="F1165:H1165"/>
    <mergeCell ref="D988:E988"/>
    <mergeCell ref="F1149:H1149"/>
    <mergeCell ref="F981:H981"/>
    <mergeCell ref="I1150:I1155"/>
    <mergeCell ref="F1169:H1169"/>
    <mergeCell ref="F1170:H1170"/>
    <mergeCell ref="F1164:H1164"/>
    <mergeCell ref="D1417:E1417"/>
    <mergeCell ref="F1387:H1387"/>
    <mergeCell ref="F1161:H1161"/>
    <mergeCell ref="D1137:E1137"/>
    <mergeCell ref="F1137:H1137"/>
    <mergeCell ref="F1157:H1157"/>
    <mergeCell ref="E1216:E1217"/>
    <mergeCell ref="F1160:H1160"/>
    <mergeCell ref="F1395:H1395"/>
    <mergeCell ref="E1369:E1371"/>
    <mergeCell ref="D1362:E1362"/>
    <mergeCell ref="F1192:H1192"/>
    <mergeCell ref="F1136:H1136"/>
    <mergeCell ref="F1139:H1139"/>
    <mergeCell ref="F1134:H1134"/>
    <mergeCell ref="D1368:E1368"/>
    <mergeCell ref="F991:H991"/>
    <mergeCell ref="F1329:H1329"/>
    <mergeCell ref="E1357:E1358"/>
    <mergeCell ref="F1346:H1346"/>
    <mergeCell ref="D1348:E1348"/>
    <mergeCell ref="D1351:E1351"/>
    <mergeCell ref="F1348:H1348"/>
    <mergeCell ref="E1244:E1245"/>
    <mergeCell ref="F1358:H1358"/>
    <mergeCell ref="F1126:H1126"/>
    <mergeCell ref="E1125:E1126"/>
    <mergeCell ref="D1108:E1108"/>
    <mergeCell ref="F1260:H1260"/>
    <mergeCell ref="D1263:E1263"/>
    <mergeCell ref="F1291:H1291"/>
    <mergeCell ref="D1280:E1280"/>
    <mergeCell ref="E1278:E1279"/>
    <mergeCell ref="E1261:E1262"/>
    <mergeCell ref="F1272:H1272"/>
    <mergeCell ref="F1279:H1279"/>
    <mergeCell ref="F1274:H1274"/>
    <mergeCell ref="F1408:H1408"/>
    <mergeCell ref="F746:H746"/>
    <mergeCell ref="F1173:H1173"/>
    <mergeCell ref="I1138:I1142"/>
    <mergeCell ref="D1156:E1156"/>
    <mergeCell ref="I1168:I1172"/>
    <mergeCell ref="D909:E909"/>
    <mergeCell ref="E910:E913"/>
    <mergeCell ref="I940:I945"/>
    <mergeCell ref="I952:I957"/>
    <mergeCell ref="I973:I980"/>
    <mergeCell ref="F1399:H1399"/>
    <mergeCell ref="E1106:E1107"/>
    <mergeCell ref="F1036:H1036"/>
    <mergeCell ref="F1037:H1037"/>
    <mergeCell ref="D958:E958"/>
    <mergeCell ref="F1012:H1012"/>
    <mergeCell ref="F1026:H1026"/>
    <mergeCell ref="F1027:H1027"/>
    <mergeCell ref="E1120:E1121"/>
    <mergeCell ref="F1220:H1220"/>
    <mergeCell ref="F1105:H1105"/>
    <mergeCell ref="F1171:H1171"/>
    <mergeCell ref="F1140:H1140"/>
    <mergeCell ref="F1123:H1123"/>
    <mergeCell ref="F1148:H1148"/>
    <mergeCell ref="E1159:E1160"/>
    <mergeCell ref="F1228:H1228"/>
    <mergeCell ref="D1193:E1193"/>
    <mergeCell ref="E1183:E1184"/>
    <mergeCell ref="E1185:E1186"/>
    <mergeCell ref="F1233:H1233"/>
    <mergeCell ref="F1189:H1189"/>
    <mergeCell ref="F1206:H1206"/>
    <mergeCell ref="F1219:H1219"/>
    <mergeCell ref="F1207:H1207"/>
    <mergeCell ref="F1225:H1225"/>
    <mergeCell ref="E1226:E1227"/>
    <mergeCell ref="F1229:H1229"/>
    <mergeCell ref="F1183:H1183"/>
    <mergeCell ref="D1390:E1390"/>
    <mergeCell ref="D1395:E1395"/>
    <mergeCell ref="F1391:H1391"/>
    <mergeCell ref="B1392:C1392"/>
    <mergeCell ref="E1392:E1394"/>
    <mergeCell ref="F1392:H1392"/>
    <mergeCell ref="F1199:H1199"/>
    <mergeCell ref="F1318:H1318"/>
    <mergeCell ref="F1226:H1226"/>
    <mergeCell ref="F1224:H1224"/>
    <mergeCell ref="F1185:H1185"/>
    <mergeCell ref="E1381:E1383"/>
    <mergeCell ref="F1380:H1380"/>
    <mergeCell ref="F1382:H1382"/>
    <mergeCell ref="F1383:H1383"/>
    <mergeCell ref="D1386:E1387"/>
    <mergeCell ref="E1375:E1376"/>
    <mergeCell ref="D1373:E1373"/>
    <mergeCell ref="E1323:E1326"/>
    <mergeCell ref="F1222:H1222"/>
    <mergeCell ref="F1337:H1337"/>
    <mergeCell ref="I1386:I1389"/>
    <mergeCell ref="F1422:H1422"/>
    <mergeCell ref="D1423:E1423"/>
    <mergeCell ref="D1402:E1402"/>
    <mergeCell ref="D1404:E1404"/>
    <mergeCell ref="F1406:H1406"/>
    <mergeCell ref="B1407:C1407"/>
    <mergeCell ref="D1407:E1407"/>
    <mergeCell ref="F1409:H1409"/>
    <mergeCell ref="F1411:H1411"/>
    <mergeCell ref="F1413:H1413"/>
    <mergeCell ref="F1414:H1414"/>
    <mergeCell ref="E1408:E1409"/>
    <mergeCell ref="E1410:E1411"/>
    <mergeCell ref="E1412:E1414"/>
    <mergeCell ref="E1415:E1416"/>
    <mergeCell ref="F1417:H1417"/>
    <mergeCell ref="F1418:H1418"/>
    <mergeCell ref="F1423:H1423"/>
    <mergeCell ref="F1407:H1407"/>
    <mergeCell ref="D1420:E1420"/>
    <mergeCell ref="F1404:H1404"/>
    <mergeCell ref="A1417:B1417"/>
    <mergeCell ref="F1416:H1416"/>
    <mergeCell ref="F1402:H1402"/>
    <mergeCell ref="I1408:I1416"/>
    <mergeCell ref="F1394:H1394"/>
    <mergeCell ref="B1390:C1390"/>
    <mergeCell ref="E1384:E1385"/>
    <mergeCell ref="F1385:H1385"/>
    <mergeCell ref="F1284:H1284"/>
    <mergeCell ref="F1324:H1324"/>
    <mergeCell ref="I1240:I1241"/>
    <mergeCell ref="I1182:I1192"/>
    <mergeCell ref="F1142:H1142"/>
    <mergeCell ref="I1193:I1223"/>
    <mergeCell ref="F1212:H1212"/>
    <mergeCell ref="F1214:H1214"/>
    <mergeCell ref="F1223:H1223"/>
    <mergeCell ref="F1179:H1179"/>
    <mergeCell ref="F1194:H1194"/>
    <mergeCell ref="F1209:H1209"/>
    <mergeCell ref="F1205:H1205"/>
    <mergeCell ref="E1218:E1220"/>
    <mergeCell ref="E1207:E1210"/>
    <mergeCell ref="F1312:H1312"/>
    <mergeCell ref="F1308:H1308"/>
    <mergeCell ref="F1300:H1300"/>
    <mergeCell ref="F1292:H1292"/>
    <mergeCell ref="F1288:H1288"/>
    <mergeCell ref="F1249:H1249"/>
    <mergeCell ref="F1268:H1268"/>
    <mergeCell ref="F1259:H1259"/>
    <mergeCell ref="E1196:E1198"/>
    <mergeCell ref="F1197:H1197"/>
    <mergeCell ref="F1198:H1198"/>
    <mergeCell ref="I1293:I1295"/>
    <mergeCell ref="D1174:E1174"/>
    <mergeCell ref="F1243:H1243"/>
    <mergeCell ref="I1421:I1422"/>
    <mergeCell ref="I1391:I1406"/>
    <mergeCell ref="D1143:E1143"/>
    <mergeCell ref="E1157:E1158"/>
    <mergeCell ref="F1218:H1218"/>
    <mergeCell ref="F1158:H1158"/>
    <mergeCell ref="F1159:H1159"/>
    <mergeCell ref="D1239:E1239"/>
    <mergeCell ref="F1151:H1151"/>
    <mergeCell ref="D1397:E1397"/>
    <mergeCell ref="E1398:E1399"/>
    <mergeCell ref="D1400:E1400"/>
    <mergeCell ref="D1365:E1365"/>
    <mergeCell ref="F1364:H1364"/>
    <mergeCell ref="F1365:H1365"/>
    <mergeCell ref="E1363:E1364"/>
    <mergeCell ref="E1366:E1367"/>
    <mergeCell ref="F1386:H1386"/>
    <mergeCell ref="F1362:H1362"/>
    <mergeCell ref="I1360:I1361"/>
    <mergeCell ref="I1260:I1262"/>
    <mergeCell ref="F1390:H1390"/>
    <mergeCell ref="F1377:H1377"/>
    <mergeCell ref="F1373:H1373"/>
    <mergeCell ref="F1347:H1347"/>
    <mergeCell ref="F1321:H1321"/>
    <mergeCell ref="I1362:I1364"/>
    <mergeCell ref="I1229:I1232"/>
    <mergeCell ref="I1233:I1235"/>
    <mergeCell ref="E1178:E1179"/>
    <mergeCell ref="I1225:I1227"/>
    <mergeCell ref="E1180:E1181"/>
    <mergeCell ref="D829:E829"/>
    <mergeCell ref="F829:H829"/>
    <mergeCell ref="D828:E828"/>
    <mergeCell ref="E813:E816"/>
    <mergeCell ref="D817:E817"/>
    <mergeCell ref="I1043:I1048"/>
    <mergeCell ref="F1128:H1128"/>
    <mergeCell ref="I1050:I1052"/>
    <mergeCell ref="F1045:H1045"/>
    <mergeCell ref="D1132:E1132"/>
    <mergeCell ref="F1108:H1108"/>
    <mergeCell ref="F1111:H1111"/>
    <mergeCell ref="E1133:E1135"/>
    <mergeCell ref="D1124:E1124"/>
    <mergeCell ref="F1080:H1080"/>
    <mergeCell ref="F1071:H1071"/>
    <mergeCell ref="F1095:H1095"/>
    <mergeCell ref="F1096:H1096"/>
    <mergeCell ref="F1104:H1104"/>
    <mergeCell ref="F1094:H1094"/>
    <mergeCell ref="I1125:I1131"/>
    <mergeCell ref="F1065:H1065"/>
    <mergeCell ref="F1067:H1067"/>
    <mergeCell ref="F1081:H1081"/>
    <mergeCell ref="F1117:H1117"/>
    <mergeCell ref="F1077:H1077"/>
    <mergeCell ref="D972:E972"/>
    <mergeCell ref="F871:H871"/>
    <mergeCell ref="E892:E894"/>
    <mergeCell ref="F882:H882"/>
    <mergeCell ref="F917:H917"/>
    <mergeCell ref="F934:H934"/>
    <mergeCell ref="I929:I932"/>
    <mergeCell ref="I1072:I1082"/>
    <mergeCell ref="F951:H951"/>
    <mergeCell ref="F942:H942"/>
    <mergeCell ref="F1049:H1049"/>
    <mergeCell ref="I1057:I1058"/>
    <mergeCell ref="F1088:H1088"/>
    <mergeCell ref="F1090:H1090"/>
    <mergeCell ref="F1089:H1089"/>
    <mergeCell ref="F1016:H1016"/>
    <mergeCell ref="F990:H990"/>
    <mergeCell ref="F998:H998"/>
    <mergeCell ref="I982:I987"/>
    <mergeCell ref="I966:I971"/>
    <mergeCell ref="F976:H976"/>
    <mergeCell ref="F977:H977"/>
    <mergeCell ref="I914:I920"/>
    <mergeCell ref="F936:H936"/>
    <mergeCell ref="F1087:H1087"/>
    <mergeCell ref="I1059:I1071"/>
    <mergeCell ref="F1039:H1039"/>
    <mergeCell ref="F1079:H1079"/>
    <mergeCell ref="F1002:H1002"/>
    <mergeCell ref="F1003:H1003"/>
    <mergeCell ref="F1074:H1074"/>
    <mergeCell ref="F1084:H1084"/>
    <mergeCell ref="F1013:H1013"/>
    <mergeCell ref="F1093:H1093"/>
    <mergeCell ref="F1098:H1098"/>
    <mergeCell ref="I1053:I1055"/>
    <mergeCell ref="F1033:H1033"/>
    <mergeCell ref="F972:H972"/>
    <mergeCell ref="F1066:H1066"/>
    <mergeCell ref="F1068:H1068"/>
    <mergeCell ref="F1092:H1092"/>
    <mergeCell ref="F1021:H1021"/>
    <mergeCell ref="F1086:H1086"/>
    <mergeCell ref="F1010:H1010"/>
    <mergeCell ref="F1011:H1011"/>
    <mergeCell ref="F1005:H1005"/>
    <mergeCell ref="F1006:H1006"/>
    <mergeCell ref="F228:H228"/>
    <mergeCell ref="F301:H301"/>
    <mergeCell ref="F316:H316"/>
    <mergeCell ref="I210:I215"/>
    <mergeCell ref="F349:H349"/>
    <mergeCell ref="F371:H371"/>
    <mergeCell ref="F350:H350"/>
    <mergeCell ref="E311:E312"/>
    <mergeCell ref="F305:H305"/>
    <mergeCell ref="F306:H306"/>
    <mergeCell ref="F307:H307"/>
    <mergeCell ref="F308:H308"/>
    <mergeCell ref="D316:E316"/>
    <mergeCell ref="D240:E240"/>
    <mergeCell ref="F240:H240"/>
    <mergeCell ref="D482:E482"/>
    <mergeCell ref="I802:I805"/>
    <mergeCell ref="I452:I461"/>
    <mergeCell ref="F472:H472"/>
    <mergeCell ref="F473:H473"/>
    <mergeCell ref="F476:H476"/>
    <mergeCell ref="E483:E484"/>
    <mergeCell ref="F469:H469"/>
    <mergeCell ref="F747:H747"/>
    <mergeCell ref="F750:H750"/>
    <mergeCell ref="D771:E771"/>
    <mergeCell ref="D778:E778"/>
    <mergeCell ref="D787:E787"/>
    <mergeCell ref="E485:E486"/>
    <mergeCell ref="F788:H788"/>
    <mergeCell ref="F797:H797"/>
    <mergeCell ref="F801:H801"/>
    <mergeCell ref="F312:H312"/>
    <mergeCell ref="E258:E260"/>
    <mergeCell ref="F274:H274"/>
    <mergeCell ref="F262:H262"/>
    <mergeCell ref="F257:H257"/>
    <mergeCell ref="F259:H259"/>
    <mergeCell ref="F273:H273"/>
    <mergeCell ref="F325:H325"/>
    <mergeCell ref="E278:E289"/>
    <mergeCell ref="I330:I332"/>
    <mergeCell ref="E401:E402"/>
    <mergeCell ref="I398:I404"/>
    <mergeCell ref="I381:I384"/>
    <mergeCell ref="I377:I380"/>
    <mergeCell ref="E378:E379"/>
    <mergeCell ref="D385:E386"/>
    <mergeCell ref="F1269:H1269"/>
    <mergeCell ref="F340:H340"/>
    <mergeCell ref="F374:H374"/>
    <mergeCell ref="F333:H333"/>
    <mergeCell ref="F335:H335"/>
    <mergeCell ref="F377:H377"/>
    <mergeCell ref="F353:H353"/>
    <mergeCell ref="E373:E374"/>
    <mergeCell ref="F373:H373"/>
    <mergeCell ref="I316:I329"/>
    <mergeCell ref="F326:H326"/>
    <mergeCell ref="E324:E326"/>
    <mergeCell ref="F328:H328"/>
    <mergeCell ref="F329:H329"/>
    <mergeCell ref="D806:E806"/>
    <mergeCell ref="D857:E858"/>
    <mergeCell ref="F888:H888"/>
    <mergeCell ref="F887:H887"/>
    <mergeCell ref="F885:H885"/>
    <mergeCell ref="F932:H932"/>
    <mergeCell ref="F928:H928"/>
    <mergeCell ref="F899:H899"/>
    <mergeCell ref="F926:H926"/>
    <mergeCell ref="F864:H864"/>
    <mergeCell ref="D885:E885"/>
    <mergeCell ref="F1107:H1107"/>
    <mergeCell ref="F767:H767"/>
    <mergeCell ref="E759:E761"/>
    <mergeCell ref="F785:H785"/>
    <mergeCell ref="D794:E794"/>
    <mergeCell ref="F890:H890"/>
    <mergeCell ref="I1289:I1291"/>
    <mergeCell ref="F1238:H1238"/>
    <mergeCell ref="F1241:H1241"/>
    <mergeCell ref="E800:E801"/>
    <mergeCell ref="F850:H850"/>
    <mergeCell ref="F854:H854"/>
    <mergeCell ref="D1288:E1288"/>
    <mergeCell ref="F857:H857"/>
    <mergeCell ref="D855:E855"/>
    <mergeCell ref="E780:E781"/>
    <mergeCell ref="F799:H799"/>
    <mergeCell ref="F790:H790"/>
    <mergeCell ref="F792:H792"/>
    <mergeCell ref="F796:H796"/>
    <mergeCell ref="F840:H840"/>
    <mergeCell ref="D827:E827"/>
    <mergeCell ref="F909:H909"/>
    <mergeCell ref="E783:E785"/>
    <mergeCell ref="E738:E739"/>
    <mergeCell ref="D741:E741"/>
    <mergeCell ref="F757:H757"/>
    <mergeCell ref="F768:H768"/>
    <mergeCell ref="F681:H681"/>
    <mergeCell ref="F680:H680"/>
    <mergeCell ref="F683:H683"/>
    <mergeCell ref="F727:H727"/>
    <mergeCell ref="F741:H741"/>
    <mergeCell ref="F783:H783"/>
    <mergeCell ref="F751:H751"/>
    <mergeCell ref="F737:H737"/>
    <mergeCell ref="E731:E732"/>
    <mergeCell ref="E725:E727"/>
    <mergeCell ref="F1275:H1275"/>
    <mergeCell ref="F1258:H1258"/>
    <mergeCell ref="F1265:H1265"/>
    <mergeCell ref="E774:E776"/>
    <mergeCell ref="F759:H759"/>
    <mergeCell ref="F760:H760"/>
    <mergeCell ref="F761:H761"/>
    <mergeCell ref="F762:H762"/>
    <mergeCell ref="F764:H764"/>
    <mergeCell ref="F784:H784"/>
    <mergeCell ref="F765:H765"/>
    <mergeCell ref="F802:H802"/>
    <mergeCell ref="E789:E790"/>
    <mergeCell ref="D802:E802"/>
    <mergeCell ref="E795:E796"/>
    <mergeCell ref="F1135:H1135"/>
    <mergeCell ref="F1162:H1162"/>
    <mergeCell ref="F766:H766"/>
    <mergeCell ref="F637:H637"/>
    <mergeCell ref="F705:H705"/>
    <mergeCell ref="F701:H701"/>
    <mergeCell ref="F756:H756"/>
    <mergeCell ref="F773:H773"/>
    <mergeCell ref="F698:H698"/>
    <mergeCell ref="E679:E680"/>
    <mergeCell ref="E692:E693"/>
    <mergeCell ref="F770:H770"/>
    <mergeCell ref="F753:H753"/>
    <mergeCell ref="E746:E752"/>
    <mergeCell ref="F749:H749"/>
    <mergeCell ref="F774:H774"/>
    <mergeCell ref="F732:H732"/>
    <mergeCell ref="F725:H725"/>
    <mergeCell ref="D723:E723"/>
    <mergeCell ref="D757:E757"/>
    <mergeCell ref="F752:H752"/>
    <mergeCell ref="F718:H718"/>
    <mergeCell ref="F720:H720"/>
    <mergeCell ref="F706:H706"/>
    <mergeCell ref="F562:H562"/>
    <mergeCell ref="F569:H569"/>
    <mergeCell ref="F589:H589"/>
    <mergeCell ref="F691:H691"/>
    <mergeCell ref="F615:H615"/>
    <mergeCell ref="F775:H775"/>
    <mergeCell ref="D716:E717"/>
    <mergeCell ref="F714:H714"/>
    <mergeCell ref="E736:E737"/>
    <mergeCell ref="E809:E810"/>
    <mergeCell ref="E811:E812"/>
    <mergeCell ref="F808:H808"/>
    <mergeCell ref="F776:H776"/>
    <mergeCell ref="F777:H777"/>
    <mergeCell ref="F778:H778"/>
    <mergeCell ref="F594:H594"/>
    <mergeCell ref="D611:E611"/>
    <mergeCell ref="F605:H605"/>
    <mergeCell ref="F602:H602"/>
    <mergeCell ref="F780:H780"/>
    <mergeCell ref="F781:H781"/>
    <mergeCell ref="F769:H769"/>
    <mergeCell ref="F771:H771"/>
    <mergeCell ref="F693:H693"/>
    <mergeCell ref="D712:E712"/>
    <mergeCell ref="E624:E625"/>
    <mergeCell ref="E734:E735"/>
    <mergeCell ref="D753:E753"/>
    <mergeCell ref="E742:E745"/>
    <mergeCell ref="E765:E766"/>
    <mergeCell ref="E767:E769"/>
    <mergeCell ref="D579:E580"/>
    <mergeCell ref="F559:H559"/>
    <mergeCell ref="F560:H560"/>
    <mergeCell ref="F585:H585"/>
    <mergeCell ref="F584:H584"/>
    <mergeCell ref="F613:H613"/>
    <mergeCell ref="F593:H593"/>
    <mergeCell ref="F570:H570"/>
    <mergeCell ref="D566:E566"/>
    <mergeCell ref="F632:H632"/>
    <mergeCell ref="F597:H597"/>
    <mergeCell ref="F598:H598"/>
    <mergeCell ref="F577:H577"/>
    <mergeCell ref="F665:H665"/>
    <mergeCell ref="F630:H630"/>
    <mergeCell ref="E656:E658"/>
    <mergeCell ref="F590:H590"/>
    <mergeCell ref="F591:H591"/>
    <mergeCell ref="F614:H614"/>
    <mergeCell ref="E620:E621"/>
    <mergeCell ref="F633:H633"/>
    <mergeCell ref="F658:H658"/>
    <mergeCell ref="F531:H531"/>
    <mergeCell ref="F533:H533"/>
    <mergeCell ref="I586:I606"/>
    <mergeCell ref="F631:H631"/>
    <mergeCell ref="F629:H629"/>
    <mergeCell ref="F592:H592"/>
    <mergeCell ref="D607:E607"/>
    <mergeCell ref="F607:H607"/>
    <mergeCell ref="E542:E543"/>
    <mergeCell ref="F549:H549"/>
    <mergeCell ref="F551:H551"/>
    <mergeCell ref="F707:H707"/>
    <mergeCell ref="F606:H606"/>
    <mergeCell ref="F608:H608"/>
    <mergeCell ref="F611:H611"/>
    <mergeCell ref="F555:H555"/>
    <mergeCell ref="I635:I638"/>
    <mergeCell ref="I539:I550"/>
    <mergeCell ref="I551:I555"/>
    <mergeCell ref="D556:E556"/>
    <mergeCell ref="F579:H579"/>
    <mergeCell ref="D557:E557"/>
    <mergeCell ref="I617:I634"/>
    <mergeCell ref="F561:H561"/>
    <mergeCell ref="F565:H565"/>
    <mergeCell ref="F564:H564"/>
    <mergeCell ref="D635:E635"/>
    <mergeCell ref="I557:I565"/>
    <mergeCell ref="F563:H563"/>
    <mergeCell ref="F682:H682"/>
    <mergeCell ref="F572:H572"/>
    <mergeCell ref="F573:H573"/>
    <mergeCell ref="F639:H639"/>
    <mergeCell ref="F600:H600"/>
    <mergeCell ref="F601:H601"/>
    <mergeCell ref="F586:H586"/>
    <mergeCell ref="F726:H726"/>
    <mergeCell ref="D678:E678"/>
    <mergeCell ref="E602:E603"/>
    <mergeCell ref="E604:E606"/>
    <mergeCell ref="F689:H689"/>
    <mergeCell ref="F659:H659"/>
    <mergeCell ref="D587:E587"/>
    <mergeCell ref="E599:E601"/>
    <mergeCell ref="E588:E589"/>
    <mergeCell ref="F666:H666"/>
    <mergeCell ref="F657:H657"/>
    <mergeCell ref="E670:E671"/>
    <mergeCell ref="F667:H667"/>
    <mergeCell ref="F668:H668"/>
    <mergeCell ref="D586:E586"/>
    <mergeCell ref="F652:H652"/>
    <mergeCell ref="F669:H669"/>
    <mergeCell ref="F677:H677"/>
    <mergeCell ref="F678:H678"/>
    <mergeCell ref="F675:H675"/>
    <mergeCell ref="F684:H684"/>
    <mergeCell ref="D608:E608"/>
    <mergeCell ref="F587:H587"/>
    <mergeCell ref="D649:E649"/>
    <mergeCell ref="F647:H647"/>
    <mergeCell ref="F617:H617"/>
    <mergeCell ref="D653:E653"/>
    <mergeCell ref="D708:E708"/>
    <mergeCell ref="F535:H535"/>
    <mergeCell ref="F541:H541"/>
    <mergeCell ref="F543:H543"/>
    <mergeCell ref="F722:H722"/>
    <mergeCell ref="E612:E615"/>
    <mergeCell ref="E646:E647"/>
    <mergeCell ref="F662:H662"/>
    <mergeCell ref="E636:E638"/>
    <mergeCell ref="F595:H595"/>
    <mergeCell ref="F596:H596"/>
    <mergeCell ref="F660:H660"/>
    <mergeCell ref="F661:H661"/>
    <mergeCell ref="F618:H618"/>
    <mergeCell ref="D617:E618"/>
    <mergeCell ref="F610:H610"/>
    <mergeCell ref="F616:H616"/>
    <mergeCell ref="F651:H651"/>
    <mergeCell ref="F638:H638"/>
    <mergeCell ref="F625:H625"/>
    <mergeCell ref="F626:H626"/>
    <mergeCell ref="F621:H621"/>
    <mergeCell ref="F553:H553"/>
    <mergeCell ref="F710:H710"/>
    <mergeCell ref="F603:H603"/>
    <mergeCell ref="F694:H694"/>
    <mergeCell ref="E697:E699"/>
    <mergeCell ref="F582:H582"/>
    <mergeCell ref="F536:H536"/>
    <mergeCell ref="F538:H538"/>
    <mergeCell ref="F539:H539"/>
    <mergeCell ref="F708:H708"/>
    <mergeCell ref="F580:H580"/>
    <mergeCell ref="F506:H506"/>
    <mergeCell ref="F515:H515"/>
    <mergeCell ref="E495:E496"/>
    <mergeCell ref="F497:H497"/>
    <mergeCell ref="F499:H499"/>
    <mergeCell ref="D516:E516"/>
    <mergeCell ref="E521:E523"/>
    <mergeCell ref="F523:H523"/>
    <mergeCell ref="F510:H510"/>
    <mergeCell ref="F511:H511"/>
    <mergeCell ref="F509:H509"/>
    <mergeCell ref="D504:E504"/>
    <mergeCell ref="D497:E497"/>
    <mergeCell ref="E498:E499"/>
    <mergeCell ref="F518:H518"/>
    <mergeCell ref="F528:H528"/>
    <mergeCell ref="F530:H530"/>
    <mergeCell ref="F522:H522"/>
    <mergeCell ref="E525:E528"/>
    <mergeCell ref="E529:E530"/>
    <mergeCell ref="I465:I475"/>
    <mergeCell ref="F467:H467"/>
    <mergeCell ref="F468:H468"/>
    <mergeCell ref="D246:E246"/>
    <mergeCell ref="F235:H235"/>
    <mergeCell ref="F260:H260"/>
    <mergeCell ref="F313:H313"/>
    <mergeCell ref="F314:H314"/>
    <mergeCell ref="E320:E321"/>
    <mergeCell ref="E322:E323"/>
    <mergeCell ref="F332:H332"/>
    <mergeCell ref="F289:H289"/>
    <mergeCell ref="F270:H270"/>
    <mergeCell ref="F282:H282"/>
    <mergeCell ref="F284:H284"/>
    <mergeCell ref="F285:H285"/>
    <mergeCell ref="I406:I419"/>
    <mergeCell ref="E356:E357"/>
    <mergeCell ref="E442:E443"/>
    <mergeCell ref="F438:H438"/>
    <mergeCell ref="F375:H375"/>
    <mergeCell ref="F381:H381"/>
    <mergeCell ref="F382:H382"/>
    <mergeCell ref="F383:H383"/>
    <mergeCell ref="E327:E329"/>
    <mergeCell ref="F434:H434"/>
    <mergeCell ref="F417:H417"/>
    <mergeCell ref="F379:H379"/>
    <mergeCell ref="F239:H239"/>
    <mergeCell ref="D377:E377"/>
    <mergeCell ref="F372:H372"/>
    <mergeCell ref="I301:I315"/>
    <mergeCell ref="D117:E117"/>
    <mergeCell ref="D120:E120"/>
    <mergeCell ref="F109:H109"/>
    <mergeCell ref="F154:H154"/>
    <mergeCell ref="F156:H156"/>
    <mergeCell ref="E107:E108"/>
    <mergeCell ref="F120:H120"/>
    <mergeCell ref="F111:H111"/>
    <mergeCell ref="F116:H116"/>
    <mergeCell ref="F133:H133"/>
    <mergeCell ref="F134:H134"/>
    <mergeCell ref="F147:H147"/>
    <mergeCell ref="F151:H151"/>
    <mergeCell ref="F265:H265"/>
    <mergeCell ref="F266:H266"/>
    <mergeCell ref="F267:H267"/>
    <mergeCell ref="E207:E208"/>
    <mergeCell ref="E220:E221"/>
    <mergeCell ref="D256:E256"/>
    <mergeCell ref="E205:E206"/>
    <mergeCell ref="E191:E192"/>
    <mergeCell ref="F152:H152"/>
    <mergeCell ref="F153:H153"/>
    <mergeCell ref="F149:H149"/>
    <mergeCell ref="F201:H201"/>
    <mergeCell ref="F178:H178"/>
    <mergeCell ref="F230:H230"/>
    <mergeCell ref="F231:H231"/>
    <mergeCell ref="F221:H221"/>
    <mergeCell ref="D228:E228"/>
    <mergeCell ref="F197:H197"/>
    <mergeCell ref="F237:H237"/>
    <mergeCell ref="F104:H104"/>
    <mergeCell ref="F124:H124"/>
    <mergeCell ref="D124:D125"/>
    <mergeCell ref="D102:E102"/>
    <mergeCell ref="E103:E104"/>
    <mergeCell ref="F57:H57"/>
    <mergeCell ref="F60:H60"/>
    <mergeCell ref="F48:H48"/>
    <mergeCell ref="F46:H46"/>
    <mergeCell ref="E64:E65"/>
    <mergeCell ref="D73:E73"/>
    <mergeCell ref="F69:H69"/>
    <mergeCell ref="F70:H70"/>
    <mergeCell ref="D41:E41"/>
    <mergeCell ref="E68:E69"/>
    <mergeCell ref="D48:E48"/>
    <mergeCell ref="E45:E46"/>
    <mergeCell ref="F42:H42"/>
    <mergeCell ref="F43:H43"/>
    <mergeCell ref="F44:H44"/>
    <mergeCell ref="F73:H73"/>
    <mergeCell ref="F78:H78"/>
    <mergeCell ref="F80:H80"/>
    <mergeCell ref="F59:H59"/>
    <mergeCell ref="E70:E71"/>
    <mergeCell ref="E121:E122"/>
    <mergeCell ref="F122:H122"/>
    <mergeCell ref="F117:H117"/>
    <mergeCell ref="F125:H125"/>
    <mergeCell ref="E77:E78"/>
    <mergeCell ref="E79:E80"/>
    <mergeCell ref="D111:E111"/>
    <mergeCell ref="D1:E1"/>
    <mergeCell ref="D2:E2"/>
    <mergeCell ref="A1:C1"/>
    <mergeCell ref="D5:E5"/>
    <mergeCell ref="D6:E6"/>
    <mergeCell ref="D10:E10"/>
    <mergeCell ref="A3:C3"/>
    <mergeCell ref="D14:E14"/>
    <mergeCell ref="D16:E16"/>
    <mergeCell ref="D19:E19"/>
    <mergeCell ref="D25:E25"/>
    <mergeCell ref="D30:E30"/>
    <mergeCell ref="D26:E26"/>
    <mergeCell ref="D28:E28"/>
    <mergeCell ref="F3:H4"/>
    <mergeCell ref="E3:E4"/>
    <mergeCell ref="F1:H1"/>
    <mergeCell ref="F2:H2"/>
    <mergeCell ref="D11:E11"/>
    <mergeCell ref="D12:E12"/>
    <mergeCell ref="F11:H11"/>
    <mergeCell ref="F10:H10"/>
    <mergeCell ref="F6:H6"/>
    <mergeCell ref="F8:H8"/>
    <mergeCell ref="F12:H12"/>
    <mergeCell ref="F25:H25"/>
    <mergeCell ref="F19:H19"/>
    <mergeCell ref="F26:H26"/>
    <mergeCell ref="A2:C2"/>
    <mergeCell ref="F23:H23"/>
    <mergeCell ref="D17:E17"/>
    <mergeCell ref="F14:H14"/>
    <mergeCell ref="E37:E38"/>
    <mergeCell ref="F41:H41"/>
    <mergeCell ref="F32:H32"/>
    <mergeCell ref="E31:E32"/>
    <mergeCell ref="E87:E89"/>
    <mergeCell ref="E83:E85"/>
    <mergeCell ref="F35:H35"/>
    <mergeCell ref="E34:E35"/>
    <mergeCell ref="F36:H36"/>
    <mergeCell ref="F38:H38"/>
    <mergeCell ref="F39:H39"/>
    <mergeCell ref="D60:E60"/>
    <mergeCell ref="E81:E82"/>
    <mergeCell ref="D86:E86"/>
    <mergeCell ref="F53:H53"/>
    <mergeCell ref="F28:H28"/>
    <mergeCell ref="F30:H30"/>
    <mergeCell ref="F33:H33"/>
    <mergeCell ref="D44:E44"/>
    <mergeCell ref="D33:E33"/>
    <mergeCell ref="D39:E39"/>
    <mergeCell ref="F88:H88"/>
    <mergeCell ref="F89:H89"/>
    <mergeCell ref="F84:H84"/>
    <mergeCell ref="F85:H85"/>
    <mergeCell ref="F86:H86"/>
    <mergeCell ref="I159:I161"/>
    <mergeCell ref="I175:I179"/>
    <mergeCell ref="I180:I186"/>
    <mergeCell ref="I187:I198"/>
    <mergeCell ref="I102:I110"/>
    <mergeCell ref="I33:I35"/>
    <mergeCell ref="I39:I40"/>
    <mergeCell ref="F5:H5"/>
    <mergeCell ref="D23:E23"/>
    <mergeCell ref="F99:H99"/>
    <mergeCell ref="F101:H101"/>
    <mergeCell ref="F102:H102"/>
    <mergeCell ref="F108:H108"/>
    <mergeCell ref="E100:E101"/>
    <mergeCell ref="E98:E99"/>
    <mergeCell ref="I42:I47"/>
    <mergeCell ref="I86:I89"/>
    <mergeCell ref="I61:I65"/>
    <mergeCell ref="I58:I59"/>
    <mergeCell ref="F66:H66"/>
    <mergeCell ref="F68:H68"/>
    <mergeCell ref="F71:H71"/>
    <mergeCell ref="F82:H82"/>
    <mergeCell ref="F55:H55"/>
    <mergeCell ref="F65:H65"/>
    <mergeCell ref="F72:H72"/>
    <mergeCell ref="F61:H61"/>
    <mergeCell ref="I120:I133"/>
    <mergeCell ref="D36:E36"/>
    <mergeCell ref="D57:E57"/>
    <mergeCell ref="E54:E55"/>
    <mergeCell ref="D53:E53"/>
    <mergeCell ref="F145:H145"/>
    <mergeCell ref="E146:E147"/>
    <mergeCell ref="E151:E152"/>
    <mergeCell ref="E160:E161"/>
    <mergeCell ref="D172:E172"/>
    <mergeCell ref="D158:E158"/>
    <mergeCell ref="D164:E164"/>
    <mergeCell ref="D134:E134"/>
    <mergeCell ref="F126:H126"/>
    <mergeCell ref="F127:H127"/>
    <mergeCell ref="F129:H129"/>
    <mergeCell ref="D162:E162"/>
    <mergeCell ref="D159:E159"/>
    <mergeCell ref="F138:H138"/>
    <mergeCell ref="F141:H141"/>
    <mergeCell ref="F143:H143"/>
    <mergeCell ref="F144:H144"/>
    <mergeCell ref="E136:E138"/>
    <mergeCell ref="D141:E141"/>
    <mergeCell ref="E142:E145"/>
    <mergeCell ref="F159:H159"/>
    <mergeCell ref="F161:H161"/>
    <mergeCell ref="E148:E149"/>
    <mergeCell ref="F167:H167"/>
    <mergeCell ref="E166:E167"/>
    <mergeCell ref="E155:E156"/>
    <mergeCell ref="E153:E154"/>
    <mergeCell ref="J3:J4"/>
    <mergeCell ref="I3:I4"/>
    <mergeCell ref="I7:I9"/>
    <mergeCell ref="I12:I13"/>
    <mergeCell ref="I36:I38"/>
    <mergeCell ref="I28:I29"/>
    <mergeCell ref="I48:I52"/>
    <mergeCell ref="I53:I56"/>
    <mergeCell ref="I23:I24"/>
    <mergeCell ref="I30:I32"/>
    <mergeCell ref="I66:I71"/>
    <mergeCell ref="I141:I149"/>
    <mergeCell ref="I150:I157"/>
    <mergeCell ref="I14:I15"/>
    <mergeCell ref="I16:I18"/>
    <mergeCell ref="I19:I22"/>
    <mergeCell ref="I26:I27"/>
    <mergeCell ref="I90:I101"/>
    <mergeCell ref="I72:I85"/>
    <mergeCell ref="I111:I116"/>
    <mergeCell ref="I117:I119"/>
    <mergeCell ref="I134:I140"/>
    <mergeCell ref="E115:E116"/>
    <mergeCell ref="E126:E127"/>
    <mergeCell ref="E124:E125"/>
    <mergeCell ref="D126:D127"/>
    <mergeCell ref="E128:E129"/>
    <mergeCell ref="F189:H189"/>
    <mergeCell ref="F162:H162"/>
    <mergeCell ref="F182:H182"/>
    <mergeCell ref="E200:E201"/>
    <mergeCell ref="F199:H199"/>
    <mergeCell ref="I162:I163"/>
    <mergeCell ref="E195:E197"/>
    <mergeCell ref="E193:E194"/>
    <mergeCell ref="I223:I224"/>
    <mergeCell ref="I172:I174"/>
    <mergeCell ref="D165:E165"/>
    <mergeCell ref="F165:H165"/>
    <mergeCell ref="F172:H172"/>
    <mergeCell ref="F185:H185"/>
    <mergeCell ref="F187:H187"/>
    <mergeCell ref="F192:H192"/>
    <mergeCell ref="F206:H206"/>
    <mergeCell ref="E202:E204"/>
    <mergeCell ref="I165:I171"/>
    <mergeCell ref="F173:H173"/>
    <mergeCell ref="F194:H194"/>
    <mergeCell ref="F158:H158"/>
    <mergeCell ref="F137:H137"/>
    <mergeCell ref="D187:E187"/>
    <mergeCell ref="D175:E175"/>
    <mergeCell ref="E181:E182"/>
    <mergeCell ref="F164:H164"/>
    <mergeCell ref="D173:E173"/>
    <mergeCell ref="E177:E178"/>
    <mergeCell ref="F175:H175"/>
    <mergeCell ref="F196:H196"/>
    <mergeCell ref="E229:E231"/>
    <mergeCell ref="E232:E233"/>
    <mergeCell ref="E330:E332"/>
    <mergeCell ref="F354:H354"/>
    <mergeCell ref="I228:I236"/>
    <mergeCell ref="D250:E250"/>
    <mergeCell ref="F198:H198"/>
    <mergeCell ref="D210:E210"/>
    <mergeCell ref="D199:E199"/>
    <mergeCell ref="D251:E251"/>
    <mergeCell ref="I270:I297"/>
    <mergeCell ref="I199:I209"/>
    <mergeCell ref="E261:E263"/>
    <mergeCell ref="F263:H263"/>
    <mergeCell ref="F264:H264"/>
    <mergeCell ref="F277:H277"/>
    <mergeCell ref="F298:H298"/>
    <mergeCell ref="I241:I245"/>
    <mergeCell ref="D257:E257"/>
    <mergeCell ref="D216:E216"/>
    <mergeCell ref="D223:E223"/>
    <mergeCell ref="I216:I222"/>
    <mergeCell ref="I251:I255"/>
    <mergeCell ref="E252:E253"/>
    <mergeCell ref="D270:E270"/>
    <mergeCell ref="I257:I269"/>
    <mergeCell ref="E184:E185"/>
    <mergeCell ref="F276:H276"/>
    <mergeCell ref="F203:H203"/>
    <mergeCell ref="D241:E241"/>
    <mergeCell ref="D225:E225"/>
    <mergeCell ref="F309:H309"/>
    <mergeCell ref="F310:H310"/>
    <mergeCell ref="F281:H281"/>
    <mergeCell ref="F287:H287"/>
    <mergeCell ref="F288:H288"/>
    <mergeCell ref="D237:E237"/>
    <mergeCell ref="E238:E239"/>
    <mergeCell ref="E212:E214"/>
    <mergeCell ref="F204:H204"/>
    <mergeCell ref="F213:H213"/>
    <mergeCell ref="F214:H214"/>
    <mergeCell ref="F233:H233"/>
    <mergeCell ref="F256:H256"/>
    <mergeCell ref="E247:E248"/>
    <mergeCell ref="F223:H223"/>
    <mergeCell ref="F225:H225"/>
    <mergeCell ref="F227:H227"/>
    <mergeCell ref="D301:E301"/>
    <mergeCell ref="F300:H300"/>
    <mergeCell ref="D300:E300"/>
    <mergeCell ref="F216:H216"/>
    <mergeCell ref="F210:H210"/>
    <mergeCell ref="E234:E235"/>
    <mergeCell ref="F280:H280"/>
    <mergeCell ref="E295:E296"/>
    <mergeCell ref="E272:E274"/>
    <mergeCell ref="E307:E308"/>
    <mergeCell ref="E309:E310"/>
    <mergeCell ref="F304:H304"/>
    <mergeCell ref="E226:E227"/>
    <mergeCell ref="F291:H291"/>
    <mergeCell ref="I225:I227"/>
    <mergeCell ref="F286:H286"/>
    <mergeCell ref="F283:H283"/>
    <mergeCell ref="E290:E291"/>
    <mergeCell ref="F208:H208"/>
    <mergeCell ref="I246:I248"/>
    <mergeCell ref="I237:I239"/>
    <mergeCell ref="I298:I299"/>
    <mergeCell ref="F321:H321"/>
    <mergeCell ref="F323:H323"/>
    <mergeCell ref="F355:H355"/>
    <mergeCell ref="F351:H351"/>
    <mergeCell ref="F331:H331"/>
    <mergeCell ref="D344:E344"/>
    <mergeCell ref="E348:E350"/>
    <mergeCell ref="E334:E336"/>
    <mergeCell ref="F336:H336"/>
    <mergeCell ref="F337:H337"/>
    <mergeCell ref="D333:E333"/>
    <mergeCell ref="D298:E298"/>
    <mergeCell ref="E275:E277"/>
    <mergeCell ref="F279:H279"/>
    <mergeCell ref="F241:H241"/>
    <mergeCell ref="F246:H246"/>
    <mergeCell ref="F248:H248"/>
    <mergeCell ref="F251:H251"/>
    <mergeCell ref="F252:H252"/>
    <mergeCell ref="F253:H253"/>
    <mergeCell ref="D249:E249"/>
    <mergeCell ref="F311:H311"/>
    <mergeCell ref="F346:H346"/>
    <mergeCell ref="F344:H344"/>
    <mergeCell ref="F347:H347"/>
    <mergeCell ref="F420:H420"/>
    <mergeCell ref="F352:H352"/>
    <mergeCell ref="F357:H357"/>
    <mergeCell ref="F378:H378"/>
    <mergeCell ref="F400:H400"/>
    <mergeCell ref="F402:H402"/>
    <mergeCell ref="E395:E397"/>
    <mergeCell ref="F416:H416"/>
    <mergeCell ref="D406:E406"/>
    <mergeCell ref="D398:E398"/>
    <mergeCell ref="F397:H397"/>
    <mergeCell ref="E399:E400"/>
    <mergeCell ref="F410:H410"/>
    <mergeCell ref="D381:E381"/>
    <mergeCell ref="E382:E383"/>
    <mergeCell ref="E364:E365"/>
    <mergeCell ref="D366:E366"/>
    <mergeCell ref="D369:E369"/>
    <mergeCell ref="D372:E372"/>
    <mergeCell ref="D491:E491"/>
    <mergeCell ref="E492:E494"/>
    <mergeCell ref="I491:I494"/>
    <mergeCell ref="I476:I481"/>
    <mergeCell ref="E534:E536"/>
    <mergeCell ref="E548:E549"/>
    <mergeCell ref="F516:H516"/>
    <mergeCell ref="I372:I376"/>
    <mergeCell ref="E361:E362"/>
    <mergeCell ref="F406:H406"/>
    <mergeCell ref="F405:H405"/>
    <mergeCell ref="F411:H411"/>
    <mergeCell ref="F412:H412"/>
    <mergeCell ref="F385:H385"/>
    <mergeCell ref="F360:H360"/>
    <mergeCell ref="F362:H362"/>
    <mergeCell ref="F418:H418"/>
    <mergeCell ref="F493:H493"/>
    <mergeCell ref="E487:E488"/>
    <mergeCell ref="I495:I496"/>
    <mergeCell ref="F460:H460"/>
    <mergeCell ref="I462:I464"/>
    <mergeCell ref="E480:E481"/>
    <mergeCell ref="E393:E394"/>
    <mergeCell ref="F394:H394"/>
    <mergeCell ref="F396:H396"/>
    <mergeCell ref="I385:I394"/>
    <mergeCell ref="I395:I397"/>
    <mergeCell ref="F413:H413"/>
    <mergeCell ref="F435:H435"/>
    <mergeCell ref="F437:H437"/>
    <mergeCell ref="D360:E360"/>
    <mergeCell ref="F571:H571"/>
    <mergeCell ref="F574:H574"/>
    <mergeCell ref="F575:H575"/>
    <mergeCell ref="F576:H576"/>
    <mergeCell ref="F527:H527"/>
    <mergeCell ref="E500:E501"/>
    <mergeCell ref="F566:H566"/>
    <mergeCell ref="F268:H268"/>
    <mergeCell ref="F269:H269"/>
    <mergeCell ref="I525:I538"/>
    <mergeCell ref="D539:E539"/>
    <mergeCell ref="D405:E405"/>
    <mergeCell ref="F386:H386"/>
    <mergeCell ref="F398:H398"/>
    <mergeCell ref="F399:H399"/>
    <mergeCell ref="F414:H414"/>
    <mergeCell ref="F415:H415"/>
    <mergeCell ref="D420:E420"/>
    <mergeCell ref="E436:E438"/>
    <mergeCell ref="E424:E425"/>
    <mergeCell ref="F427:H427"/>
    <mergeCell ref="I435:I439"/>
    <mergeCell ref="F404:H404"/>
    <mergeCell ref="E426:E427"/>
    <mergeCell ref="E428:E429"/>
    <mergeCell ref="F441:H441"/>
    <mergeCell ref="D444:E444"/>
    <mergeCell ref="F423:H423"/>
    <mergeCell ref="F425:H425"/>
    <mergeCell ref="F429:H429"/>
    <mergeCell ref="F458:H458"/>
    <mergeCell ref="F448:H448"/>
    <mergeCell ref="E554:E555"/>
    <mergeCell ref="F545:H545"/>
    <mergeCell ref="E544:E545"/>
    <mergeCell ref="F556:H556"/>
    <mergeCell ref="F552:H552"/>
    <mergeCell ref="E532:E533"/>
    <mergeCell ref="F526:H526"/>
    <mergeCell ref="I497:I503"/>
    <mergeCell ref="E505:E506"/>
    <mergeCell ref="E507:E508"/>
    <mergeCell ref="I504:I515"/>
    <mergeCell ref="F504:H504"/>
    <mergeCell ref="E512:E513"/>
    <mergeCell ref="F508:H508"/>
    <mergeCell ref="F513:H513"/>
    <mergeCell ref="F501:H501"/>
    <mergeCell ref="F451:H451"/>
    <mergeCell ref="D465:E465"/>
    <mergeCell ref="F491:H491"/>
    <mergeCell ref="F481:H481"/>
    <mergeCell ref="I482:I490"/>
    <mergeCell ref="I440:I451"/>
    <mergeCell ref="F459:H459"/>
    <mergeCell ref="F442:H442"/>
    <mergeCell ref="F443:H443"/>
    <mergeCell ref="F440:H440"/>
    <mergeCell ref="F471:H471"/>
    <mergeCell ref="F450:H450"/>
    <mergeCell ref="E449:E450"/>
    <mergeCell ref="E455:E461"/>
    <mergeCell ref="F456:H456"/>
    <mergeCell ref="E463:E464"/>
    <mergeCell ref="I639:I647"/>
    <mergeCell ref="F446:H446"/>
    <mergeCell ref="I566:I578"/>
    <mergeCell ref="I579:I585"/>
    <mergeCell ref="F432:H432"/>
    <mergeCell ref="F433:H433"/>
    <mergeCell ref="D694:E696"/>
    <mergeCell ref="F457:H457"/>
    <mergeCell ref="F455:H455"/>
    <mergeCell ref="F470:H470"/>
    <mergeCell ref="D440:E441"/>
    <mergeCell ref="E445:E446"/>
    <mergeCell ref="E447:E448"/>
    <mergeCell ref="D476:E476"/>
    <mergeCell ref="F482:H482"/>
    <mergeCell ref="F461:H461"/>
    <mergeCell ref="F454:H454"/>
    <mergeCell ref="F484:H484"/>
    <mergeCell ref="F486:H486"/>
    <mergeCell ref="F488:H488"/>
    <mergeCell ref="E514:E515"/>
    <mergeCell ref="D551:E551"/>
    <mergeCell ref="F557:H557"/>
    <mergeCell ref="F444:H444"/>
    <mergeCell ref="E468:E473"/>
    <mergeCell ref="D462:E462"/>
    <mergeCell ref="I420:I434"/>
    <mergeCell ref="E466:E467"/>
    <mergeCell ref="I608:I610"/>
    <mergeCell ref="I611:I616"/>
    <mergeCell ref="F627:H627"/>
    <mergeCell ref="F628:H628"/>
    <mergeCell ref="I717:I722"/>
    <mergeCell ref="F653:H653"/>
    <mergeCell ref="F655:H655"/>
    <mergeCell ref="F717:H717"/>
    <mergeCell ref="F635:H635"/>
    <mergeCell ref="E622:E623"/>
    <mergeCell ref="F688:H688"/>
    <mergeCell ref="I649:I652"/>
    <mergeCell ref="F648:H648"/>
    <mergeCell ref="F623:H623"/>
    <mergeCell ref="F674:H674"/>
    <mergeCell ref="F685:H685"/>
    <mergeCell ref="F686:H686"/>
    <mergeCell ref="F687:H687"/>
    <mergeCell ref="I714:I715"/>
    <mergeCell ref="F663:H663"/>
    <mergeCell ref="F664:H664"/>
    <mergeCell ref="E654:E655"/>
    <mergeCell ref="D639:E640"/>
    <mergeCell ref="E641:E645"/>
    <mergeCell ref="F645:H645"/>
    <mergeCell ref="I712:I713"/>
    <mergeCell ref="F696:H696"/>
    <mergeCell ref="D714:E714"/>
    <mergeCell ref="F721:H721"/>
    <mergeCell ref="E700:E703"/>
    <mergeCell ref="D648:E648"/>
    <mergeCell ref="E709:E711"/>
    <mergeCell ref="E704:E706"/>
    <mergeCell ref="I653:I677"/>
    <mergeCell ref="I678:I693"/>
    <mergeCell ref="I694:I707"/>
    <mergeCell ref="F875:H875"/>
    <mergeCell ref="F859:H859"/>
    <mergeCell ref="I885:I888"/>
    <mergeCell ref="I875:I884"/>
    <mergeCell ref="I891:I896"/>
    <mergeCell ref="F884:H884"/>
    <mergeCell ref="F958:H958"/>
    <mergeCell ref="E936:E938"/>
    <mergeCell ref="F869:H869"/>
    <mergeCell ref="F896:H896"/>
    <mergeCell ref="I959:I964"/>
    <mergeCell ref="D1283:D1284"/>
    <mergeCell ref="I1246:I1248"/>
    <mergeCell ref="I1250:I1253"/>
    <mergeCell ref="I1254:I1258"/>
    <mergeCell ref="D1260:E1260"/>
    <mergeCell ref="F794:H794"/>
    <mergeCell ref="E1255:E1258"/>
    <mergeCell ref="D1268:E1268"/>
    <mergeCell ref="D1269:E1269"/>
    <mergeCell ref="F1263:H1263"/>
    <mergeCell ref="F1267:H1267"/>
    <mergeCell ref="D951:E951"/>
    <mergeCell ref="F911:H911"/>
    <mergeCell ref="F912:H912"/>
    <mergeCell ref="F968:H968"/>
    <mergeCell ref="F975:H975"/>
    <mergeCell ref="F988:H988"/>
    <mergeCell ref="D928:E928"/>
    <mergeCell ref="F828:H828"/>
    <mergeCell ref="F841:H841"/>
    <mergeCell ref="I921:I927"/>
    <mergeCell ref="F1119:H1119"/>
    <mergeCell ref="F961:H961"/>
    <mergeCell ref="F939:H939"/>
    <mergeCell ref="E1150:E1151"/>
    <mergeCell ref="I1133:I1136"/>
    <mergeCell ref="E1110:E1111"/>
    <mergeCell ref="F1299:H1299"/>
    <mergeCell ref="F1303:H1303"/>
    <mergeCell ref="F1296:H1296"/>
    <mergeCell ref="D1292:E1292"/>
    <mergeCell ref="F1294:H1294"/>
    <mergeCell ref="E1328:E1329"/>
    <mergeCell ref="E1297:E1299"/>
    <mergeCell ref="E1302:E1303"/>
    <mergeCell ref="E1310:E1311"/>
    <mergeCell ref="E1314:E1315"/>
    <mergeCell ref="D1296:E1296"/>
    <mergeCell ref="E1276:E1277"/>
    <mergeCell ref="I1272:I1274"/>
    <mergeCell ref="F1271:H1271"/>
    <mergeCell ref="E1273:E1274"/>
    <mergeCell ref="D1275:E1275"/>
    <mergeCell ref="D1250:E1250"/>
    <mergeCell ref="F1262:H1262"/>
    <mergeCell ref="F1280:H1280"/>
    <mergeCell ref="F1290:H1290"/>
    <mergeCell ref="F1246:H1246"/>
    <mergeCell ref="E1247:E1248"/>
    <mergeCell ref="I1275:I1279"/>
    <mergeCell ref="F1287:H1287"/>
    <mergeCell ref="F1282:H1282"/>
    <mergeCell ref="F1286:H1286"/>
    <mergeCell ref="I1374:I1376"/>
    <mergeCell ref="F1338:H1338"/>
    <mergeCell ref="F1368:H1368"/>
    <mergeCell ref="F1367:H1367"/>
    <mergeCell ref="F1342:H1342"/>
    <mergeCell ref="F1343:H1343"/>
    <mergeCell ref="F1370:H1370"/>
    <mergeCell ref="F1371:H1371"/>
    <mergeCell ref="I1348:I1350"/>
    <mergeCell ref="D1321:E1321"/>
    <mergeCell ref="I1365:I1367"/>
    <mergeCell ref="I1309:I1311"/>
    <mergeCell ref="D1327:E1327"/>
    <mergeCell ref="F1315:H1315"/>
    <mergeCell ref="D1300:E1300"/>
    <mergeCell ref="F1326:H1326"/>
    <mergeCell ref="I1316:I1320"/>
    <mergeCell ref="I1322:I1326"/>
    <mergeCell ref="I1327:I1330"/>
    <mergeCell ref="F1331:H1331"/>
    <mergeCell ref="F1334:H1334"/>
    <mergeCell ref="F1356:H1356"/>
    <mergeCell ref="F1319:H1319"/>
    <mergeCell ref="F1307:H1307"/>
    <mergeCell ref="D1322:E1322"/>
    <mergeCell ref="D1356:E1356"/>
    <mergeCell ref="F1316:H1316"/>
    <mergeCell ref="F1322:H1322"/>
    <mergeCell ref="F1311:H1311"/>
    <mergeCell ref="F1313:H1313"/>
    <mergeCell ref="F1353:H1353"/>
    <mergeCell ref="F1336:H1336"/>
    <mergeCell ref="D1377:E1377"/>
    <mergeCell ref="I1301:I1304"/>
    <mergeCell ref="E719:E722"/>
    <mergeCell ref="F711:H711"/>
    <mergeCell ref="F712:H712"/>
    <mergeCell ref="D762:E762"/>
    <mergeCell ref="D849:E849"/>
    <mergeCell ref="F849:H849"/>
    <mergeCell ref="I762:I770"/>
    <mergeCell ref="F827:H827"/>
    <mergeCell ref="I1237:I1238"/>
    <mergeCell ref="F1301:H1301"/>
    <mergeCell ref="F1305:H1305"/>
    <mergeCell ref="E1349:E1350"/>
    <mergeCell ref="D1347:E1347"/>
    <mergeCell ref="E1352:E1353"/>
    <mergeCell ref="D1331:E1331"/>
    <mergeCell ref="E1333:E1334"/>
    <mergeCell ref="E1335:E1336"/>
    <mergeCell ref="I1243:I1245"/>
    <mergeCell ref="I1305:I1307"/>
    <mergeCell ref="F1325:H1325"/>
    <mergeCell ref="I1313:I1315"/>
    <mergeCell ref="F1345:H1345"/>
    <mergeCell ref="D1259:E1259"/>
    <mergeCell ref="D1312:E1312"/>
    <mergeCell ref="D1313:E1313"/>
    <mergeCell ref="D1243:E1243"/>
    <mergeCell ref="D1246:E1246"/>
    <mergeCell ref="F929:H929"/>
    <mergeCell ref="D933:E933"/>
    <mergeCell ref="F938:H938"/>
    <mergeCell ref="E1281:E1282"/>
    <mergeCell ref="E1341:E1343"/>
    <mergeCell ref="E1344:E1346"/>
    <mergeCell ref="F1082:H1082"/>
    <mergeCell ref="F954:H954"/>
    <mergeCell ref="F1023:H1023"/>
    <mergeCell ref="F895:H895"/>
    <mergeCell ref="E922:E923"/>
    <mergeCell ref="E1012:E1013"/>
    <mergeCell ref="F1132:H1132"/>
    <mergeCell ref="D965:E965"/>
    <mergeCell ref="F1028:H1028"/>
    <mergeCell ref="F1032:H1032"/>
    <mergeCell ref="D1249:E1249"/>
    <mergeCell ref="F1213:H1213"/>
    <mergeCell ref="F984:H984"/>
    <mergeCell ref="F1124:H1124"/>
    <mergeCell ref="F1102:H1102"/>
    <mergeCell ref="F927:H927"/>
    <mergeCell ref="F920:H920"/>
    <mergeCell ref="F1069:H1069"/>
    <mergeCell ref="F1072:H1072"/>
    <mergeCell ref="E1240:E1241"/>
    <mergeCell ref="F1133:H1133"/>
    <mergeCell ref="E915:E916"/>
    <mergeCell ref="F1118:H1118"/>
    <mergeCell ref="F1122:H1122"/>
    <mergeCell ref="F1211:H1211"/>
    <mergeCell ref="E903:E906"/>
    <mergeCell ref="F937:H937"/>
    <mergeCell ref="E930:E931"/>
    <mergeCell ref="E1204:E1206"/>
    <mergeCell ref="F1070:H1070"/>
    <mergeCell ref="F1063:H1063"/>
    <mergeCell ref="E1018:E1021"/>
    <mergeCell ref="F1018:H1018"/>
    <mergeCell ref="F1019:H1019"/>
    <mergeCell ref="F1020:H1020"/>
    <mergeCell ref="F1061:H1061"/>
    <mergeCell ref="E1022:E1033"/>
    <mergeCell ref="D897:E897"/>
    <mergeCell ref="E898:E901"/>
    <mergeCell ref="F900:H900"/>
    <mergeCell ref="E895:E896"/>
    <mergeCell ref="D1056:E1056"/>
    <mergeCell ref="D1042:E1042"/>
    <mergeCell ref="F1042:H1042"/>
    <mergeCell ref="D1049:E1049"/>
    <mergeCell ref="F1056:H1056"/>
    <mergeCell ref="F907:H907"/>
    <mergeCell ref="F908:H908"/>
    <mergeCell ref="F904:H904"/>
    <mergeCell ref="D929:E929"/>
    <mergeCell ref="D902:E902"/>
    <mergeCell ref="F902:H902"/>
    <mergeCell ref="F919:H919"/>
    <mergeCell ref="F933:H933"/>
    <mergeCell ref="F1030:H1030"/>
    <mergeCell ref="F1031:H1031"/>
    <mergeCell ref="F1015:H1015"/>
    <mergeCell ref="E1057:E1058"/>
    <mergeCell ref="E819:E820"/>
    <mergeCell ref="D875:E875"/>
    <mergeCell ref="F1257:H1257"/>
    <mergeCell ref="F1250:H1250"/>
    <mergeCell ref="F916:H916"/>
    <mergeCell ref="D981:E981"/>
    <mergeCell ref="F883:H883"/>
    <mergeCell ref="F877:H877"/>
    <mergeCell ref="F1075:H1075"/>
    <mergeCell ref="F1076:H1076"/>
    <mergeCell ref="F1078:H1078"/>
    <mergeCell ref="F1073:H1073"/>
    <mergeCell ref="F923:H923"/>
    <mergeCell ref="E1163:E1165"/>
    <mergeCell ref="E1221:E1223"/>
    <mergeCell ref="D1224:E1224"/>
    <mergeCell ref="E1113:E1114"/>
    <mergeCell ref="F1114:H1114"/>
    <mergeCell ref="F1121:H1121"/>
    <mergeCell ref="F1143:H1143"/>
    <mergeCell ref="D1149:E1149"/>
    <mergeCell ref="F1038:H1038"/>
    <mergeCell ref="F1040:H1040"/>
    <mergeCell ref="E990:E994"/>
    <mergeCell ref="F913:H913"/>
    <mergeCell ref="F894:H894"/>
    <mergeCell ref="E907:E908"/>
    <mergeCell ref="E1014:E1017"/>
    <mergeCell ref="E1237:E1238"/>
    <mergeCell ref="D1242:E1242"/>
    <mergeCell ref="E934:E935"/>
    <mergeCell ref="F935:H935"/>
    <mergeCell ref="D1360:E1360"/>
    <mergeCell ref="D1272:E1272"/>
    <mergeCell ref="E1317:E1319"/>
    <mergeCell ref="D1316:E1316"/>
    <mergeCell ref="D1301:E1301"/>
    <mergeCell ref="D1305:E1305"/>
    <mergeCell ref="E1306:E1307"/>
    <mergeCell ref="E1293:E1295"/>
    <mergeCell ref="D1308:E1308"/>
    <mergeCell ref="F897:H897"/>
    <mergeCell ref="F905:H905"/>
    <mergeCell ref="E1283:E1284"/>
    <mergeCell ref="F1360:H1360"/>
    <mergeCell ref="F1248:H1248"/>
    <mergeCell ref="F1174:H1174"/>
    <mergeCell ref="F1176:H1176"/>
    <mergeCell ref="F1245:H1245"/>
    <mergeCell ref="F1210:H1210"/>
    <mergeCell ref="F1208:H1208"/>
    <mergeCell ref="F1239:H1239"/>
    <mergeCell ref="F1236:H1236"/>
    <mergeCell ref="F1182:H1182"/>
    <mergeCell ref="F1227:H1227"/>
    <mergeCell ref="F1188:H1188"/>
    <mergeCell ref="F1242:H1242"/>
    <mergeCell ref="F915:H915"/>
    <mergeCell ref="E997:E998"/>
    <mergeCell ref="F906:H906"/>
    <mergeCell ref="F931:H931"/>
    <mergeCell ref="F1359:H1359"/>
    <mergeCell ref="F925:H925"/>
    <mergeCell ref="D914:E914"/>
    <mergeCell ref="F1436:H1436"/>
    <mergeCell ref="I857:I862"/>
    <mergeCell ref="F452:H452"/>
    <mergeCell ref="D435:E435"/>
    <mergeCell ref="D452:E452"/>
    <mergeCell ref="F407:H407"/>
    <mergeCell ref="E837:E838"/>
    <mergeCell ref="E839:E840"/>
    <mergeCell ref="E803:E805"/>
    <mergeCell ref="F806:H806"/>
    <mergeCell ref="F858:H858"/>
    <mergeCell ref="F724:H724"/>
    <mergeCell ref="F640:H640"/>
    <mergeCell ref="F670:H670"/>
    <mergeCell ref="F671:H671"/>
    <mergeCell ref="F676:H676"/>
    <mergeCell ref="F735:H735"/>
    <mergeCell ref="D853:E853"/>
    <mergeCell ref="F853:H853"/>
    <mergeCell ref="D854:E854"/>
    <mergeCell ref="F852:H852"/>
    <mergeCell ref="F494:H494"/>
    <mergeCell ref="F496:H496"/>
    <mergeCell ref="F620:H620"/>
    <mergeCell ref="F742:H742"/>
    <mergeCell ref="F716:H716"/>
    <mergeCell ref="F643:H643"/>
    <mergeCell ref="F644:H644"/>
    <mergeCell ref="E422:E423"/>
    <mergeCell ref="F462:H462"/>
    <mergeCell ref="F464:H464"/>
    <mergeCell ref="F465:H465"/>
    <mergeCell ref="D842:E842"/>
    <mergeCell ref="E843:E844"/>
    <mergeCell ref="F870:H870"/>
    <mergeCell ref="F862:H862"/>
    <mergeCell ref="F889:H889"/>
    <mergeCell ref="E876:E878"/>
    <mergeCell ref="D869:E870"/>
    <mergeCell ref="F891:H891"/>
    <mergeCell ref="E881:E883"/>
    <mergeCell ref="F880:H880"/>
    <mergeCell ref="D863:E864"/>
    <mergeCell ref="F1007:H1007"/>
    <mergeCell ref="F1022:H1022"/>
    <mergeCell ref="F1435:H1435"/>
    <mergeCell ref="F1256:H1256"/>
    <mergeCell ref="F995:H995"/>
    <mergeCell ref="F996:H996"/>
    <mergeCell ref="F1195:H1195"/>
    <mergeCell ref="E1201:E1203"/>
    <mergeCell ref="D1359:E1359"/>
    <mergeCell ref="F1350:H1350"/>
    <mergeCell ref="F999:H999"/>
    <mergeCell ref="E1266:E1267"/>
    <mergeCell ref="E1270:E1271"/>
    <mergeCell ref="D1254:E1254"/>
    <mergeCell ref="D1281:D1282"/>
    <mergeCell ref="F1253:H1253"/>
    <mergeCell ref="E1289:E1291"/>
    <mergeCell ref="F1327:H1327"/>
    <mergeCell ref="E1337:E1338"/>
    <mergeCell ref="E851:E852"/>
    <mergeCell ref="E1034:E1036"/>
    <mergeCell ref="F1200:H1200"/>
    <mergeCell ref="D891:E891"/>
    <mergeCell ref="F1052:H1052"/>
    <mergeCell ref="F1057:H1057"/>
    <mergeCell ref="F1058:H1058"/>
    <mergeCell ref="F994:H994"/>
    <mergeCell ref="F1008:H1008"/>
    <mergeCell ref="E1001:E1003"/>
    <mergeCell ref="F1009:H1009"/>
    <mergeCell ref="F1024:H1024"/>
    <mergeCell ref="F1025:H1025"/>
    <mergeCell ref="F1202:H1202"/>
    <mergeCell ref="F1041:H1041"/>
    <mergeCell ref="F865:H865"/>
    <mergeCell ref="F868:H868"/>
    <mergeCell ref="E861:E862"/>
    <mergeCell ref="E867:E868"/>
    <mergeCell ref="F863:H863"/>
    <mergeCell ref="F878:H878"/>
    <mergeCell ref="F874:H874"/>
    <mergeCell ref="E886:E888"/>
    <mergeCell ref="D889:E889"/>
    <mergeCell ref="E1005:E1007"/>
    <mergeCell ref="E1010:E1011"/>
    <mergeCell ref="F1000:H1000"/>
    <mergeCell ref="F1017:H1017"/>
    <mergeCell ref="F1035:H1035"/>
    <mergeCell ref="F965:H965"/>
    <mergeCell ref="F1029:H1029"/>
    <mergeCell ref="F992:H992"/>
    <mergeCell ref="F1014:H1014"/>
    <mergeCell ref="F893:H893"/>
    <mergeCell ref="F1428:H1428"/>
    <mergeCell ref="F1427:H1427"/>
    <mergeCell ref="I778:I786"/>
    <mergeCell ref="I757:I761"/>
    <mergeCell ref="I829:I841"/>
    <mergeCell ref="I988:I1011"/>
    <mergeCell ref="I1012:I1041"/>
    <mergeCell ref="I850:I852"/>
    <mergeCell ref="I902:I908"/>
    <mergeCell ref="F993:H993"/>
    <mergeCell ref="F997:H997"/>
    <mergeCell ref="F804:H804"/>
    <mergeCell ref="F805:H805"/>
    <mergeCell ref="I869:I874"/>
    <mergeCell ref="I863:I868"/>
    <mergeCell ref="I787:I793"/>
    <mergeCell ref="I794:I801"/>
    <mergeCell ref="I806:I816"/>
    <mergeCell ref="F1298:H1298"/>
    <mergeCell ref="F1217:H1217"/>
    <mergeCell ref="F1215:H1215"/>
    <mergeCell ref="I1263:I1267"/>
    <mergeCell ref="I1269:I1271"/>
    <mergeCell ref="I1351:I1355"/>
    <mergeCell ref="F1295:H1295"/>
    <mergeCell ref="F1351:H1351"/>
    <mergeCell ref="I1331:I1346"/>
    <mergeCell ref="I1297:I1299"/>
    <mergeCell ref="I1356:I1358"/>
    <mergeCell ref="F1277:H1277"/>
    <mergeCell ref="I771:I777"/>
    <mergeCell ref="F782:H782"/>
    <mergeCell ref="F825:H825"/>
    <mergeCell ref="F823:H823"/>
    <mergeCell ref="F824:H824"/>
    <mergeCell ref="F822:H822"/>
    <mergeCell ref="F821:H821"/>
    <mergeCell ref="I822:I826"/>
    <mergeCell ref="I819:I821"/>
    <mergeCell ref="F846:H846"/>
    <mergeCell ref="F848:H848"/>
    <mergeCell ref="F842:H842"/>
    <mergeCell ref="F844:H844"/>
    <mergeCell ref="I842:I848"/>
    <mergeCell ref="I854:I856"/>
    <mergeCell ref="F16:H16"/>
    <mergeCell ref="F17:H17"/>
    <mergeCell ref="F810:H810"/>
    <mergeCell ref="F812:H812"/>
    <mergeCell ref="F816:H816"/>
    <mergeCell ref="F820:H820"/>
    <mergeCell ref="F826:H826"/>
    <mergeCell ref="I728:I740"/>
    <mergeCell ref="F695:H695"/>
    <mergeCell ref="F642:H642"/>
    <mergeCell ref="F296:H296"/>
    <mergeCell ref="F702:H702"/>
    <mergeCell ref="F709:H709"/>
    <mergeCell ref="F690:H690"/>
    <mergeCell ref="F755:H755"/>
    <mergeCell ref="F673:H673"/>
    <mergeCell ref="I724:I727"/>
    <mergeCell ref="F703:H703"/>
    <mergeCell ref="F745:H745"/>
    <mergeCell ref="I709:I711"/>
    <mergeCell ref="F649:H649"/>
    <mergeCell ref="I516:I524"/>
    <mergeCell ref="F293:H293"/>
    <mergeCell ref="F294:H294"/>
    <mergeCell ref="F814:H814"/>
    <mergeCell ref="F815:H815"/>
    <mergeCell ref="F817:H817"/>
    <mergeCell ref="F818:H818"/>
    <mergeCell ref="F743:H743"/>
    <mergeCell ref="F748:H748"/>
    <mergeCell ref="F744:H744"/>
    <mergeCell ref="F723:H723"/>
    <mergeCell ref="I344:I359"/>
    <mergeCell ref="F358:H358"/>
    <mergeCell ref="F359:H359"/>
    <mergeCell ref="F338:H338"/>
    <mergeCell ref="F339:H339"/>
    <mergeCell ref="F342:H342"/>
    <mergeCell ref="F343:H343"/>
    <mergeCell ref="I333:I343"/>
    <mergeCell ref="F365:H365"/>
    <mergeCell ref="F366:H366"/>
    <mergeCell ref="F368:H368"/>
    <mergeCell ref="F369:H369"/>
    <mergeCell ref="I360:I365"/>
    <mergeCell ref="I366:I368"/>
    <mergeCell ref="I369:I371"/>
    <mergeCell ref="F393:H393"/>
    <mergeCell ref="I817:I818"/>
    <mergeCell ref="F786:H786"/>
    <mergeCell ref="F787:H787"/>
  </mergeCells>
  <phoneticPr fontId="1"/>
  <dataValidations disablePrompts="1" count="3">
    <dataValidation type="list" allowBlank="1" showInputMessage="1" showErrorMessage="1" sqref="G13 G7 G9 G15 G18 G87 G27 G29 G31 G100 G49:G52 G34 G58 G130:G132 G54 G67 G74:G77 G79 G81 G83 G20:G22 G24 G62:G64 G37 G103 G105:G107 G110 G112:G115 G118:G119 G128 G139:G140 G157 G135:G136 G142 G146 G150 G155 G160 G163 G532 G174 G168:G171 G195 G179:G181 G47 G193 G176:G177 G186 G183:G184 G200 G202 G205 G207 G209 G40 G211:G212 G215 G271:G272 G226 G222 G232 G234 G229 G238 G242:G245 G247 G258 G261 G123 G56 G90:G98 G121 G148 G217:G220 G236 G345 G275 G299 G317:G320 G322 G324 G254:G255 G327 G330 G334 G847 G348 G290 G361 G341 G380 G376 G384 G356 G578 G401 G713 G715 G736 G728:G731 G612 G738 G740 G421:G422 G424 G426 G428 G439 G436 G445 G447 G449 G419 G466 G474:G475 G477:G480 G489:G490 G483 G485 G487 G492 G495 G498 G500 G502:G503 G505 G507 G512 G514 G554 G224 G519:G521 G524:G525 G529 G892 G534 G537 G540 G542 G544 G546:G548 G550 G430:G431 G581 G558 G588 G599 G604 G1281 G1283 G1285 G609 G463 G622 G619 G403 G583 G1129:G1131 G754 G646 G650 G654 G679 G692 G700 G704 G672 G800 G517 G798 G1201 G758 G763 G772 G779 G789 G793 G791 G795 G839 G851 G636 G860:G861 G866:G867 G872:G873 G876 G879 G881 G886 G1251 G898 G903 G910 G918 G856 G930 G941 G943:G945 G947:G950 G953 G955:G957 G960 G962:G964 G967 G969:G971 G974 G978:G980 G983 G1120 G1044 G1046:G1048 G1051 G1053:G1055 G924 G1103 G985:G987 G719 G1085 G1109:G1110 G1112:G1113 G1115:G1116 G1127 G1141 G1138 G1175 G1178 G1180 G1060 G1150 G1144:G1146 G1163 G1167:G1168 G1172 G1187 G1100:G1101 G45 G188 G453 G733:G734 G1083 G1152:G1153 G1196 G1034 G1216 G1221 G1230:G1232 G1234 G1240 G1237 G1244 G1247 G1193 G641 G1261 G1264 G1266 G1270 G1273 G1276 G1278 G1289 G1293 G1297 G1302 G1304 G1306 G1309:G1310 G1314 G1317 G1320 G1323 G1328 G1349 G1330 G1352 G1354 G1332:G1333 G1344 G1339:G1341 G1335 G1357 G1361 G1363 G1366 G1369 G1372 G1374:G1375 G1379 G1381 G1384 G1388 G1396 G1398 G1401 G1403 G1405 G1410 G1412 G1415 G1419 G1421 G166 G190:G191 G830:G837 G302:G303 G315 G408:G409 G567:G568 G624 G656 G697 G1106 G989 G1004 G1001 G278 G370 G1204 G921:G922 G1190:G1191 G1424 G297 G1429 G1432 G807 G803 G634 G1426 G809 G811 G295 G1255 G292 G813 G819 G843 G845 G363:G364 G367 G387:G392 G395" xr:uid="{7E27FF02-2387-43D0-AB16-1A4EBCDB866F}">
      <formula1>"　,○,×,－"</formula1>
    </dataValidation>
    <dataValidation type="list" allowBlank="1" showInputMessage="1" showErrorMessage="1" sqref="G940 G1125 G952 G959 G966 G973 G982 G1043 G1050 G1059" xr:uid="{7FB304CE-E2CF-4859-A167-6102A43924C0}">
      <formula1>"　,全部委託,一部委託,無"</formula1>
    </dataValidation>
    <dataValidation type="list" allowBlank="1" showInputMessage="1" showErrorMessage="1" sqref="G946" xr:uid="{A82A452C-B01C-4FE3-9F80-BE92D3245815}">
      <formula1>"　,有,無"</formula1>
    </dataValidation>
  </dataValidations>
  <printOptions horizontalCentered="1"/>
  <pageMargins left="0.78740157480314965" right="0.78740157480314965" top="0.94488188976377963" bottom="0.94488188976377963" header="0.59055118110236227" footer="0.59055118110236227"/>
  <pageSetup paperSize="9" scale="97" firstPageNumber="101" fitToHeight="6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rowBreaks count="47" manualBreakCount="47">
    <brk id="29" max="9" man="1"/>
    <brk id="59" max="9" man="1"/>
    <brk id="89" max="9" man="1"/>
    <brk id="119" max="9" man="1"/>
    <brk id="149" max="9" man="1"/>
    <brk id="179" max="9" man="1"/>
    <brk id="209" max="9" man="1"/>
    <brk id="239" max="9" man="1"/>
    <brk id="269" max="9" man="1"/>
    <brk id="299" max="9" man="1"/>
    <brk id="329" max="9" man="1"/>
    <brk id="359" max="9" man="1"/>
    <brk id="380" max="9" man="1"/>
    <brk id="404" max="9" man="1"/>
    <brk id="434" max="9" man="1"/>
    <brk id="464" max="16383" man="1"/>
    <brk id="494" max="9" man="1"/>
    <brk id="524" max="9" man="1"/>
    <brk id="555" max="9" man="1"/>
    <brk id="585" max="16383" man="1"/>
    <brk id="616" max="9" man="1"/>
    <brk id="647" max="16383" man="1"/>
    <brk id="677" max="9" man="1"/>
    <brk id="707" max="16383" man="1"/>
    <brk id="740" max="9" man="1"/>
    <brk id="770" max="9" man="1"/>
    <brk id="801" max="9" man="1"/>
    <brk id="826" max="9" man="1"/>
    <brk id="856" max="9" man="1"/>
    <brk id="888" max="9" man="1"/>
    <brk id="920" max="9" man="1"/>
    <brk id="950" max="9" man="1"/>
    <brk id="980" max="16383" man="1"/>
    <brk id="1011" max="16383" man="1"/>
    <brk id="1041" max="16383" man="1"/>
    <brk id="1071" max="9" man="1"/>
    <brk id="1101" max="9" man="1"/>
    <brk id="1131" max="9" man="1"/>
    <brk id="1162" max="9" man="1"/>
    <brk id="1192" max="9" man="1"/>
    <brk id="1223" max="9" man="1"/>
    <brk id="1253" max="9" man="1"/>
    <brk id="1284" max="9" man="1"/>
    <brk id="1315" max="9" man="1"/>
    <brk id="1346" max="9" man="1"/>
    <brk id="1376" max="9" man="1"/>
    <brk id="1406"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EECE-0479-4A03-B9E1-0DE075F38A0C}">
  <sheetPr>
    <tabColor rgb="FF33CC33"/>
  </sheetPr>
  <dimension ref="A1:K826"/>
  <sheetViews>
    <sheetView view="pageBreakPreview" zoomScaleNormal="100" zoomScaleSheetLayoutView="100" workbookViewId="0">
      <selection activeCell="E4" sqref="E4:K5"/>
    </sheetView>
  </sheetViews>
  <sheetFormatPr defaultColWidth="8.875" defaultRowHeight="13.5"/>
  <cols>
    <col min="1" max="3" width="3.875" style="6" customWidth="1"/>
    <col min="4" max="4" width="3.875" style="3" customWidth="1"/>
    <col min="5" max="5" width="58.625" style="3" customWidth="1"/>
    <col min="6" max="6" width="2.375" style="2" customWidth="1"/>
    <col min="7" max="8" width="2.875" style="3" customWidth="1"/>
    <col min="9" max="9" width="2.875" style="7" customWidth="1"/>
    <col min="10" max="10" width="2.375" style="3" customWidth="1"/>
    <col min="11" max="11" width="44.625" style="3" customWidth="1"/>
    <col min="12" max="16384" width="8.875" style="3"/>
  </cols>
  <sheetData>
    <row r="1" spans="1:11" ht="27" customHeight="1" thickBot="1">
      <c r="A1" s="1293" t="s">
        <v>205</v>
      </c>
      <c r="B1" s="1294"/>
      <c r="C1" s="1294"/>
      <c r="D1" s="1294"/>
      <c r="E1" s="1294"/>
      <c r="F1" s="1294"/>
      <c r="G1" s="1294"/>
      <c r="H1" s="1294"/>
      <c r="I1" s="1294"/>
      <c r="J1" s="1294"/>
      <c r="K1" s="1294"/>
    </row>
    <row r="2" spans="1:11" s="1" customFormat="1" ht="30" customHeight="1">
      <c r="A2" s="1301" t="s">
        <v>30</v>
      </c>
      <c r="B2" s="1302"/>
      <c r="C2" s="1303"/>
      <c r="D2" s="1304" t="str">
        <f>IF('自主点検表①（人員基準）'!D1=0,"",'自主点検表①（人員基準）'!D1)</f>
        <v/>
      </c>
      <c r="E2" s="1305"/>
      <c r="F2" s="1306" t="s">
        <v>32</v>
      </c>
      <c r="G2" s="1307"/>
      <c r="H2" s="1307"/>
      <c r="I2" s="1307"/>
      <c r="J2" s="1308"/>
      <c r="K2" s="176" t="str">
        <f>'自主点検表①（人員基準）'!P1</f>
        <v xml:space="preserve"> － 　　　　　 －  </v>
      </c>
    </row>
    <row r="3" spans="1:11" s="2" customFormat="1" ht="30" customHeight="1" thickBot="1">
      <c r="A3" s="1309" t="s">
        <v>31</v>
      </c>
      <c r="B3" s="1310"/>
      <c r="C3" s="1311"/>
      <c r="D3" s="1312" t="str">
        <f>'自主点検表①（人員基準）'!D2</f>
        <v xml:space="preserve"> 所属 ： 　　　　　　　　　　　　氏名 ： </v>
      </c>
      <c r="E3" s="1313"/>
      <c r="F3" s="1314" t="s">
        <v>37</v>
      </c>
      <c r="G3" s="1315"/>
      <c r="H3" s="1315"/>
      <c r="I3" s="1315"/>
      <c r="J3" s="1316"/>
      <c r="K3" s="177" t="str">
        <f>'自主点検表①（人員基準）'!P2</f>
        <v xml:space="preserve"> E-mail:</v>
      </c>
    </row>
    <row r="4" spans="1:11" ht="15" customHeight="1">
      <c r="A4" s="997" t="s">
        <v>11</v>
      </c>
      <c r="B4" s="998"/>
      <c r="C4" s="998"/>
      <c r="D4" s="999"/>
      <c r="E4" s="1320" t="s">
        <v>204</v>
      </c>
      <c r="F4" s="1320"/>
      <c r="G4" s="1320"/>
      <c r="H4" s="1320"/>
      <c r="I4" s="1320"/>
      <c r="J4" s="1320"/>
      <c r="K4" s="1321"/>
    </row>
    <row r="5" spans="1:11" ht="15" customHeight="1">
      <c r="A5" s="89" t="s">
        <v>0</v>
      </c>
      <c r="B5" s="90" t="s">
        <v>1</v>
      </c>
      <c r="C5" s="90" t="s">
        <v>2</v>
      </c>
      <c r="D5" s="91" t="s">
        <v>197</v>
      </c>
      <c r="E5" s="1322"/>
      <c r="F5" s="1322"/>
      <c r="G5" s="1322"/>
      <c r="H5" s="1322"/>
      <c r="I5" s="1322"/>
      <c r="J5" s="1322"/>
      <c r="K5" s="1323"/>
    </row>
    <row r="6" spans="1:11" ht="42" customHeight="1">
      <c r="A6" s="12"/>
      <c r="B6" s="10"/>
      <c r="C6" s="10"/>
      <c r="D6" s="11"/>
      <c r="E6" s="1324"/>
      <c r="F6" s="1325"/>
      <c r="G6" s="1325"/>
      <c r="H6" s="1325"/>
      <c r="I6" s="1325"/>
      <c r="J6" s="1325"/>
      <c r="K6" s="1326"/>
    </row>
    <row r="7" spans="1:11" ht="42" customHeight="1">
      <c r="A7" s="12"/>
      <c r="B7" s="10"/>
      <c r="C7" s="10"/>
      <c r="D7" s="11"/>
      <c r="E7" s="1298"/>
      <c r="F7" s="1299"/>
      <c r="G7" s="1299"/>
      <c r="H7" s="1299"/>
      <c r="I7" s="1299"/>
      <c r="J7" s="1299"/>
      <c r="K7" s="1300"/>
    </row>
    <row r="8" spans="1:11" ht="42" customHeight="1">
      <c r="A8" s="12"/>
      <c r="B8" s="10"/>
      <c r="C8" s="10"/>
      <c r="D8" s="11"/>
      <c r="E8" s="1298"/>
      <c r="F8" s="1299"/>
      <c r="G8" s="1299"/>
      <c r="H8" s="1299"/>
      <c r="I8" s="1299"/>
      <c r="J8" s="1299"/>
      <c r="K8" s="1300"/>
    </row>
    <row r="9" spans="1:11" ht="42" customHeight="1">
      <c r="A9" s="12"/>
      <c r="B9" s="10"/>
      <c r="C9" s="10"/>
      <c r="D9" s="11"/>
      <c r="E9" s="1298"/>
      <c r="F9" s="1299"/>
      <c r="G9" s="1299"/>
      <c r="H9" s="1299"/>
      <c r="I9" s="1299"/>
      <c r="J9" s="1299"/>
      <c r="K9" s="1300"/>
    </row>
    <row r="10" spans="1:11" ht="42" customHeight="1">
      <c r="A10" s="12"/>
      <c r="B10" s="10"/>
      <c r="C10" s="10"/>
      <c r="D10" s="11"/>
      <c r="E10" s="1298"/>
      <c r="F10" s="1299"/>
      <c r="G10" s="1299"/>
      <c r="H10" s="1299"/>
      <c r="I10" s="1299"/>
      <c r="J10" s="1299"/>
      <c r="K10" s="1300"/>
    </row>
    <row r="11" spans="1:11" ht="42" customHeight="1">
      <c r="A11" s="12"/>
      <c r="B11" s="10"/>
      <c r="C11" s="10"/>
      <c r="D11" s="11"/>
      <c r="E11" s="1298"/>
      <c r="F11" s="1299"/>
      <c r="G11" s="1299"/>
      <c r="H11" s="1299"/>
      <c r="I11" s="1299"/>
      <c r="J11" s="1299"/>
      <c r="K11" s="1300"/>
    </row>
    <row r="12" spans="1:11" ht="42" customHeight="1">
      <c r="A12" s="12"/>
      <c r="B12" s="10"/>
      <c r="C12" s="10"/>
      <c r="D12" s="11"/>
      <c r="E12" s="1298"/>
      <c r="F12" s="1299"/>
      <c r="G12" s="1299"/>
      <c r="H12" s="1299"/>
      <c r="I12" s="1299"/>
      <c r="J12" s="1299"/>
      <c r="K12" s="1300"/>
    </row>
    <row r="13" spans="1:11" ht="42" customHeight="1">
      <c r="A13" s="12"/>
      <c r="B13" s="10"/>
      <c r="C13" s="10"/>
      <c r="D13" s="11"/>
      <c r="E13" s="1298"/>
      <c r="F13" s="1299"/>
      <c r="G13" s="1299"/>
      <c r="H13" s="1299"/>
      <c r="I13" s="1299"/>
      <c r="J13" s="1299"/>
      <c r="K13" s="1300"/>
    </row>
    <row r="14" spans="1:11" ht="42" customHeight="1" thickBot="1">
      <c r="A14" s="624"/>
      <c r="B14" s="625"/>
      <c r="C14" s="625"/>
      <c r="D14" s="626"/>
      <c r="E14" s="1317"/>
      <c r="F14" s="1318"/>
      <c r="G14" s="1318"/>
      <c r="H14" s="1318"/>
      <c r="I14" s="1318"/>
      <c r="J14" s="1318"/>
      <c r="K14" s="1319"/>
    </row>
    <row r="15" spans="1:11" ht="42" customHeight="1">
      <c r="A15" s="621"/>
      <c r="B15" s="622"/>
      <c r="C15" s="622"/>
      <c r="D15" s="623"/>
      <c r="E15" s="1295"/>
      <c r="F15" s="1296"/>
      <c r="G15" s="1296"/>
      <c r="H15" s="1296"/>
      <c r="I15" s="1296"/>
      <c r="J15" s="1296"/>
      <c r="K15" s="1297"/>
    </row>
    <row r="16" spans="1:11" ht="42" customHeight="1">
      <c r="A16" s="12"/>
      <c r="B16" s="10"/>
      <c r="C16" s="10"/>
      <c r="D16" s="11"/>
      <c r="E16" s="1298"/>
      <c r="F16" s="1299"/>
      <c r="G16" s="1299"/>
      <c r="H16" s="1299"/>
      <c r="I16" s="1299"/>
      <c r="J16" s="1299"/>
      <c r="K16" s="1300"/>
    </row>
    <row r="17" spans="1:11" ht="42" customHeight="1">
      <c r="A17" s="12"/>
      <c r="B17" s="10"/>
      <c r="C17" s="10"/>
      <c r="D17" s="11"/>
      <c r="E17" s="1298"/>
      <c r="F17" s="1299"/>
      <c r="G17" s="1299"/>
      <c r="H17" s="1299"/>
      <c r="I17" s="1299"/>
      <c r="J17" s="1299"/>
      <c r="K17" s="1300"/>
    </row>
    <row r="18" spans="1:11" ht="42" customHeight="1">
      <c r="A18" s="12"/>
      <c r="B18" s="10"/>
      <c r="C18" s="10"/>
      <c r="D18" s="11"/>
      <c r="E18" s="1298"/>
      <c r="F18" s="1299"/>
      <c r="G18" s="1299"/>
      <c r="H18" s="1299"/>
      <c r="I18" s="1299"/>
      <c r="J18" s="1299"/>
      <c r="K18" s="1300"/>
    </row>
    <row r="19" spans="1:11" ht="42" customHeight="1">
      <c r="A19" s="12"/>
      <c r="B19" s="10"/>
      <c r="C19" s="10"/>
      <c r="D19" s="11"/>
      <c r="E19" s="1298"/>
      <c r="F19" s="1299"/>
      <c r="G19" s="1299"/>
      <c r="H19" s="1299"/>
      <c r="I19" s="1299"/>
      <c r="J19" s="1299"/>
      <c r="K19" s="1300"/>
    </row>
    <row r="20" spans="1:11" ht="42" customHeight="1">
      <c r="A20" s="12"/>
      <c r="B20" s="10"/>
      <c r="C20" s="10"/>
      <c r="D20" s="11"/>
      <c r="E20" s="1298"/>
      <c r="F20" s="1299"/>
      <c r="G20" s="1299"/>
      <c r="H20" s="1299"/>
      <c r="I20" s="1299"/>
      <c r="J20" s="1299"/>
      <c r="K20" s="1300"/>
    </row>
    <row r="21" spans="1:11" ht="42" customHeight="1">
      <c r="A21" s="12"/>
      <c r="B21" s="10"/>
      <c r="C21" s="10"/>
      <c r="D21" s="11"/>
      <c r="E21" s="1298"/>
      <c r="F21" s="1299"/>
      <c r="G21" s="1299"/>
      <c r="H21" s="1299"/>
      <c r="I21" s="1299"/>
      <c r="J21" s="1299"/>
      <c r="K21" s="1300"/>
    </row>
    <row r="22" spans="1:11" ht="42" customHeight="1">
      <c r="A22" s="12"/>
      <c r="B22" s="10"/>
      <c r="C22" s="10"/>
      <c r="D22" s="11"/>
      <c r="E22" s="1298"/>
      <c r="F22" s="1299"/>
      <c r="G22" s="1299"/>
      <c r="H22" s="1299"/>
      <c r="I22" s="1299"/>
      <c r="J22" s="1299"/>
      <c r="K22" s="1300"/>
    </row>
    <row r="23" spans="1:11" ht="42" customHeight="1">
      <c r="A23" s="12"/>
      <c r="B23" s="10"/>
      <c r="C23" s="10"/>
      <c r="D23" s="11"/>
      <c r="E23" s="1298"/>
      <c r="F23" s="1299"/>
      <c r="G23" s="1299"/>
      <c r="H23" s="1299"/>
      <c r="I23" s="1299"/>
      <c r="J23" s="1299"/>
      <c r="K23" s="1300"/>
    </row>
    <row r="24" spans="1:11" ht="42" customHeight="1" thickBot="1">
      <c r="A24" s="4"/>
      <c r="B24" s="5"/>
      <c r="C24" s="5"/>
      <c r="D24" s="13"/>
      <c r="E24" s="1317"/>
      <c r="F24" s="1318"/>
      <c r="G24" s="1318"/>
      <c r="H24" s="1318"/>
      <c r="I24" s="1318"/>
      <c r="J24" s="1318"/>
      <c r="K24" s="1319"/>
    </row>
    <row r="25" spans="1:11" ht="15.75" customHeight="1">
      <c r="E25" s="9"/>
    </row>
    <row r="26" spans="1:11" ht="15.75" customHeight="1"/>
    <row r="27" spans="1:11" ht="15.75" customHeight="1">
      <c r="D27" s="7"/>
    </row>
    <row r="789" spans="9:9">
      <c r="I789" s="585"/>
    </row>
    <row r="790" spans="9:9">
      <c r="I790" s="585"/>
    </row>
    <row r="791" spans="9:9">
      <c r="I791" s="585"/>
    </row>
    <row r="792" spans="9:9">
      <c r="I792" s="585"/>
    </row>
    <row r="824" spans="1:9">
      <c r="A824" s="578"/>
      <c r="B824" s="14"/>
      <c r="C824" s="14"/>
      <c r="I824" s="579"/>
    </row>
    <row r="825" spans="1:9">
      <c r="A825" s="578"/>
      <c r="B825" s="14"/>
      <c r="C825" s="14"/>
      <c r="I825" s="579"/>
    </row>
    <row r="826" spans="1:9" ht="14.25" thickBot="1">
      <c r="A826" s="4"/>
      <c r="B826" s="5"/>
      <c r="C826" s="5"/>
      <c r="D826" s="580"/>
      <c r="E826" s="580"/>
      <c r="F826" s="581"/>
      <c r="G826" s="580"/>
      <c r="H826" s="580"/>
      <c r="I826" s="582"/>
    </row>
  </sheetData>
  <sheetProtection algorithmName="SHA-512" hashValue="7F2ggdueA0cRWQ0uSvB9aCc7Ff0qSy9AWWbKSSwf47JZcwhJe6dn7RFUkGR2DrUNlIOdb1dwBSgG5fXYq6dY2g==" saltValue="w1TTGpPSYQ1Z+y8QjktRoQ==" spinCount="100000" sheet="1" objects="1" scenarios="1"/>
  <mergeCells count="28">
    <mergeCell ref="E23:K23"/>
    <mergeCell ref="E24:K24"/>
    <mergeCell ref="E17:K17"/>
    <mergeCell ref="E18:K18"/>
    <mergeCell ref="E19:K19"/>
    <mergeCell ref="E20:K20"/>
    <mergeCell ref="E21:K21"/>
    <mergeCell ref="E6:K6"/>
    <mergeCell ref="E7:K7"/>
    <mergeCell ref="E22:K22"/>
    <mergeCell ref="E8:K8"/>
    <mergeCell ref="E9:K9"/>
    <mergeCell ref="A1:K1"/>
    <mergeCell ref="E15:K15"/>
    <mergeCell ref="E16:K16"/>
    <mergeCell ref="E10:K10"/>
    <mergeCell ref="E11:K11"/>
    <mergeCell ref="A2:C2"/>
    <mergeCell ref="D2:E2"/>
    <mergeCell ref="F2:J2"/>
    <mergeCell ref="A3:C3"/>
    <mergeCell ref="D3:E3"/>
    <mergeCell ref="F3:J3"/>
    <mergeCell ref="E12:K12"/>
    <mergeCell ref="E13:K13"/>
    <mergeCell ref="E14:K14"/>
    <mergeCell ref="E4:K5"/>
    <mergeCell ref="A4:D4"/>
  </mergeCells>
  <phoneticPr fontId="1"/>
  <printOptions horizontalCentered="1"/>
  <pageMargins left="0.78740157480314965" right="0.78740157480314965" top="0.94488188976377963" bottom="0.94488188976377963" header="0.59055118110236227" footer="0.59055118110236227"/>
  <pageSetup paperSize="9" scale="98" firstPageNumber="101" orientation="landscape" useFirstPageNumber="1" r:id="rId1"/>
  <headerFooter alignWithMargins="0">
    <oddHeader>&amp;C&amp;"BIZ UDP明朝 Medium,太字"&amp;14第3表　令和8年度病院自主点検表&amp;R&amp;"BIZ UDP明朝 Medium,太字"&amp;10R8.4&amp;K00+000A&amp;"BIZ UDP明朝 Medium,標準"&amp;11&amp;K000000
&amp;"BIZ UDP明朝 Medium,太字"&amp;10群馬県監査指導課&amp;K00+000４&amp;K000000　　</oddHeader>
    <oddFooter xml:space="preserve">&amp;L&amp;"BIZ UDP明朝 Medium,標準"&amp;9　 &amp;"BIZ UDP明朝 Medium,太字"※自主点検は、「検査基準」の該当項目を確認した上で実施してください。
&amp;1&amp;K00+000.&amp;9&amp;K000000  
&amp;1&amp;K00+000. </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作成要領</vt:lpstr>
      <vt:lpstr>記入例①（人員基準）</vt:lpstr>
      <vt:lpstr>記入例②（管理～）</vt:lpstr>
      <vt:lpstr>自主点検表①（人員基準）</vt:lpstr>
      <vt:lpstr>自主点検表②（管理～）</vt:lpstr>
      <vt:lpstr>別紙</vt:lpstr>
      <vt:lpstr>'記入例①（人員基準）'!Print_Area</vt:lpstr>
      <vt:lpstr>作成要領!Print_Area</vt:lpstr>
      <vt:lpstr>'自主点検表①（人員基準）'!Print_Area</vt:lpstr>
      <vt:lpstr>'自主点検表②（管理～）'!Print_Area</vt:lpstr>
      <vt:lpstr>別紙!Print_Area</vt:lpstr>
      <vt:lpstr>'記入例①（人員基準）'!Print_Titles</vt:lpstr>
      <vt:lpstr>'自主点検表①（人員基準）'!Print_Titles</vt:lpstr>
      <vt:lpstr>'自主点検表②（管理～）'!Print_Titles</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2026-03-26T02:12:41Z</cp:lastPrinted>
  <dcterms:created xsi:type="dcterms:W3CDTF">1997-01-08T22:48:59Z</dcterms:created>
  <dcterms:modified xsi:type="dcterms:W3CDTF">2026-04-07T05:54:41Z</dcterms:modified>
</cp:coreProperties>
</file>