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4" documentId="13_ncr:1_{4CD522E0-BB32-4291-AFAB-A30A27CBF433}" xr6:coauthVersionLast="47" xr6:coauthVersionMax="47" xr10:uidLastSave="{66FDE31D-8407-4495-8A70-6B8679BCE77A}"/>
  <bookViews>
    <workbookView xWindow="-110" yWindow="-110" windowWidth="19420" windowHeight="11500" tabRatio="862" xr2:uid="{00000000-000D-0000-FFFF-FFFF00000000}"/>
  </bookViews>
  <sheets>
    <sheet name="様式第１号 " sheetId="12" r:id="rId1"/>
    <sheet name="様式１号（別紙 ）" sheetId="13" r:id="rId2"/>
  </sheets>
  <definedNames>
    <definedName name="_xlnm.Print_Area" localSheetId="1">'様式１号（別紙 ）'!$A$1:$AU$30</definedName>
    <definedName name="_xlnm.Print_Area" localSheetId="0">'様式第１号 '!$A$1:$AW$47</definedName>
    <definedName name="サービス業">#REF!</definedName>
    <definedName name="サービス業5000万円以下である">#REF!</definedName>
    <definedName name="サービス業5000万円以下ではない">#REF!</definedName>
    <definedName name="卸売業">#REF!</definedName>
    <definedName name="卸売業１億円以下である">#REF!</definedName>
    <definedName name="卸売業１億円以下ではない">#REF!</definedName>
    <definedName name="小売業">#REF!</definedName>
    <definedName name="小売業5000万円以下である">#REF!</definedName>
    <definedName name="小売業5000万円以下ではない">#REF!</definedName>
    <definedName name="製造その他">#REF!</definedName>
    <definedName name="製造その他３億円以下である">#REF!</definedName>
    <definedName name="製造その他３億円以下ではな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12" l="1"/>
  <c r="AF30" i="12"/>
  <c r="W30" i="12"/>
  <c r="N30" i="12"/>
  <c r="K14" i="13"/>
  <c r="S14" i="13"/>
  <c r="O14" i="13"/>
  <c r="F32" i="13" l="1"/>
  <c r="I32" i="13"/>
  <c r="H32" i="13"/>
  <c r="G32" i="13"/>
  <c r="AN15" i="13"/>
  <c r="AN29" i="13"/>
  <c r="AN28" i="13"/>
  <c r="AN27" i="13"/>
  <c r="AN26" i="13"/>
  <c r="AN25" i="13"/>
  <c r="AN19" i="13"/>
  <c r="AN18" i="13"/>
  <c r="AN17" i="13"/>
  <c r="AN16" i="13"/>
  <c r="C32" i="13" l="1"/>
  <c r="AJ20" i="13" l="1"/>
  <c r="S20" i="13"/>
  <c r="O20" i="13"/>
  <c r="K20" i="13"/>
  <c r="AF20" i="13"/>
  <c r="AB20" i="13"/>
  <c r="AM20" i="13"/>
  <c r="X20" i="13"/>
  <c r="AN20" i="13" l="1"/>
  <c r="AE11" i="12" s="1"/>
</calcChain>
</file>

<file path=xl/sharedStrings.xml><?xml version="1.0" encoding="utf-8"?>
<sst xmlns="http://schemas.openxmlformats.org/spreadsheetml/2006/main" count="96" uniqueCount="81">
  <si>
    <t>群馬県特別高圧電力価格高騰対策支援金</t>
  </si>
  <si>
    <t>交付申請書兼実績報告書</t>
    <phoneticPr fontId="18"/>
  </si>
  <si>
    <t>申請日</t>
  </si>
  <si>
    <t>令和</t>
  </si>
  <si>
    <t>年</t>
  </si>
  <si>
    <t>月</t>
  </si>
  <si>
    <t>日</t>
  </si>
  <si>
    <t>群馬県知事　山本　一太　殿</t>
  </si>
  <si>
    <t>申請額</t>
  </si>
  <si>
    <t>円</t>
  </si>
  <si>
    <t>１</t>
  </si>
  <si>
    <t>申請者情報</t>
  </si>
  <si>
    <t>申請者住所</t>
    <rPh sb="0" eb="3">
      <t>シンセイシャ</t>
    </rPh>
    <rPh sb="3" eb="5">
      <t>ジュウショ</t>
    </rPh>
    <phoneticPr fontId="18"/>
  </si>
  <si>
    <t>申請者名</t>
    <rPh sb="0" eb="3">
      <t>シンセイシャ</t>
    </rPh>
    <phoneticPr fontId="18"/>
  </si>
  <si>
    <t>（ﾌﾘｶﾞﾅ）</t>
  </si>
  <si>
    <t>申請者電話番号
※ハイフン不要</t>
    <rPh sb="0" eb="3">
      <t>シンセイシャ</t>
    </rPh>
    <phoneticPr fontId="18"/>
  </si>
  <si>
    <t>所在地</t>
  </si>
  <si>
    <t>〒</t>
  </si>
  <si>
    <t>-</t>
  </si>
  <si>
    <t>住所</t>
  </si>
  <si>
    <t>方書</t>
  </si>
  <si>
    <t>法人番号
(13桁)</t>
  </si>
  <si>
    <t>代表者役職</t>
  </si>
  <si>
    <t>代表者氏名</t>
  </si>
  <si>
    <t>特別高圧の受電場所</t>
  </si>
  <si>
    <t>事業所名</t>
  </si>
  <si>
    <t>事業所電話番号
※ハイフン不要</t>
  </si>
  <si>
    <t>群馬県</t>
  </si>
  <si>
    <t>　　　　　業種　　　（↓実数をご入力）</t>
  </si>
  <si>
    <t>製造その他</t>
  </si>
  <si>
    <t>卸売業</t>
  </si>
  <si>
    <t>小売業</t>
  </si>
  <si>
    <t>サービス業</t>
  </si>
  <si>
    <t>資本金</t>
  </si>
  <si>
    <t>常時使用する
従業員数</t>
  </si>
  <si>
    <t>名</t>
  </si>
  <si>
    <t>企業区分</t>
  </si>
  <si>
    <t>２</t>
  </si>
  <si>
    <t>特別高圧電力実績</t>
  </si>
  <si>
    <t>別紙「特別高圧電力使用実績内訳書」のとおり</t>
  </si>
  <si>
    <t>３</t>
  </si>
  <si>
    <t>振込先口座</t>
  </si>
  <si>
    <t>振込先</t>
  </si>
  <si>
    <t>金融機関及び店舗名</t>
  </si>
  <si>
    <t>金融機関
コード
(４桁)</t>
  </si>
  <si>
    <t>店舗
コード
(３桁)</t>
  </si>
  <si>
    <t>預金種別</t>
  </si>
  <si>
    <t>口座番号（７桁以内）</t>
  </si>
  <si>
    <t>銀行</t>
  </si>
  <si>
    <t>支店</t>
    <rPh sb="0" eb="2">
      <t>シテン</t>
    </rPh>
    <phoneticPr fontId="18"/>
  </si>
  <si>
    <t>１：普通
２：当座
４：貯蓄
９：その他</t>
  </si>
  <si>
    <r>
      <rPr>
        <sz val="9"/>
        <color theme="1"/>
        <rFont val="ＭＳ ゴシック"/>
        <family val="3"/>
        <charset val="128"/>
      </rPr>
      <t xml:space="preserve">口座名義
</t>
    </r>
    <r>
      <rPr>
        <sz val="6"/>
        <color theme="1"/>
        <rFont val="ＭＳ ゴシック"/>
        <family val="3"/>
        <charset val="128"/>
      </rPr>
      <t>（カタカナ）</t>
    </r>
  </si>
  <si>
    <t>※通帳の写し（表紙及び通帳を開いて１枚目の２面）を添付してください。</t>
  </si>
  <si>
    <t>４</t>
  </si>
  <si>
    <t>連絡先</t>
  </si>
  <si>
    <t>担当者</t>
  </si>
  <si>
    <t>所属</t>
  </si>
  <si>
    <t>フリガナ</t>
  </si>
  <si>
    <t>氏名</t>
  </si>
  <si>
    <t>電話</t>
  </si>
  <si>
    <t>メール
アドレス</t>
  </si>
  <si>
    <t>（申請者）</t>
  </si>
  <si>
    <t>所  在  地</t>
    <phoneticPr fontId="18"/>
  </si>
  <si>
    <t>企  業  名</t>
    <phoneticPr fontId="18"/>
  </si>
  <si>
    <t>代表者職氏名</t>
    <phoneticPr fontId="18"/>
  </si>
  <si>
    <t>特別高圧電力使用実績内訳書</t>
  </si>
  <si>
    <t>※黄色のセルのみ入力</t>
  </si>
  <si>
    <t>1月</t>
    <rPh sb="1" eb="2">
      <t>ガツ</t>
    </rPh>
    <phoneticPr fontId="18"/>
  </si>
  <si>
    <t>計</t>
  </si>
  <si>
    <t>申請額（円）</t>
  </si>
  <si>
    <t>支援対象期間における電力使用量及び交付申請金額</t>
    <rPh sb="12" eb="14">
      <t>シヨウ</t>
    </rPh>
    <phoneticPr fontId="18"/>
  </si>
  <si>
    <t>２</t>
    <phoneticPr fontId="18"/>
  </si>
  <si>
    <t>２月</t>
    <rPh sb="1" eb="2">
      <t>ガツ</t>
    </rPh>
    <phoneticPr fontId="18"/>
  </si>
  <si>
    <t>３月</t>
    <rPh sb="1" eb="2">
      <t>ガツ</t>
    </rPh>
    <phoneticPr fontId="18"/>
  </si>
  <si>
    <t>令和８年の電力使用量（kWh）</t>
    <phoneticPr fontId="18"/>
  </si>
  <si>
    <t>令和７年の同月の電力使用量</t>
    <rPh sb="10" eb="12">
      <t>シヨウ</t>
    </rPh>
    <phoneticPr fontId="18"/>
  </si>
  <si>
    <t>令和７年の電力使用量（kWh）</t>
    <phoneticPr fontId="18"/>
  </si>
  <si>
    <t>様式第１号（別紙）（第５条関係）</t>
    <phoneticPr fontId="18"/>
  </si>
  <si>
    <t>様式第１号（第５条関係）</t>
    <phoneticPr fontId="18"/>
  </si>
  <si>
    <t>交付要綱第３条第１号に規定する中小企業者に該当する場合は”○”⇒</t>
    <phoneticPr fontId="18"/>
  </si>
  <si>
    <t>　上記支援金の交付について、群馬県特別高圧電力価格高騰対策支援金交付要綱第５条第１項の規定により、関係書類を添えて申請します。
　申請にあたっては、自己又は自己の団体の役員等は、暴力団員による不当な行為の防止等に関する法律（平成３年法律第７７号）第２条第２号に規定する暴力団、暴力団員（同法第２条第６号に規定する暴力団員をいう。以下同じ。）又は暴力団員と社会的に非難されるべき関係を有する者には該当しないことを誓約し、必要な場合には群馬県警本部への照会を承諾します。
　また、自己又は自社の役員等及び被雇用者は、出入国管理及び難民認定法による不法就労又は不法就労助長に該当する行為は行いません。</t>
    <rPh sb="76" eb="77">
      <t>マタ</t>
    </rPh>
    <rPh sb="181" eb="183">
      <t>ヒナン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</si>
</sst>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b/>
      <sz val="9"/>
      <color rgb="FFFF0000"/>
      <name val="ＭＳ ゴシック"/>
      <family val="3"/>
      <charset val="128"/>
    </font>
    <font>
      <sz val="9"/>
      <color theme="1"/>
      <name val="ＭＳ 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0"/>
      <color theme="0" tint="-0.14999847407452621"/>
      <name val="ＭＳ ゴシック"/>
      <family val="3"/>
      <charset val="128"/>
    </font>
    <font>
      <sz val="8"/>
      <color theme="0" tint="-0.14999847407452621"/>
      <name val="ＭＳ ゴシック"/>
      <family val="3"/>
      <charset val="128"/>
    </font>
    <font>
      <sz val="10"/>
      <color theme="0" tint="-4.9989318521683403E-2"/>
      <name val="ＭＳ ゴシック"/>
      <family val="3"/>
      <charset val="128"/>
    </font>
    <font>
      <sz val="16"/>
      <name val="ＭＳ ゴシック"/>
      <family val="3"/>
      <charset val="128"/>
    </font>
    <font>
      <sz val="11"/>
      <color theme="1"/>
      <name val="ＭＳ 明朝"/>
      <family val="1"/>
      <charset val="128"/>
    </font>
    <font>
      <sz val="8"/>
      <color theme="1"/>
      <name val="ＭＳ ゴシック"/>
      <family val="3"/>
      <charset val="128"/>
    </font>
    <font>
      <sz val="6"/>
      <color theme="1"/>
      <name val="ＭＳ ゴシック"/>
      <family val="3"/>
      <charset val="128"/>
    </font>
    <font>
      <sz val="11"/>
      <color theme="1"/>
      <name val="游ゴシック"/>
      <family val="3"/>
      <charset val="128"/>
      <scheme val="minor"/>
    </font>
    <font>
      <sz val="6"/>
      <name val="游ゴシック"/>
      <family val="3"/>
      <charset val="128"/>
      <scheme val="minor"/>
    </font>
    <font>
      <sz val="8"/>
      <color theme="1"/>
      <name val="ＭＳ 明朝"/>
      <family val="1"/>
      <charset val="128"/>
    </font>
  </fonts>
  <fills count="6">
    <fill>
      <patternFill patternType="none"/>
    </fill>
    <fill>
      <patternFill patternType="gray125"/>
    </fill>
    <fill>
      <patternFill patternType="solid">
        <fgColor theme="0" tint="-0.14993743705557422"/>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s>
  <borders count="5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Down="1">
      <left style="thin">
        <color auto="1"/>
      </left>
      <right/>
      <top style="thin">
        <color auto="1"/>
      </top>
      <bottom style="double">
        <color auto="1"/>
      </bottom>
      <diagonal style="thin">
        <color auto="1"/>
      </diagonal>
    </border>
    <border diagonalDown="1">
      <left/>
      <right/>
      <top style="thin">
        <color auto="1"/>
      </top>
      <bottom style="double">
        <color auto="1"/>
      </bottom>
      <diagonal style="thin">
        <color auto="1"/>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Down="1">
      <left/>
      <right style="thin">
        <color auto="1"/>
      </right>
      <top style="thin">
        <color auto="1"/>
      </top>
      <bottom style="double">
        <color auto="1"/>
      </bottom>
      <diagonal style="thin">
        <color auto="1"/>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double">
        <color auto="1"/>
      </bottom>
      <diagonal style="thin">
        <color auto="1"/>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bottom/>
      <diagonal/>
    </border>
    <border diagonalUp="1" diagonalDown="1">
      <left style="thin">
        <color auto="1"/>
      </left>
      <right/>
      <top style="thin">
        <color auto="1"/>
      </top>
      <bottom style="thin">
        <color auto="1"/>
      </bottom>
      <diagonal style="thin">
        <color theme="2"/>
      </diagonal>
    </border>
    <border diagonalUp="1" diagonalDown="1">
      <left/>
      <right/>
      <top style="thin">
        <color auto="1"/>
      </top>
      <bottom style="thin">
        <color auto="1"/>
      </bottom>
      <diagonal style="thin">
        <color theme="2"/>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diagonalUp="1" diagonalDown="1">
      <left/>
      <right style="thin">
        <color theme="2" tint="-9.9887081514938816E-2"/>
      </right>
      <top style="thin">
        <color auto="1"/>
      </top>
      <bottom style="thin">
        <color auto="1"/>
      </bottom>
      <diagonal style="thin">
        <color theme="2"/>
      </diagonal>
    </border>
    <border>
      <left style="thin">
        <color theme="2" tint="-9.9887081514938816E-2"/>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double">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theme="2" tint="-9.9887081514938816E-2"/>
      </right>
      <top style="thin">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thin">
        <color auto="1"/>
      </bottom>
      <diagonal/>
    </border>
    <border diagonalUp="1" diagonalDown="1">
      <left/>
      <right style="thin">
        <color auto="1"/>
      </right>
      <top style="thin">
        <color auto="1"/>
      </top>
      <bottom style="thin">
        <color auto="1"/>
      </bottom>
      <diagonal style="thin">
        <color theme="2"/>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indexed="64"/>
      </right>
      <top style="double">
        <color auto="1"/>
      </top>
      <bottom style="thin">
        <color auto="1"/>
      </bottom>
      <diagonal/>
    </border>
  </borders>
  <cellStyleXfs count="4">
    <xf numFmtId="0" fontId="0" fillId="0" borderId="0">
      <alignment vertical="center"/>
    </xf>
    <xf numFmtId="38" fontId="17"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cellStyleXfs>
  <cellXfs count="2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7" xfId="0" applyFont="1" applyBorder="1">
      <alignment vertical="center"/>
    </xf>
    <xf numFmtId="0" fontId="6" fillId="0" borderId="4" xfId="0" applyFont="1" applyBorder="1">
      <alignment vertical="center"/>
    </xf>
    <xf numFmtId="0" fontId="6" fillId="0" borderId="8" xfId="0" applyFont="1" applyBorder="1">
      <alignment vertical="center"/>
    </xf>
    <xf numFmtId="49" fontId="8" fillId="0" borderId="0" xfId="0" applyNumberFormat="1" applyFont="1" applyAlignment="1">
      <alignment horizontal="center" vertical="center" wrapText="1"/>
    </xf>
    <xf numFmtId="0" fontId="8" fillId="0" borderId="0" xfId="0" applyFont="1" applyAlignment="1">
      <alignment horizontal="left" vertical="center" wrapText="1"/>
    </xf>
    <xf numFmtId="0" fontId="10" fillId="3" borderId="0" xfId="0" applyFont="1" applyFill="1">
      <alignment vertical="center"/>
    </xf>
    <xf numFmtId="0" fontId="10" fillId="3" borderId="11" xfId="0" applyFont="1" applyFill="1" applyBorder="1">
      <alignment vertical="center"/>
    </xf>
    <xf numFmtId="0" fontId="11" fillId="3" borderId="11" xfId="0" applyFont="1" applyFill="1" applyBorder="1" applyAlignment="1">
      <alignment horizontal="center" vertical="center" wrapText="1"/>
    </xf>
    <xf numFmtId="0" fontId="12"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5" fillId="0" borderId="0" xfId="0" applyFont="1" applyAlignment="1">
      <alignment horizontal="right" vertical="center"/>
    </xf>
    <xf numFmtId="0" fontId="4" fillId="0" borderId="0" xfId="0" applyFont="1">
      <alignment vertical="center"/>
    </xf>
    <xf numFmtId="0" fontId="14" fillId="0" borderId="0" xfId="0" applyFont="1" applyAlignment="1">
      <alignment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lignment vertical="center"/>
    </xf>
    <xf numFmtId="0" fontId="15" fillId="0" borderId="1" xfId="0" applyFont="1" applyBorder="1" applyAlignment="1" applyProtection="1">
      <alignment horizontal="right" vertical="center" wrapText="1"/>
      <protection locked="0"/>
    </xf>
    <xf numFmtId="0" fontId="15" fillId="0" borderId="2" xfId="0" applyFont="1" applyBorder="1" applyAlignment="1" applyProtection="1">
      <alignment horizontal="right"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right" vertical="center" wrapText="1"/>
      <protection locked="0"/>
    </xf>
    <xf numFmtId="0" fontId="1" fillId="3" borderId="0" xfId="0" applyFont="1" applyFill="1">
      <alignment vertical="center"/>
    </xf>
    <xf numFmtId="0" fontId="1" fillId="0" borderId="0" xfId="0" quotePrefix="1" applyFont="1" applyAlignment="1">
      <alignment horizontal="center" vertical="center"/>
    </xf>
    <xf numFmtId="0" fontId="2" fillId="0" borderId="0" xfId="0" quotePrefix="1" applyFont="1" applyAlignment="1">
      <alignment horizontal="left" vertical="center"/>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38" fontId="15" fillId="3" borderId="8" xfId="1" applyFont="1" applyFill="1" applyBorder="1" applyAlignment="1" applyProtection="1">
      <alignment horizontal="center" vertical="center"/>
      <protection locked="0"/>
    </xf>
    <xf numFmtId="38" fontId="15" fillId="3" borderId="4" xfId="1" applyFont="1" applyFill="1" applyBorder="1" applyAlignment="1" applyProtection="1">
      <alignment horizontal="center" vertical="center"/>
      <protection locked="0"/>
    </xf>
    <xf numFmtId="38" fontId="15" fillId="3" borderId="4" xfId="1" applyFont="1" applyFill="1" applyBorder="1" applyAlignment="1" applyProtection="1">
      <alignment horizontal="center" vertical="center"/>
      <protection locked="0"/>
    </xf>
    <xf numFmtId="38" fontId="15" fillId="3" borderId="8" xfId="1" applyFont="1" applyFill="1" applyBorder="1" applyAlignment="1" applyProtection="1">
      <alignment horizontal="center" vertical="center"/>
      <protection locked="0"/>
    </xf>
    <xf numFmtId="38" fontId="19" fillId="0" borderId="44" xfId="1" applyFont="1" applyFill="1" applyBorder="1" applyAlignment="1" applyProtection="1">
      <alignment horizontal="center" vertical="center"/>
    </xf>
    <xf numFmtId="0" fontId="15" fillId="0" borderId="0" xfId="0" applyFont="1" applyAlignment="1" applyProtection="1">
      <alignment horizontal="right" vertical="center" wrapText="1"/>
      <protection locked="0"/>
    </xf>
    <xf numFmtId="0" fontId="1" fillId="0" borderId="0" xfId="0" applyFont="1" applyAlignment="1">
      <alignment vertical="center" wrapText="1"/>
    </xf>
    <xf numFmtId="0" fontId="1" fillId="0" borderId="0" xfId="0" applyFont="1" applyAlignment="1">
      <alignment horizontal="left" vertical="center" wrapText="1"/>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4"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6" fillId="2" borderId="24" xfId="0" quotePrefix="1"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22"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28" xfId="0" applyFont="1" applyFill="1" applyBorder="1" applyAlignment="1">
      <alignment horizontal="center" vertical="center" wrapText="1"/>
    </xf>
    <xf numFmtId="0" fontId="6" fillId="0" borderId="5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right" vertical="center"/>
      <protection locked="0"/>
    </xf>
    <xf numFmtId="49" fontId="6" fillId="0" borderId="3" xfId="0" applyNumberFormat="1" applyFont="1" applyBorder="1" applyAlignment="1" applyProtection="1">
      <alignment horizontal="right" vertical="center"/>
      <protection locked="0"/>
    </xf>
    <xf numFmtId="38" fontId="6" fillId="4" borderId="2" xfId="1" applyFont="1" applyFill="1" applyBorder="1" applyAlignment="1" applyProtection="1">
      <alignment horizontal="right" vertical="center"/>
      <protection locked="0"/>
    </xf>
    <xf numFmtId="0" fontId="2" fillId="0" borderId="39"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47" xfId="0" applyFont="1" applyBorder="1" applyAlignment="1">
      <alignment horizontal="center" vertical="center"/>
    </xf>
    <xf numFmtId="38" fontId="1" fillId="0" borderId="0" xfId="0" applyNumberFormat="1" applyFont="1" applyAlignment="1">
      <alignment horizontal="right" vertical="center"/>
    </xf>
    <xf numFmtId="0" fontId="1" fillId="0" borderId="0" xfId="0" applyFont="1" applyAlignment="1">
      <alignment horizontal="right" vertical="center"/>
    </xf>
    <xf numFmtId="0" fontId="1" fillId="0" borderId="47" xfId="0" applyFont="1" applyBorder="1" applyAlignment="1">
      <alignment horizontal="righ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18" xfId="0" applyFont="1" applyFill="1" applyBorder="1" applyAlignment="1">
      <alignment horizontal="center" vertical="center" wrapText="1"/>
    </xf>
    <xf numFmtId="49" fontId="6" fillId="4" borderId="24" xfId="0" applyNumberFormat="1" applyFont="1" applyFill="1" applyBorder="1" applyAlignment="1" applyProtection="1">
      <alignment horizontal="left" vertical="center" wrapText="1"/>
      <protection locked="0"/>
    </xf>
    <xf numFmtId="49" fontId="6" fillId="4" borderId="25" xfId="0" applyNumberFormat="1" applyFont="1" applyFill="1" applyBorder="1" applyAlignment="1" applyProtection="1">
      <alignment horizontal="left" vertical="center" wrapText="1"/>
      <protection locked="0"/>
    </xf>
    <xf numFmtId="49" fontId="6" fillId="4" borderId="29" xfId="0" applyNumberFormat="1" applyFont="1" applyFill="1" applyBorder="1" applyAlignment="1" applyProtection="1">
      <alignment horizontal="left" vertical="center" wrapText="1"/>
      <protection locked="0"/>
    </xf>
    <xf numFmtId="49" fontId="6" fillId="4" borderId="9" xfId="0" applyNumberFormat="1" applyFont="1" applyFill="1" applyBorder="1" applyAlignment="1" applyProtection="1">
      <alignment horizontal="left" vertical="center" wrapText="1"/>
      <protection locked="0"/>
    </xf>
    <xf numFmtId="49" fontId="6" fillId="4" borderId="10" xfId="0" applyNumberFormat="1" applyFont="1" applyFill="1" applyBorder="1" applyAlignment="1" applyProtection="1">
      <alignment horizontal="left" vertical="center" wrapText="1"/>
      <protection locked="0"/>
    </xf>
    <xf numFmtId="49" fontId="6" fillId="4" borderId="18" xfId="0" applyNumberFormat="1" applyFont="1" applyFill="1" applyBorder="1" applyAlignment="1" applyProtection="1">
      <alignment horizontal="left" vertical="center" wrapText="1"/>
      <protection locked="0"/>
    </xf>
    <xf numFmtId="0" fontId="6" fillId="2" borderId="34"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53" xfId="0" applyFont="1" applyBorder="1" applyAlignment="1" applyProtection="1">
      <alignment horizontal="left" vertical="center" wrapText="1"/>
      <protection locked="0"/>
    </xf>
    <xf numFmtId="0" fontId="15" fillId="0" borderId="56" xfId="0" applyFont="1" applyBorder="1" applyAlignment="1" applyProtection="1">
      <alignment horizontal="left" vertical="center" wrapText="1"/>
      <protection locked="0"/>
    </xf>
    <xf numFmtId="0" fontId="15"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5" borderId="37" xfId="0" applyFont="1" applyFill="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25" xfId="0" applyFont="1" applyBorder="1" applyAlignment="1" applyProtection="1">
      <alignment vertical="center" wrapText="1"/>
      <protection locked="0"/>
    </xf>
    <xf numFmtId="0" fontId="15" fillId="0" borderId="25" xfId="0" applyFont="1" applyBorder="1" applyAlignment="1" applyProtection="1">
      <alignment vertical="center"/>
      <protection locked="0"/>
    </xf>
    <xf numFmtId="0" fontId="15" fillId="0" borderId="29" xfId="0" applyFont="1" applyBorder="1" applyAlignment="1" applyProtection="1">
      <alignment vertical="center"/>
      <protection locked="0"/>
    </xf>
    <xf numFmtId="0" fontId="6" fillId="4" borderId="32"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6" fillId="4" borderId="50"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57"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0" borderId="1"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15" fillId="0" borderId="29" xfId="0" applyFont="1" applyBorder="1" applyAlignment="1" applyProtection="1">
      <alignment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4"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pplyProtection="1">
      <alignment horizontal="right" vertical="center"/>
      <protection locked="0"/>
    </xf>
    <xf numFmtId="0" fontId="15" fillId="4" borderId="1"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shrinkToFit="1"/>
      <protection locked="0"/>
    </xf>
    <xf numFmtId="38" fontId="7" fillId="0" borderId="4" xfId="1" applyFont="1" applyFill="1" applyBorder="1" applyAlignment="1" applyProtection="1">
      <alignment horizontal="right" vertical="center"/>
    </xf>
    <xf numFmtId="0" fontId="7" fillId="0" borderId="0" xfId="0" applyFont="1" applyAlignment="1">
      <alignment horizontal="left" vertical="center" wrapText="1"/>
    </xf>
    <xf numFmtId="38" fontId="15" fillId="3" borderId="8" xfId="1" applyFont="1" applyFill="1" applyBorder="1" applyAlignment="1" applyProtection="1">
      <alignment horizontal="center" vertical="center"/>
      <protection locked="0"/>
    </xf>
    <xf numFmtId="38" fontId="15" fillId="3" borderId="4" xfId="1"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shrinkToFit="1"/>
      <protection locked="0"/>
    </xf>
    <xf numFmtId="38" fontId="7" fillId="0" borderId="7" xfId="1" applyFont="1" applyFill="1" applyBorder="1" applyAlignment="1" applyProtection="1">
      <alignment horizontal="right" vertical="center"/>
    </xf>
    <xf numFmtId="0" fontId="1"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38" fontId="7" fillId="0" borderId="20" xfId="1" applyFont="1" applyFill="1" applyBorder="1" applyAlignment="1" applyProtection="1">
      <alignment horizontal="right" vertical="center"/>
    </xf>
    <xf numFmtId="38" fontId="7" fillId="0" borderId="21" xfId="1" applyFont="1" applyFill="1" applyBorder="1" applyAlignment="1" applyProtection="1">
      <alignment horizontal="right" vertical="center"/>
    </xf>
    <xf numFmtId="38" fontId="7" fillId="0" borderId="23" xfId="1" applyFont="1" applyFill="1" applyBorder="1" applyAlignment="1" applyProtection="1">
      <alignment horizontal="right" vertical="center"/>
    </xf>
    <xf numFmtId="38" fontId="19" fillId="0" borderId="16" xfId="1" applyFont="1" applyFill="1" applyBorder="1" applyAlignment="1" applyProtection="1">
      <alignment horizontal="center" vertical="center"/>
    </xf>
    <xf numFmtId="38" fontId="19" fillId="0" borderId="17" xfId="1" applyFont="1" applyFill="1" applyBorder="1" applyAlignment="1" applyProtection="1">
      <alignment horizontal="center" vertical="center"/>
    </xf>
    <xf numFmtId="38" fontId="19" fillId="0" borderId="58" xfId="1" applyFont="1" applyFill="1" applyBorder="1" applyAlignment="1" applyProtection="1">
      <alignment horizontal="center" vertical="center"/>
    </xf>
    <xf numFmtId="0" fontId="6" fillId="3" borderId="8" xfId="0" applyFont="1" applyFill="1" applyBorder="1" applyAlignment="1" applyProtection="1">
      <alignment horizontal="center" vertical="center" shrinkToFit="1"/>
      <protection locked="0"/>
    </xf>
    <xf numFmtId="38" fontId="7" fillId="0" borderId="8" xfId="1" applyFont="1" applyFill="1" applyBorder="1" applyAlignment="1" applyProtection="1">
      <alignment horizontal="righ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9" fillId="0" borderId="0" xfId="0" applyFont="1" applyAlignment="1">
      <alignment horizontal="left" vertical="center" wrapText="1"/>
    </xf>
    <xf numFmtId="0" fontId="6" fillId="3" borderId="1"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pplyProtection="1">
      <alignment horizontal="left" vertical="center" wrapText="1"/>
      <protection locked="0"/>
    </xf>
    <xf numFmtId="0" fontId="5" fillId="0" borderId="0" xfId="0" applyFont="1" applyAlignment="1">
      <alignment horizontal="righ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19" xfId="0" applyFont="1" applyFill="1" applyBorder="1" applyAlignment="1">
      <alignment horizontal="right" vertical="center"/>
    </xf>
  </cellXfs>
  <cellStyles count="4">
    <cellStyle name="桁区切り" xfId="1" builtinId="6"/>
    <cellStyle name="桁区切り 2" xfId="2" xr:uid="{00000000-0005-0000-0000-000028000000}"/>
    <cellStyle name="標準" xfId="0" builtinId="0"/>
    <cellStyle name="標準 2" xfId="3" xr:uid="{00000000-0005-0000-0000-000032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99754</xdr:colOff>
      <xdr:row>12</xdr:row>
      <xdr:rowOff>357447</xdr:rowOff>
    </xdr:from>
    <xdr:to>
      <xdr:col>11</xdr:col>
      <xdr:colOff>49877</xdr:colOff>
      <xdr:row>13</xdr:row>
      <xdr:rowOff>266007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6345" y="3662045"/>
          <a:ext cx="921385"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00">
              <a:latin typeface="ＭＳ ゴシック" panose="020B0609070205080204" pitchFamily="1" charset="-128"/>
              <a:ea typeface="ＭＳ ゴシック" panose="020B0609070205080204" pitchFamily="1" charset="-128"/>
            </a:rPr>
            <a:t>単価（円）</a:t>
          </a:r>
        </a:p>
      </xdr:txBody>
    </xdr:sp>
    <xdr:clientData/>
  </xdr:twoCellAnchor>
  <xdr:twoCellAnchor>
    <xdr:from>
      <xdr:col>0</xdr:col>
      <xdr:colOff>218903</xdr:colOff>
      <xdr:row>13</xdr:row>
      <xdr:rowOff>135774</xdr:rowOff>
    </xdr:from>
    <xdr:to>
      <xdr:col>5</xdr:col>
      <xdr:colOff>127463</xdr:colOff>
      <xdr:row>14</xdr:row>
      <xdr:rowOff>44334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5440" y="3821430"/>
          <a:ext cx="91821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00">
              <a:latin typeface="ＭＳ ゴシック" panose="020B0609070205080204" pitchFamily="1" charset="-128"/>
              <a:ea typeface="ＭＳ ゴシック" panose="020B0609070205080204" pitchFamily="1" charset="-128"/>
            </a:rPr>
            <a:t>事業所名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59999389629810485"/>
  </sheetPr>
  <dimension ref="A1:BH49"/>
  <sheetViews>
    <sheetView tabSelected="1" view="pageBreakPreview" zoomScale="85" zoomScaleNormal="100" zoomScaleSheetLayoutView="85" workbookViewId="0">
      <selection activeCell="N10" sqref="N10"/>
    </sheetView>
  </sheetViews>
  <sheetFormatPr defaultColWidth="9" defaultRowHeight="20.149999999999999" customHeight="1" x14ac:dyDescent="0.55000000000000004"/>
  <cols>
    <col min="1" max="1" width="2" style="1" customWidth="1"/>
    <col min="2" max="2" width="2.83203125" style="1" customWidth="1"/>
    <col min="3" max="3" width="1" style="1" customWidth="1"/>
    <col min="4" max="5" width="1.83203125" style="1" customWidth="1"/>
    <col min="6" max="6" width="2.58203125" style="1" customWidth="1"/>
    <col min="7" max="7" width="2.25" style="1" customWidth="1"/>
    <col min="8" max="8" width="2.75" style="1" customWidth="1"/>
    <col min="9" max="9" width="7.08203125" style="1" customWidth="1"/>
    <col min="10" max="11" width="1.83203125" style="1" customWidth="1"/>
    <col min="12" max="12" width="2" style="1" customWidth="1"/>
    <col min="13" max="13" width="2.58203125" style="1" customWidth="1"/>
    <col min="14" max="49" width="2.25" style="1" customWidth="1"/>
    <col min="50" max="51" width="3.25" style="1" customWidth="1"/>
    <col min="52" max="16384" width="9" style="1"/>
  </cols>
  <sheetData>
    <row r="1" spans="1:49" ht="15.75" customHeight="1" x14ac:dyDescent="0.55000000000000004">
      <c r="A1" s="1" t="s">
        <v>78</v>
      </c>
    </row>
    <row r="2" spans="1:49" ht="10" customHeight="1" x14ac:dyDescent="0.55000000000000004"/>
    <row r="3" spans="1:49" ht="20.149999999999999" customHeight="1" x14ac:dyDescent="0.55000000000000004">
      <c r="A3" s="18"/>
      <c r="B3" s="176" t="s">
        <v>0</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row>
    <row r="4" spans="1:49" ht="20.149999999999999" customHeight="1" x14ac:dyDescent="0.55000000000000004">
      <c r="A4" s="18"/>
      <c r="B4" s="177" t="s">
        <v>1</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row>
    <row r="5" spans="1:49" ht="10" customHeight="1" x14ac:dyDescent="0.55000000000000004"/>
    <row r="6" spans="1:49" ht="22.5" customHeight="1" x14ac:dyDescent="0.55000000000000004">
      <c r="A6" s="19"/>
      <c r="B6" s="45" t="s">
        <v>80</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row>
    <row r="7" spans="1:49" ht="84" customHeight="1" x14ac:dyDescent="0.55000000000000004">
      <c r="A7" s="19"/>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row>
    <row r="8" spans="1:49" ht="8.25" customHeight="1" x14ac:dyDescent="0.55000000000000004"/>
    <row r="9" spans="1:49" ht="24.75" customHeight="1" x14ac:dyDescent="0.55000000000000004">
      <c r="B9" s="97" t="s">
        <v>2</v>
      </c>
      <c r="C9" s="97"/>
      <c r="D9" s="97"/>
      <c r="E9" s="97"/>
      <c r="F9" s="97" t="s">
        <v>3</v>
      </c>
      <c r="G9" s="97"/>
      <c r="H9" s="97"/>
      <c r="I9" s="100">
        <v>8</v>
      </c>
      <c r="J9" s="100"/>
      <c r="K9" s="97" t="s">
        <v>4</v>
      </c>
      <c r="L9" s="97"/>
      <c r="M9" s="97"/>
      <c r="N9" s="178">
        <v>5</v>
      </c>
      <c r="O9" s="178"/>
      <c r="P9" s="97" t="s">
        <v>5</v>
      </c>
      <c r="Q9" s="97"/>
      <c r="R9" s="178"/>
      <c r="S9" s="178"/>
      <c r="T9" s="97" t="s">
        <v>6</v>
      </c>
      <c r="U9" s="97"/>
    </row>
    <row r="10" spans="1:49" ht="8.25" customHeight="1" x14ac:dyDescent="0.55000000000000004"/>
    <row r="11" spans="1:49" ht="20.149999999999999" customHeight="1" x14ac:dyDescent="0.55000000000000004">
      <c r="B11" s="1" t="s">
        <v>7</v>
      </c>
      <c r="X11" s="97" t="s">
        <v>8</v>
      </c>
      <c r="Y11" s="97"/>
      <c r="Z11" s="97"/>
      <c r="AA11" s="97"/>
      <c r="AB11" s="97"/>
      <c r="AC11" s="97"/>
      <c r="AD11" s="97"/>
      <c r="AE11" s="99">
        <f>'様式１号（別紙 ）'!AN20</f>
        <v>0</v>
      </c>
      <c r="AF11" s="100"/>
      <c r="AG11" s="100"/>
      <c r="AH11" s="100"/>
      <c r="AI11" s="100"/>
      <c r="AJ11" s="100"/>
      <c r="AK11" s="100"/>
      <c r="AL11" s="100"/>
      <c r="AM11" s="100"/>
      <c r="AN11" s="100"/>
      <c r="AO11" s="100"/>
      <c r="AP11" s="97" t="s">
        <v>9</v>
      </c>
      <c r="AQ11" s="97"/>
    </row>
    <row r="12" spans="1:49" ht="20.149999999999999" customHeight="1" thickBot="1" x14ac:dyDescent="0.6">
      <c r="A12" s="2"/>
      <c r="B12" s="15"/>
      <c r="C12" s="2"/>
      <c r="D12" s="2"/>
      <c r="E12" s="2"/>
      <c r="F12" s="2"/>
      <c r="G12" s="2"/>
      <c r="H12" s="2"/>
      <c r="I12" s="2"/>
      <c r="J12" s="2"/>
      <c r="M12" s="2"/>
      <c r="N12" s="2"/>
      <c r="O12" s="2"/>
      <c r="P12" s="2"/>
      <c r="Q12" s="5"/>
      <c r="R12" s="2"/>
      <c r="S12" s="2"/>
      <c r="T12" s="2"/>
      <c r="U12" s="2"/>
      <c r="V12" s="2"/>
      <c r="W12" s="2"/>
      <c r="X12" s="98"/>
      <c r="Y12" s="98"/>
      <c r="Z12" s="98"/>
      <c r="AA12" s="98"/>
      <c r="AB12" s="98"/>
      <c r="AC12" s="98"/>
      <c r="AD12" s="98"/>
      <c r="AE12" s="101"/>
      <c r="AF12" s="101"/>
      <c r="AG12" s="101"/>
      <c r="AH12" s="101"/>
      <c r="AI12" s="101"/>
      <c r="AJ12" s="101"/>
      <c r="AK12" s="101"/>
      <c r="AL12" s="101"/>
      <c r="AM12" s="101"/>
      <c r="AN12" s="101"/>
      <c r="AO12" s="101"/>
      <c r="AP12" s="98"/>
      <c r="AQ12" s="98"/>
    </row>
    <row r="13" spans="1:49" ht="20.149999999999999" customHeight="1" thickTop="1" x14ac:dyDescent="0.55000000000000004">
      <c r="A13" s="2"/>
      <c r="B13" s="28" t="s">
        <v>10</v>
      </c>
      <c r="D13" s="1" t="s">
        <v>11</v>
      </c>
      <c r="G13" s="2"/>
      <c r="H13" s="2"/>
      <c r="I13" s="2"/>
      <c r="J13" s="2"/>
      <c r="M13" s="2"/>
      <c r="N13" s="2"/>
      <c r="O13" s="2"/>
      <c r="P13" s="2"/>
      <c r="Q13" s="5"/>
      <c r="R13" s="2"/>
      <c r="S13" s="2"/>
      <c r="T13" s="22"/>
      <c r="U13" s="22"/>
      <c r="V13" s="22"/>
      <c r="W13" s="22"/>
      <c r="X13" s="22"/>
      <c r="Y13" s="22"/>
      <c r="Z13" s="22"/>
      <c r="AA13" s="22"/>
    </row>
    <row r="14" spans="1:49" ht="18" customHeight="1" x14ac:dyDescent="0.55000000000000004">
      <c r="A14" s="2"/>
      <c r="B14" s="64" t="s">
        <v>12</v>
      </c>
      <c r="C14" s="65"/>
      <c r="D14" s="65"/>
      <c r="E14" s="65"/>
      <c r="F14" s="65"/>
      <c r="G14" s="65"/>
      <c r="H14" s="65"/>
      <c r="I14" s="108" t="s">
        <v>13</v>
      </c>
      <c r="J14" s="65"/>
      <c r="K14" s="65"/>
      <c r="L14" s="65"/>
      <c r="M14" s="109"/>
      <c r="N14" s="150" t="s">
        <v>14</v>
      </c>
      <c r="O14" s="151"/>
      <c r="P14" s="151"/>
      <c r="Q14" s="151"/>
      <c r="R14" s="152"/>
      <c r="S14" s="153"/>
      <c r="T14" s="153"/>
      <c r="U14" s="153"/>
      <c r="V14" s="153"/>
      <c r="W14" s="153"/>
      <c r="X14" s="153"/>
      <c r="Y14" s="153"/>
      <c r="Z14" s="153"/>
      <c r="AA14" s="153"/>
      <c r="AB14" s="153"/>
      <c r="AC14" s="153"/>
      <c r="AD14" s="153"/>
      <c r="AE14" s="154"/>
      <c r="AF14" s="58" t="s">
        <v>15</v>
      </c>
      <c r="AG14" s="59"/>
      <c r="AH14" s="59"/>
      <c r="AI14" s="59"/>
      <c r="AJ14" s="60"/>
      <c r="AK14" s="111"/>
      <c r="AL14" s="112"/>
      <c r="AM14" s="112"/>
      <c r="AN14" s="112"/>
      <c r="AO14" s="112"/>
      <c r="AP14" s="112"/>
      <c r="AQ14" s="112"/>
      <c r="AR14" s="112"/>
      <c r="AS14" s="112"/>
      <c r="AT14" s="112"/>
      <c r="AU14" s="112"/>
      <c r="AV14" s="112"/>
      <c r="AW14" s="113"/>
    </row>
    <row r="15" spans="1:49" ht="33" customHeight="1" x14ac:dyDescent="0.55000000000000004">
      <c r="A15" s="2"/>
      <c r="B15" s="66"/>
      <c r="C15" s="67"/>
      <c r="D15" s="67"/>
      <c r="E15" s="67"/>
      <c r="F15" s="67"/>
      <c r="G15" s="67"/>
      <c r="H15" s="67"/>
      <c r="I15" s="68"/>
      <c r="J15" s="69"/>
      <c r="K15" s="69"/>
      <c r="L15" s="69"/>
      <c r="M15" s="110"/>
      <c r="N15" s="155"/>
      <c r="O15" s="156"/>
      <c r="P15" s="156"/>
      <c r="Q15" s="156"/>
      <c r="R15" s="156"/>
      <c r="S15" s="156"/>
      <c r="T15" s="156"/>
      <c r="U15" s="156"/>
      <c r="V15" s="156"/>
      <c r="W15" s="156"/>
      <c r="X15" s="156"/>
      <c r="Y15" s="156"/>
      <c r="Z15" s="156"/>
      <c r="AA15" s="156"/>
      <c r="AB15" s="156"/>
      <c r="AC15" s="156"/>
      <c r="AD15" s="156"/>
      <c r="AE15" s="157"/>
      <c r="AF15" s="61"/>
      <c r="AG15" s="62"/>
      <c r="AH15" s="62"/>
      <c r="AI15" s="62"/>
      <c r="AJ15" s="63"/>
      <c r="AK15" s="114"/>
      <c r="AL15" s="115"/>
      <c r="AM15" s="115"/>
      <c r="AN15" s="115"/>
      <c r="AO15" s="115"/>
      <c r="AP15" s="115"/>
      <c r="AQ15" s="115"/>
      <c r="AR15" s="115"/>
      <c r="AS15" s="115"/>
      <c r="AT15" s="115"/>
      <c r="AU15" s="115"/>
      <c r="AV15" s="115"/>
      <c r="AW15" s="116"/>
    </row>
    <row r="16" spans="1:49" ht="29.15" customHeight="1" x14ac:dyDescent="0.55000000000000004">
      <c r="A16" s="2"/>
      <c r="B16" s="66"/>
      <c r="C16" s="67"/>
      <c r="D16" s="67"/>
      <c r="E16" s="67"/>
      <c r="F16" s="67"/>
      <c r="G16" s="67"/>
      <c r="H16" s="67"/>
      <c r="I16" s="108" t="s">
        <v>16</v>
      </c>
      <c r="J16" s="65"/>
      <c r="K16" s="65"/>
      <c r="L16" s="65"/>
      <c r="M16" s="109"/>
      <c r="N16" s="84" t="s">
        <v>17</v>
      </c>
      <c r="O16" s="86"/>
      <c r="P16" s="24"/>
      <c r="Q16" s="43"/>
      <c r="R16" s="24"/>
      <c r="S16" s="25" t="s">
        <v>18</v>
      </c>
      <c r="T16" s="24"/>
      <c r="U16" s="24"/>
      <c r="V16" s="24"/>
      <c r="W16" s="26"/>
      <c r="X16" s="158"/>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60"/>
    </row>
    <row r="17" spans="1:54" ht="16.5" customHeight="1" x14ac:dyDescent="0.55000000000000004">
      <c r="A17" s="2"/>
      <c r="B17" s="66"/>
      <c r="C17" s="67"/>
      <c r="D17" s="67"/>
      <c r="E17" s="67"/>
      <c r="F17" s="67"/>
      <c r="G17" s="67"/>
      <c r="H17" s="67"/>
      <c r="I17" s="66"/>
      <c r="J17" s="67"/>
      <c r="K17" s="67"/>
      <c r="L17" s="67"/>
      <c r="M17" s="117"/>
      <c r="N17" s="179" t="s">
        <v>19</v>
      </c>
      <c r="O17" s="163"/>
      <c r="P17" s="163"/>
      <c r="Q17" s="163"/>
      <c r="R17" s="163"/>
      <c r="S17" s="163"/>
      <c r="T17" s="163"/>
      <c r="U17" s="163"/>
      <c r="V17" s="163"/>
      <c r="W17" s="163"/>
      <c r="X17" s="163"/>
      <c r="Y17" s="163"/>
      <c r="Z17" s="163"/>
      <c r="AA17" s="163"/>
      <c r="AB17" s="163"/>
      <c r="AC17" s="163"/>
      <c r="AD17" s="163"/>
      <c r="AE17" s="163"/>
      <c r="AF17" s="163"/>
      <c r="AG17" s="163"/>
      <c r="AH17" s="164"/>
      <c r="AI17" s="136" t="s">
        <v>20</v>
      </c>
      <c r="AJ17" s="137"/>
      <c r="AK17" s="137"/>
      <c r="AL17" s="137"/>
      <c r="AM17" s="137"/>
      <c r="AN17" s="137"/>
      <c r="AO17" s="137"/>
      <c r="AP17" s="137"/>
      <c r="AQ17" s="137"/>
      <c r="AR17" s="137"/>
      <c r="AS17" s="137"/>
      <c r="AT17" s="137"/>
      <c r="AU17" s="137"/>
      <c r="AV17" s="137"/>
      <c r="AW17" s="138"/>
    </row>
    <row r="18" spans="1:54" ht="33" customHeight="1" x14ac:dyDescent="0.55000000000000004">
      <c r="A18" s="2"/>
      <c r="B18" s="68"/>
      <c r="C18" s="69"/>
      <c r="D18" s="69"/>
      <c r="E18" s="69"/>
      <c r="F18" s="69"/>
      <c r="G18" s="69"/>
      <c r="H18" s="69"/>
      <c r="I18" s="68"/>
      <c r="J18" s="69"/>
      <c r="K18" s="69"/>
      <c r="L18" s="69"/>
      <c r="M18" s="110"/>
      <c r="N18" s="133"/>
      <c r="O18" s="180"/>
      <c r="P18" s="180"/>
      <c r="Q18" s="180"/>
      <c r="R18" s="180"/>
      <c r="S18" s="180"/>
      <c r="T18" s="180"/>
      <c r="U18" s="180"/>
      <c r="V18" s="180"/>
      <c r="W18" s="180"/>
      <c r="X18" s="180"/>
      <c r="Y18" s="180"/>
      <c r="Z18" s="180"/>
      <c r="AA18" s="180"/>
      <c r="AB18" s="180"/>
      <c r="AC18" s="180"/>
      <c r="AD18" s="180"/>
      <c r="AE18" s="180"/>
      <c r="AF18" s="180"/>
      <c r="AG18" s="180"/>
      <c r="AH18" s="180"/>
      <c r="AI18" s="128"/>
      <c r="AJ18" s="128"/>
      <c r="AK18" s="128"/>
      <c r="AL18" s="128"/>
      <c r="AM18" s="128"/>
      <c r="AN18" s="128"/>
      <c r="AO18" s="128"/>
      <c r="AP18" s="128"/>
      <c r="AQ18" s="128"/>
      <c r="AR18" s="128"/>
      <c r="AS18" s="128"/>
      <c r="AT18" s="128"/>
      <c r="AU18" s="128"/>
      <c r="AV18" s="128"/>
      <c r="AW18" s="129"/>
    </row>
    <row r="19" spans="1:54" ht="33" customHeight="1" x14ac:dyDescent="0.55000000000000004">
      <c r="A19" s="2"/>
      <c r="B19" s="168" t="s">
        <v>21</v>
      </c>
      <c r="C19" s="169"/>
      <c r="D19" s="169"/>
      <c r="E19" s="169"/>
      <c r="F19" s="169"/>
      <c r="G19" s="169"/>
      <c r="H19" s="169"/>
      <c r="I19" s="169"/>
      <c r="J19" s="169"/>
      <c r="K19" s="169"/>
      <c r="L19" s="169"/>
      <c r="M19" s="169"/>
      <c r="N19" s="170"/>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2"/>
    </row>
    <row r="20" spans="1:54" ht="18" customHeight="1" x14ac:dyDescent="0.55000000000000004">
      <c r="A20" s="2"/>
      <c r="B20" s="102" t="s">
        <v>22</v>
      </c>
      <c r="C20" s="103"/>
      <c r="D20" s="103"/>
      <c r="E20" s="103"/>
      <c r="F20" s="103"/>
      <c r="G20" s="103"/>
      <c r="H20" s="103"/>
      <c r="I20" s="103"/>
      <c r="J20" s="103"/>
      <c r="K20" s="103"/>
      <c r="L20" s="103"/>
      <c r="M20" s="104"/>
      <c r="N20" s="150" t="s">
        <v>14</v>
      </c>
      <c r="O20" s="151"/>
      <c r="P20" s="151"/>
      <c r="Q20" s="151"/>
      <c r="R20" s="152"/>
      <c r="S20" s="152"/>
      <c r="T20" s="152"/>
      <c r="U20" s="152"/>
      <c r="V20" s="152"/>
      <c r="W20" s="152"/>
      <c r="X20" s="152"/>
      <c r="Y20" s="152"/>
      <c r="Z20" s="152"/>
      <c r="AA20" s="152"/>
      <c r="AB20" s="152"/>
      <c r="AC20" s="152"/>
      <c r="AD20" s="152"/>
      <c r="AE20" s="173"/>
      <c r="AF20" s="58" t="s">
        <v>23</v>
      </c>
      <c r="AG20" s="59"/>
      <c r="AH20" s="59"/>
      <c r="AI20" s="59"/>
      <c r="AJ20" s="60"/>
      <c r="AK20" s="174" t="s">
        <v>14</v>
      </c>
      <c r="AL20" s="175"/>
      <c r="AM20" s="175"/>
      <c r="AN20" s="175"/>
      <c r="AO20" s="120"/>
      <c r="AP20" s="120"/>
      <c r="AQ20" s="120"/>
      <c r="AR20" s="120"/>
      <c r="AS20" s="120"/>
      <c r="AT20" s="120"/>
      <c r="AU20" s="120"/>
      <c r="AV20" s="120"/>
      <c r="AW20" s="122"/>
    </row>
    <row r="21" spans="1:54" ht="33" customHeight="1" x14ac:dyDescent="0.55000000000000004">
      <c r="A21" s="2"/>
      <c r="B21" s="105"/>
      <c r="C21" s="106"/>
      <c r="D21" s="106"/>
      <c r="E21" s="106"/>
      <c r="F21" s="106"/>
      <c r="G21" s="106"/>
      <c r="H21" s="106"/>
      <c r="I21" s="106"/>
      <c r="J21" s="106"/>
      <c r="K21" s="106"/>
      <c r="L21" s="106"/>
      <c r="M21" s="107"/>
      <c r="N21" s="155"/>
      <c r="O21" s="156"/>
      <c r="P21" s="156"/>
      <c r="Q21" s="156"/>
      <c r="R21" s="156"/>
      <c r="S21" s="156"/>
      <c r="T21" s="156"/>
      <c r="U21" s="156"/>
      <c r="V21" s="156"/>
      <c r="W21" s="156"/>
      <c r="X21" s="156"/>
      <c r="Y21" s="156"/>
      <c r="Z21" s="156"/>
      <c r="AA21" s="156"/>
      <c r="AB21" s="156"/>
      <c r="AC21" s="156"/>
      <c r="AD21" s="156"/>
      <c r="AE21" s="157"/>
      <c r="AF21" s="61"/>
      <c r="AG21" s="62"/>
      <c r="AH21" s="62"/>
      <c r="AI21" s="62"/>
      <c r="AJ21" s="63"/>
      <c r="AK21" s="165"/>
      <c r="AL21" s="166"/>
      <c r="AM21" s="166"/>
      <c r="AN21" s="166"/>
      <c r="AO21" s="166"/>
      <c r="AP21" s="166"/>
      <c r="AQ21" s="166"/>
      <c r="AR21" s="166"/>
      <c r="AS21" s="166"/>
      <c r="AT21" s="166"/>
      <c r="AU21" s="166"/>
      <c r="AV21" s="166"/>
      <c r="AW21" s="167"/>
    </row>
    <row r="22" spans="1:54" ht="18" customHeight="1" x14ac:dyDescent="0.55000000000000004">
      <c r="A22" s="2"/>
      <c r="B22" s="64" t="s">
        <v>24</v>
      </c>
      <c r="C22" s="65"/>
      <c r="D22" s="65"/>
      <c r="E22" s="65"/>
      <c r="F22" s="65"/>
      <c r="G22" s="65"/>
      <c r="H22" s="65"/>
      <c r="I22" s="108" t="s">
        <v>25</v>
      </c>
      <c r="J22" s="65"/>
      <c r="K22" s="65"/>
      <c r="L22" s="65"/>
      <c r="M22" s="109"/>
      <c r="N22" s="150" t="s">
        <v>14</v>
      </c>
      <c r="O22" s="151"/>
      <c r="P22" s="151"/>
      <c r="Q22" s="151"/>
      <c r="R22" s="152"/>
      <c r="S22" s="153"/>
      <c r="T22" s="153"/>
      <c r="U22" s="153"/>
      <c r="V22" s="153"/>
      <c r="W22" s="153"/>
      <c r="X22" s="153"/>
      <c r="Y22" s="153"/>
      <c r="Z22" s="153"/>
      <c r="AA22" s="153"/>
      <c r="AB22" s="153"/>
      <c r="AC22" s="153"/>
      <c r="AD22" s="153"/>
      <c r="AE22" s="154"/>
      <c r="AF22" s="58" t="s">
        <v>26</v>
      </c>
      <c r="AG22" s="59"/>
      <c r="AH22" s="59"/>
      <c r="AI22" s="59"/>
      <c r="AJ22" s="60"/>
      <c r="AK22" s="111"/>
      <c r="AL22" s="112"/>
      <c r="AM22" s="112"/>
      <c r="AN22" s="112"/>
      <c r="AO22" s="112"/>
      <c r="AP22" s="112"/>
      <c r="AQ22" s="112"/>
      <c r="AR22" s="112"/>
      <c r="AS22" s="112"/>
      <c r="AT22" s="112"/>
      <c r="AU22" s="112"/>
      <c r="AV22" s="112"/>
      <c r="AW22" s="113"/>
    </row>
    <row r="23" spans="1:54" ht="33" customHeight="1" x14ac:dyDescent="0.55000000000000004">
      <c r="A23" s="2"/>
      <c r="B23" s="66"/>
      <c r="C23" s="67"/>
      <c r="D23" s="67"/>
      <c r="E23" s="67"/>
      <c r="F23" s="67"/>
      <c r="G23" s="67"/>
      <c r="H23" s="67"/>
      <c r="I23" s="68"/>
      <c r="J23" s="69"/>
      <c r="K23" s="69"/>
      <c r="L23" s="69"/>
      <c r="M23" s="110"/>
      <c r="N23" s="155"/>
      <c r="O23" s="156"/>
      <c r="P23" s="156"/>
      <c r="Q23" s="156"/>
      <c r="R23" s="156"/>
      <c r="S23" s="156"/>
      <c r="T23" s="156"/>
      <c r="U23" s="156"/>
      <c r="V23" s="156"/>
      <c r="W23" s="156"/>
      <c r="X23" s="156"/>
      <c r="Y23" s="156"/>
      <c r="Z23" s="156"/>
      <c r="AA23" s="156"/>
      <c r="AB23" s="156"/>
      <c r="AC23" s="156"/>
      <c r="AD23" s="156"/>
      <c r="AE23" s="157"/>
      <c r="AF23" s="61"/>
      <c r="AG23" s="62"/>
      <c r="AH23" s="62"/>
      <c r="AI23" s="62"/>
      <c r="AJ23" s="63"/>
      <c r="AK23" s="114"/>
      <c r="AL23" s="115"/>
      <c r="AM23" s="115"/>
      <c r="AN23" s="115"/>
      <c r="AO23" s="115"/>
      <c r="AP23" s="115"/>
      <c r="AQ23" s="115"/>
      <c r="AR23" s="115"/>
      <c r="AS23" s="115"/>
      <c r="AT23" s="115"/>
      <c r="AU23" s="115"/>
      <c r="AV23" s="115"/>
      <c r="AW23" s="116"/>
    </row>
    <row r="24" spans="1:54" ht="29.15" customHeight="1" x14ac:dyDescent="0.55000000000000004">
      <c r="A24" s="2"/>
      <c r="B24" s="66"/>
      <c r="C24" s="67"/>
      <c r="D24" s="67"/>
      <c r="E24" s="67"/>
      <c r="F24" s="67"/>
      <c r="G24" s="67"/>
      <c r="H24" s="67"/>
      <c r="I24" s="108" t="s">
        <v>16</v>
      </c>
      <c r="J24" s="65"/>
      <c r="K24" s="65"/>
      <c r="L24" s="65"/>
      <c r="M24" s="109"/>
      <c r="N24" s="84" t="s">
        <v>17</v>
      </c>
      <c r="O24" s="86"/>
      <c r="P24" s="23"/>
      <c r="Q24" s="24"/>
      <c r="R24" s="24"/>
      <c r="S24" s="25" t="s">
        <v>18</v>
      </c>
      <c r="T24" s="24"/>
      <c r="U24" s="24"/>
      <c r="V24" s="24"/>
      <c r="W24" s="26"/>
      <c r="X24" s="158"/>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60"/>
    </row>
    <row r="25" spans="1:54" ht="16.5" customHeight="1" x14ac:dyDescent="0.55000000000000004">
      <c r="A25" s="2"/>
      <c r="B25" s="66"/>
      <c r="C25" s="67"/>
      <c r="D25" s="67"/>
      <c r="E25" s="67"/>
      <c r="F25" s="67"/>
      <c r="G25" s="67"/>
      <c r="H25" s="67"/>
      <c r="I25" s="66"/>
      <c r="J25" s="67"/>
      <c r="K25" s="67"/>
      <c r="L25" s="67"/>
      <c r="M25" s="117"/>
      <c r="N25" s="158"/>
      <c r="O25" s="159"/>
      <c r="P25" s="159"/>
      <c r="Q25" s="159"/>
      <c r="R25" s="161"/>
      <c r="S25" s="162" t="s">
        <v>19</v>
      </c>
      <c r="T25" s="163"/>
      <c r="U25" s="163"/>
      <c r="V25" s="163"/>
      <c r="W25" s="163"/>
      <c r="X25" s="163"/>
      <c r="Y25" s="163"/>
      <c r="Z25" s="163"/>
      <c r="AA25" s="163"/>
      <c r="AB25" s="163"/>
      <c r="AC25" s="163"/>
      <c r="AD25" s="163"/>
      <c r="AE25" s="163"/>
      <c r="AF25" s="163"/>
      <c r="AG25" s="163"/>
      <c r="AH25" s="164"/>
      <c r="AI25" s="136" t="s">
        <v>20</v>
      </c>
      <c r="AJ25" s="137"/>
      <c r="AK25" s="137"/>
      <c r="AL25" s="137"/>
      <c r="AM25" s="137"/>
      <c r="AN25" s="137"/>
      <c r="AO25" s="137"/>
      <c r="AP25" s="137"/>
      <c r="AQ25" s="137"/>
      <c r="AR25" s="137"/>
      <c r="AS25" s="137"/>
      <c r="AT25" s="137"/>
      <c r="AU25" s="137"/>
      <c r="AV25" s="137"/>
      <c r="AW25" s="138"/>
    </row>
    <row r="26" spans="1:54" ht="33" customHeight="1" x14ac:dyDescent="0.55000000000000004">
      <c r="A26" s="2"/>
      <c r="B26" s="68"/>
      <c r="C26" s="69"/>
      <c r="D26" s="69"/>
      <c r="E26" s="69"/>
      <c r="F26" s="69"/>
      <c r="G26" s="69"/>
      <c r="H26" s="69"/>
      <c r="I26" s="68"/>
      <c r="J26" s="69"/>
      <c r="K26" s="69"/>
      <c r="L26" s="69"/>
      <c r="M26" s="110"/>
      <c r="N26" s="142" t="s">
        <v>27</v>
      </c>
      <c r="O26" s="143"/>
      <c r="P26" s="143"/>
      <c r="Q26" s="143"/>
      <c r="R26" s="143"/>
      <c r="S26" s="53"/>
      <c r="T26" s="53"/>
      <c r="U26" s="53"/>
      <c r="V26" s="53"/>
      <c r="W26" s="53"/>
      <c r="X26" s="53"/>
      <c r="Y26" s="53"/>
      <c r="Z26" s="53"/>
      <c r="AA26" s="53"/>
      <c r="AB26" s="53"/>
      <c r="AC26" s="53"/>
      <c r="AD26" s="53"/>
      <c r="AE26" s="53"/>
      <c r="AF26" s="53"/>
      <c r="AG26" s="53"/>
      <c r="AH26" s="53"/>
      <c r="AI26" s="128"/>
      <c r="AJ26" s="128"/>
      <c r="AK26" s="128"/>
      <c r="AL26" s="128"/>
      <c r="AM26" s="128"/>
      <c r="AN26" s="128"/>
      <c r="AO26" s="128"/>
      <c r="AP26" s="128"/>
      <c r="AQ26" s="128"/>
      <c r="AR26" s="128"/>
      <c r="AS26" s="128"/>
      <c r="AT26" s="128"/>
      <c r="AU26" s="128"/>
      <c r="AV26" s="128"/>
      <c r="AW26" s="129"/>
    </row>
    <row r="27" spans="1:54" ht="21" customHeight="1" thickBot="1" x14ac:dyDescent="0.6">
      <c r="A27" s="2"/>
      <c r="B27" s="144" t="s">
        <v>28</v>
      </c>
      <c r="C27" s="145"/>
      <c r="D27" s="145"/>
      <c r="E27" s="145"/>
      <c r="F27" s="145"/>
      <c r="G27" s="145"/>
      <c r="H27" s="145"/>
      <c r="I27" s="145"/>
      <c r="J27" s="145"/>
      <c r="K27" s="145"/>
      <c r="L27" s="145"/>
      <c r="M27" s="145"/>
      <c r="N27" s="146" t="s">
        <v>29</v>
      </c>
      <c r="O27" s="146"/>
      <c r="P27" s="146"/>
      <c r="Q27" s="146"/>
      <c r="R27" s="146"/>
      <c r="S27" s="146"/>
      <c r="T27" s="146"/>
      <c r="U27" s="146"/>
      <c r="V27" s="146"/>
      <c r="W27" s="146" t="s">
        <v>30</v>
      </c>
      <c r="X27" s="146"/>
      <c r="Y27" s="146"/>
      <c r="Z27" s="146"/>
      <c r="AA27" s="146"/>
      <c r="AB27" s="146"/>
      <c r="AC27" s="146"/>
      <c r="AD27" s="146"/>
      <c r="AE27" s="146"/>
      <c r="AF27" s="146" t="s">
        <v>31</v>
      </c>
      <c r="AG27" s="146"/>
      <c r="AH27" s="146"/>
      <c r="AI27" s="146"/>
      <c r="AJ27" s="146"/>
      <c r="AK27" s="146"/>
      <c r="AL27" s="146"/>
      <c r="AM27" s="146"/>
      <c r="AN27" s="146"/>
      <c r="AO27" s="146" t="s">
        <v>32</v>
      </c>
      <c r="AP27" s="146"/>
      <c r="AQ27" s="146"/>
      <c r="AR27" s="146"/>
      <c r="AS27" s="146"/>
      <c r="AT27" s="146"/>
      <c r="AU27" s="146"/>
      <c r="AV27" s="146"/>
      <c r="AW27" s="146"/>
      <c r="AZ27" s="27"/>
      <c r="BA27" s="27"/>
      <c r="BB27" s="27"/>
    </row>
    <row r="28" spans="1:54" ht="29.15" customHeight="1" x14ac:dyDescent="0.55000000000000004">
      <c r="A28" s="2"/>
      <c r="B28" s="71" t="s">
        <v>33</v>
      </c>
      <c r="C28" s="72"/>
      <c r="D28" s="72"/>
      <c r="E28" s="72"/>
      <c r="F28" s="72"/>
      <c r="G28" s="72"/>
      <c r="H28" s="72"/>
      <c r="I28" s="93"/>
      <c r="J28" s="93"/>
      <c r="K28" s="93"/>
      <c r="L28" s="93"/>
      <c r="M28" s="36" t="s">
        <v>9</v>
      </c>
      <c r="N28" s="147"/>
      <c r="O28" s="148"/>
      <c r="P28" s="148"/>
      <c r="Q28" s="148"/>
      <c r="R28" s="148"/>
      <c r="S28" s="148"/>
      <c r="T28" s="148"/>
      <c r="U28" s="148"/>
      <c r="V28" s="149"/>
      <c r="W28" s="147"/>
      <c r="X28" s="148"/>
      <c r="Y28" s="148"/>
      <c r="Z28" s="148"/>
      <c r="AA28" s="148"/>
      <c r="AB28" s="148"/>
      <c r="AC28" s="148"/>
      <c r="AD28" s="148"/>
      <c r="AE28" s="149"/>
      <c r="AF28" s="147"/>
      <c r="AG28" s="148"/>
      <c r="AH28" s="148"/>
      <c r="AI28" s="148"/>
      <c r="AJ28" s="148"/>
      <c r="AK28" s="148"/>
      <c r="AL28" s="148"/>
      <c r="AM28" s="148"/>
      <c r="AN28" s="149"/>
      <c r="AO28" s="147"/>
      <c r="AP28" s="148"/>
      <c r="AQ28" s="148"/>
      <c r="AR28" s="148"/>
      <c r="AS28" s="148"/>
      <c r="AT28" s="148"/>
      <c r="AU28" s="148"/>
      <c r="AV28" s="148"/>
      <c r="AW28" s="149"/>
      <c r="AZ28" s="27"/>
      <c r="BA28" s="27"/>
      <c r="BB28" s="27"/>
    </row>
    <row r="29" spans="1:54" ht="28" customHeight="1" x14ac:dyDescent="0.55000000000000004">
      <c r="A29" s="2"/>
      <c r="B29" s="71" t="s">
        <v>34</v>
      </c>
      <c r="C29" s="71"/>
      <c r="D29" s="71"/>
      <c r="E29" s="71"/>
      <c r="F29" s="71"/>
      <c r="G29" s="71"/>
      <c r="H29" s="71"/>
      <c r="I29" s="93"/>
      <c r="J29" s="93"/>
      <c r="K29" s="93"/>
      <c r="L29" s="93"/>
      <c r="M29" s="37" t="s">
        <v>35</v>
      </c>
      <c r="N29" s="94"/>
      <c r="O29" s="95"/>
      <c r="P29" s="95"/>
      <c r="Q29" s="95"/>
      <c r="R29" s="95"/>
      <c r="S29" s="95"/>
      <c r="T29" s="95"/>
      <c r="U29" s="95"/>
      <c r="V29" s="96"/>
      <c r="W29" s="94"/>
      <c r="X29" s="95"/>
      <c r="Y29" s="95"/>
      <c r="Z29" s="95"/>
      <c r="AA29" s="95"/>
      <c r="AB29" s="95"/>
      <c r="AC29" s="95"/>
      <c r="AD29" s="95"/>
      <c r="AE29" s="96"/>
      <c r="AF29" s="94"/>
      <c r="AG29" s="95"/>
      <c r="AH29" s="95"/>
      <c r="AI29" s="95"/>
      <c r="AJ29" s="95"/>
      <c r="AK29" s="95"/>
      <c r="AL29" s="95"/>
      <c r="AM29" s="95"/>
      <c r="AN29" s="96"/>
      <c r="AO29" s="94"/>
      <c r="AP29" s="95"/>
      <c r="AQ29" s="95"/>
      <c r="AR29" s="95"/>
      <c r="AS29" s="95"/>
      <c r="AT29" s="95"/>
      <c r="AU29" s="95"/>
      <c r="AV29" s="95"/>
      <c r="AW29" s="96"/>
      <c r="AZ29" s="27"/>
      <c r="BA29" s="27"/>
      <c r="BB29" s="27"/>
    </row>
    <row r="30" spans="1:54" ht="24" customHeight="1" thickBot="1" x14ac:dyDescent="0.6">
      <c r="B30" s="68" t="s">
        <v>36</v>
      </c>
      <c r="C30" s="69"/>
      <c r="D30" s="69"/>
      <c r="E30" s="69"/>
      <c r="F30" s="69"/>
      <c r="G30" s="69"/>
      <c r="H30" s="69"/>
      <c r="I30" s="69"/>
      <c r="J30" s="69"/>
      <c r="K30" s="69"/>
      <c r="L30" s="69"/>
      <c r="M30" s="69"/>
      <c r="N30" s="139" t="str">
        <f>IF(AND(N28="３億円以下ではない",N29="2001名以上"),"対象外",IF(AND(N27="製造その他",N28="３億円以下ではない",N29="301名以上かつ2000名以下"),"中堅企業",IF(AND(N28="",N29=""),"","中小企業")))</f>
        <v/>
      </c>
      <c r="O30" s="140"/>
      <c r="P30" s="140"/>
      <c r="Q30" s="140"/>
      <c r="R30" s="140"/>
      <c r="S30" s="140"/>
      <c r="T30" s="140"/>
      <c r="U30" s="140"/>
      <c r="V30" s="141"/>
      <c r="W30" s="139" t="str">
        <f>IF(AND(W28="１億円以下ではない",W29="2001名以上"),"対象外",IF(AND(W27="卸売業",W28="１億円以下ではない",W29="101名以上かつ2000名以下"),"中堅企業",IF(AND(W28="",W29=""),"","中小企業")))</f>
        <v/>
      </c>
      <c r="X30" s="140"/>
      <c r="Y30" s="140"/>
      <c r="Z30" s="140"/>
      <c r="AA30" s="140"/>
      <c r="AB30" s="140"/>
      <c r="AC30" s="140"/>
      <c r="AD30" s="140"/>
      <c r="AE30" s="141"/>
      <c r="AF30" s="139" t="str">
        <f>IF(AND(AF28="5000万円以下ではない",AF29="2001名以上"),"対象外",IF(AND(AF27="小売業",AF28="5000万円以下ではない",AF29="51名以上かつ2000名以下"),"中堅企業",IF(AND(AF28="",AF29=""),"","中小企業")))</f>
        <v/>
      </c>
      <c r="AG30" s="140"/>
      <c r="AH30" s="140"/>
      <c r="AI30" s="140"/>
      <c r="AJ30" s="140"/>
      <c r="AK30" s="140"/>
      <c r="AL30" s="140"/>
      <c r="AM30" s="140"/>
      <c r="AN30" s="141"/>
      <c r="AO30" s="139" t="str">
        <f>IF(AND(AO28="5000万円以下ではない",AO29="2001名以上"),"対象外",IF(AND(AO27="サービス業",AO28="5000万円以下ではない",AO29="101名以上かつ2000名以下"),"中堅企業",IF(AND(AO28="",AO29=""),"","中小企業")))</f>
        <v/>
      </c>
      <c r="AP30" s="140"/>
      <c r="AQ30" s="140"/>
      <c r="AR30" s="140"/>
      <c r="AS30" s="140"/>
      <c r="AT30" s="140"/>
      <c r="AU30" s="140"/>
      <c r="AV30" s="140"/>
      <c r="AW30" s="141"/>
    </row>
    <row r="31" spans="1:54" ht="10" customHeight="1" x14ac:dyDescent="0.55000000000000004">
      <c r="B31" s="20"/>
      <c r="C31" s="20"/>
      <c r="D31" s="20"/>
      <c r="E31" s="20"/>
      <c r="F31" s="20"/>
      <c r="G31" s="20"/>
      <c r="H31" s="20"/>
      <c r="I31" s="20"/>
      <c r="J31" s="20"/>
      <c r="K31" s="20"/>
      <c r="L31" s="20"/>
      <c r="M31" s="20"/>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row>
    <row r="32" spans="1:54" ht="17.149999999999999" customHeight="1" x14ac:dyDescent="0.55000000000000004">
      <c r="A32" s="2"/>
      <c r="B32" s="28" t="s">
        <v>37</v>
      </c>
      <c r="D32" s="1" t="s">
        <v>38</v>
      </c>
      <c r="O32" s="2"/>
      <c r="P32" s="2"/>
      <c r="S32" s="2"/>
      <c r="T32" s="2"/>
      <c r="U32" s="2"/>
      <c r="V32" s="2"/>
      <c r="W32" s="2"/>
      <c r="X32" s="2"/>
      <c r="Y32" s="2"/>
      <c r="Z32" s="2"/>
    </row>
    <row r="33" spans="1:60" ht="17.149999999999999" customHeight="1" x14ac:dyDescent="0.55000000000000004">
      <c r="A33" s="2"/>
      <c r="B33" s="4"/>
      <c r="D33" s="1" t="s">
        <v>39</v>
      </c>
      <c r="E33" s="2"/>
      <c r="F33" s="2"/>
      <c r="G33" s="2"/>
      <c r="H33" s="2"/>
      <c r="I33" s="2"/>
      <c r="J33" s="2"/>
      <c r="O33" s="2"/>
      <c r="P33" s="2"/>
      <c r="S33" s="2"/>
      <c r="T33" s="2"/>
      <c r="U33" s="2"/>
      <c r="V33" s="2"/>
      <c r="W33" s="2"/>
      <c r="X33" s="2"/>
      <c r="Y33" s="2"/>
      <c r="Z33" s="2"/>
    </row>
    <row r="34" spans="1:60" ht="8.15" customHeight="1" x14ac:dyDescent="0.55000000000000004">
      <c r="A34" s="2"/>
      <c r="B34" s="4"/>
      <c r="E34" s="2"/>
      <c r="F34" s="2"/>
      <c r="G34" s="2"/>
      <c r="H34" s="2"/>
      <c r="I34" s="2"/>
      <c r="J34" s="2"/>
      <c r="O34" s="2"/>
      <c r="P34" s="2"/>
      <c r="S34" s="2"/>
      <c r="T34" s="2"/>
      <c r="U34" s="2"/>
      <c r="V34" s="2"/>
      <c r="W34" s="2"/>
      <c r="X34" s="2"/>
      <c r="Y34" s="2"/>
      <c r="Z34" s="2"/>
    </row>
    <row r="35" spans="1:60" ht="18" customHeight="1" x14ac:dyDescent="0.55000000000000004">
      <c r="A35" s="2"/>
      <c r="B35" s="28" t="s">
        <v>40</v>
      </c>
      <c r="D35" s="1" t="s">
        <v>41</v>
      </c>
      <c r="O35" s="2"/>
      <c r="P35" s="2"/>
      <c r="Q35" s="2"/>
      <c r="R35" s="2"/>
      <c r="S35" s="2"/>
      <c r="T35" s="2"/>
      <c r="U35" s="2"/>
      <c r="V35" s="2"/>
      <c r="W35" s="2"/>
      <c r="X35" s="2"/>
      <c r="Y35" s="2"/>
      <c r="Z35" s="2"/>
    </row>
    <row r="36" spans="1:60" ht="33" customHeight="1" x14ac:dyDescent="0.55000000000000004">
      <c r="A36" s="5"/>
      <c r="B36" s="73" t="s">
        <v>42</v>
      </c>
      <c r="C36" s="72" t="s">
        <v>43</v>
      </c>
      <c r="D36" s="72"/>
      <c r="E36" s="72"/>
      <c r="F36" s="72"/>
      <c r="G36" s="72"/>
      <c r="H36" s="72"/>
      <c r="I36" s="72"/>
      <c r="J36" s="72"/>
      <c r="K36" s="72"/>
      <c r="L36" s="72"/>
      <c r="M36" s="72"/>
      <c r="N36" s="72"/>
      <c r="O36" s="72"/>
      <c r="P36" s="72"/>
      <c r="Q36" s="72"/>
      <c r="R36" s="72"/>
      <c r="S36" s="72"/>
      <c r="T36" s="72"/>
      <c r="U36" s="72"/>
      <c r="V36" s="72"/>
      <c r="W36" s="123" t="s">
        <v>44</v>
      </c>
      <c r="X36" s="123"/>
      <c r="Y36" s="123"/>
      <c r="Z36" s="123"/>
      <c r="AA36" s="123" t="s">
        <v>45</v>
      </c>
      <c r="AB36" s="123"/>
      <c r="AC36" s="123"/>
      <c r="AD36" s="124" t="s">
        <v>46</v>
      </c>
      <c r="AE36" s="72"/>
      <c r="AF36" s="72"/>
      <c r="AG36" s="72"/>
      <c r="AH36" s="72"/>
      <c r="AI36" s="72"/>
      <c r="AJ36" s="125" t="s">
        <v>47</v>
      </c>
      <c r="AK36" s="126"/>
      <c r="AL36" s="126"/>
      <c r="AM36" s="126"/>
      <c r="AN36" s="126"/>
      <c r="AO36" s="126"/>
      <c r="AP36" s="126"/>
      <c r="AQ36" s="126"/>
      <c r="AR36" s="126"/>
      <c r="AS36" s="126"/>
      <c r="AT36" s="126"/>
      <c r="AU36" s="126"/>
      <c r="AV36" s="126"/>
      <c r="AW36" s="124"/>
      <c r="AZ36" s="45"/>
      <c r="BA36" s="45"/>
      <c r="BB36" s="45"/>
      <c r="BC36" s="45"/>
      <c r="BD36" s="45"/>
      <c r="BE36" s="45"/>
      <c r="BF36" s="45"/>
      <c r="BG36" s="45"/>
      <c r="BH36" s="45"/>
    </row>
    <row r="37" spans="1:60" ht="41.15" customHeight="1" x14ac:dyDescent="0.55000000000000004">
      <c r="A37" s="5"/>
      <c r="B37" s="74"/>
      <c r="C37" s="127"/>
      <c r="D37" s="128"/>
      <c r="E37" s="128"/>
      <c r="F37" s="128"/>
      <c r="G37" s="128"/>
      <c r="H37" s="128"/>
      <c r="I37" s="129"/>
      <c r="J37" s="130" t="s">
        <v>48</v>
      </c>
      <c r="K37" s="131"/>
      <c r="L37" s="131"/>
      <c r="M37" s="131"/>
      <c r="N37" s="131"/>
      <c r="O37" s="131"/>
      <c r="P37" s="127"/>
      <c r="Q37" s="128"/>
      <c r="R37" s="128"/>
      <c r="S37" s="128"/>
      <c r="T37" s="129"/>
      <c r="U37" s="131" t="s">
        <v>49</v>
      </c>
      <c r="V37" s="131"/>
      <c r="W37" s="90"/>
      <c r="X37" s="91"/>
      <c r="Y37" s="91"/>
      <c r="Z37" s="92"/>
      <c r="AA37" s="90"/>
      <c r="AB37" s="91"/>
      <c r="AC37" s="92"/>
      <c r="AD37" s="132"/>
      <c r="AE37" s="132"/>
      <c r="AF37" s="133" t="s">
        <v>50</v>
      </c>
      <c r="AG37" s="134"/>
      <c r="AH37" s="134"/>
      <c r="AI37" s="135"/>
      <c r="AJ37" s="90"/>
      <c r="AK37" s="91"/>
      <c r="AL37" s="91"/>
      <c r="AM37" s="91"/>
      <c r="AN37" s="91"/>
      <c r="AO37" s="91"/>
      <c r="AP37" s="91"/>
      <c r="AQ37" s="91"/>
      <c r="AR37" s="91"/>
      <c r="AS37" s="91"/>
      <c r="AT37" s="91"/>
      <c r="AU37" s="91"/>
      <c r="AV37" s="91"/>
      <c r="AW37" s="92"/>
      <c r="AZ37" s="45"/>
      <c r="BA37" s="45"/>
      <c r="BB37" s="45"/>
      <c r="BC37" s="45"/>
      <c r="BD37" s="45"/>
      <c r="BE37" s="45"/>
      <c r="BF37" s="45"/>
      <c r="BG37" s="45"/>
      <c r="BH37" s="45"/>
    </row>
    <row r="38" spans="1:60" ht="20.149999999999999" customHeight="1" x14ac:dyDescent="0.55000000000000004">
      <c r="A38" s="5"/>
      <c r="B38" s="74"/>
      <c r="C38" s="70" t="s">
        <v>51</v>
      </c>
      <c r="D38" s="71"/>
      <c r="E38" s="71"/>
      <c r="F38" s="71"/>
      <c r="G38" s="46"/>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8"/>
      <c r="AZ38" s="45"/>
      <c r="BA38" s="45"/>
      <c r="BB38" s="45"/>
      <c r="BC38" s="45"/>
      <c r="BD38" s="45"/>
      <c r="BE38" s="45"/>
      <c r="BF38" s="45"/>
      <c r="BG38" s="45"/>
      <c r="BH38" s="45"/>
    </row>
    <row r="39" spans="1:60" ht="20.149999999999999" customHeight="1" x14ac:dyDescent="0.55000000000000004">
      <c r="A39" s="5"/>
      <c r="B39" s="75"/>
      <c r="C39" s="70"/>
      <c r="D39" s="71"/>
      <c r="E39" s="71"/>
      <c r="F39" s="7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1"/>
      <c r="AZ39" s="45"/>
      <c r="BA39" s="45"/>
      <c r="BB39" s="45"/>
      <c r="BC39" s="45"/>
      <c r="BD39" s="45"/>
      <c r="BE39" s="45"/>
      <c r="BF39" s="45"/>
      <c r="BG39" s="45"/>
      <c r="BH39" s="45"/>
    </row>
    <row r="40" spans="1:60" ht="16" customHeight="1" x14ac:dyDescent="0.55000000000000004">
      <c r="A40" s="2"/>
      <c r="B40" s="29" t="s">
        <v>52</v>
      </c>
      <c r="O40" s="2"/>
      <c r="P40" s="2"/>
      <c r="S40" s="2"/>
      <c r="T40" s="2"/>
      <c r="U40" s="2"/>
      <c r="V40" s="2"/>
      <c r="W40" s="2"/>
      <c r="X40" s="2"/>
      <c r="Y40" s="2"/>
      <c r="Z40" s="2"/>
    </row>
    <row r="41" spans="1:60" ht="10" customHeight="1" x14ac:dyDescent="0.55000000000000004">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row>
    <row r="42" spans="1:60" ht="20.149999999999999" customHeight="1" x14ac:dyDescent="0.55000000000000004">
      <c r="A42" s="5"/>
      <c r="B42" s="28" t="s">
        <v>53</v>
      </c>
      <c r="D42" s="1" t="s">
        <v>54</v>
      </c>
      <c r="G42" s="5"/>
      <c r="H42" s="5"/>
      <c r="I42" s="5"/>
      <c r="J42" s="5"/>
      <c r="K42" s="5"/>
      <c r="L42" s="5"/>
      <c r="M42" s="5"/>
      <c r="N42" s="5"/>
      <c r="O42" s="5"/>
      <c r="P42" s="5"/>
      <c r="Q42" s="5"/>
      <c r="R42" s="5"/>
      <c r="AR42" s="5"/>
      <c r="AS42" s="5"/>
      <c r="AT42" s="5"/>
      <c r="AU42" s="5"/>
      <c r="AV42" s="5"/>
      <c r="AW42" s="5"/>
    </row>
    <row r="43" spans="1:60" ht="18" customHeight="1" x14ac:dyDescent="0.55000000000000004">
      <c r="A43" s="5"/>
      <c r="B43" s="73" t="s">
        <v>55</v>
      </c>
      <c r="C43" s="72" t="s">
        <v>56</v>
      </c>
      <c r="D43" s="72"/>
      <c r="E43" s="72"/>
      <c r="F43" s="72"/>
      <c r="G43" s="72"/>
      <c r="H43" s="72"/>
      <c r="I43" s="52"/>
      <c r="J43" s="53"/>
      <c r="K43" s="53"/>
      <c r="L43" s="53"/>
      <c r="M43" s="53"/>
      <c r="N43" s="53"/>
      <c r="O43" s="53"/>
      <c r="P43" s="53"/>
      <c r="Q43" s="53"/>
      <c r="R43" s="53"/>
      <c r="S43" s="53"/>
      <c r="T43" s="53"/>
      <c r="U43" s="53"/>
      <c r="V43" s="53"/>
      <c r="W43" s="53"/>
      <c r="X43" s="54"/>
      <c r="Y43" s="118" t="s">
        <v>57</v>
      </c>
      <c r="Z43" s="118"/>
      <c r="AA43" s="118"/>
      <c r="AB43" s="118"/>
      <c r="AC43" s="118"/>
      <c r="AD43" s="119"/>
      <c r="AE43" s="120"/>
      <c r="AF43" s="120"/>
      <c r="AG43" s="120"/>
      <c r="AH43" s="120"/>
      <c r="AI43" s="120"/>
      <c r="AJ43" s="120"/>
      <c r="AK43" s="120"/>
      <c r="AL43" s="120"/>
      <c r="AM43" s="120"/>
      <c r="AN43" s="121"/>
      <c r="AO43" s="120"/>
      <c r="AP43" s="120"/>
      <c r="AQ43" s="120"/>
      <c r="AR43" s="120"/>
      <c r="AS43" s="120"/>
      <c r="AT43" s="120"/>
      <c r="AU43" s="120"/>
      <c r="AV43" s="120"/>
      <c r="AW43" s="122"/>
    </row>
    <row r="44" spans="1:60" ht="24" customHeight="1" x14ac:dyDescent="0.55000000000000004">
      <c r="A44" s="5"/>
      <c r="B44" s="74"/>
      <c r="C44" s="72"/>
      <c r="D44" s="72"/>
      <c r="E44" s="72"/>
      <c r="F44" s="72"/>
      <c r="G44" s="72"/>
      <c r="H44" s="72"/>
      <c r="I44" s="55"/>
      <c r="J44" s="56"/>
      <c r="K44" s="56"/>
      <c r="L44" s="56"/>
      <c r="M44" s="56"/>
      <c r="N44" s="56"/>
      <c r="O44" s="56"/>
      <c r="P44" s="56"/>
      <c r="Q44" s="56"/>
      <c r="R44" s="56"/>
      <c r="S44" s="56"/>
      <c r="T44" s="56"/>
      <c r="U44" s="56"/>
      <c r="V44" s="56"/>
      <c r="W44" s="56"/>
      <c r="X44" s="57"/>
      <c r="Y44" s="76" t="s">
        <v>58</v>
      </c>
      <c r="Z44" s="76"/>
      <c r="AA44" s="76"/>
      <c r="AB44" s="76"/>
      <c r="AC44" s="76"/>
      <c r="AD44" s="77"/>
      <c r="AE44" s="78"/>
      <c r="AF44" s="78"/>
      <c r="AG44" s="78"/>
      <c r="AH44" s="78"/>
      <c r="AI44" s="78"/>
      <c r="AJ44" s="78"/>
      <c r="AK44" s="78"/>
      <c r="AL44" s="78"/>
      <c r="AM44" s="78"/>
      <c r="AN44" s="79"/>
      <c r="AO44" s="78"/>
      <c r="AP44" s="78"/>
      <c r="AQ44" s="78"/>
      <c r="AR44" s="78"/>
      <c r="AS44" s="78"/>
      <c r="AT44" s="78"/>
      <c r="AU44" s="78"/>
      <c r="AV44" s="78"/>
      <c r="AW44" s="80"/>
    </row>
    <row r="45" spans="1:60" ht="24" customHeight="1" x14ac:dyDescent="0.55000000000000004">
      <c r="A45" s="5"/>
      <c r="B45" s="75"/>
      <c r="C45" s="72" t="s">
        <v>59</v>
      </c>
      <c r="D45" s="72"/>
      <c r="E45" s="72"/>
      <c r="F45" s="72"/>
      <c r="G45" s="72"/>
      <c r="H45" s="72"/>
      <c r="I45" s="81"/>
      <c r="J45" s="82"/>
      <c r="K45" s="82"/>
      <c r="L45" s="82"/>
      <c r="M45" s="82"/>
      <c r="N45" s="82"/>
      <c r="O45" s="82"/>
      <c r="P45" s="82"/>
      <c r="Q45" s="82"/>
      <c r="R45" s="82"/>
      <c r="S45" s="82"/>
      <c r="T45" s="82"/>
      <c r="U45" s="82"/>
      <c r="V45" s="82"/>
      <c r="W45" s="82"/>
      <c r="X45" s="83"/>
      <c r="Y45" s="84" t="s">
        <v>60</v>
      </c>
      <c r="Z45" s="85"/>
      <c r="AA45" s="85"/>
      <c r="AB45" s="85"/>
      <c r="AC45" s="86"/>
      <c r="AD45" s="87"/>
      <c r="AE45" s="88"/>
      <c r="AF45" s="88"/>
      <c r="AG45" s="88"/>
      <c r="AH45" s="88"/>
      <c r="AI45" s="88"/>
      <c r="AJ45" s="88"/>
      <c r="AK45" s="88"/>
      <c r="AL45" s="88"/>
      <c r="AM45" s="88"/>
      <c r="AN45" s="88"/>
      <c r="AO45" s="88"/>
      <c r="AP45" s="88"/>
      <c r="AQ45" s="88"/>
      <c r="AR45" s="88"/>
      <c r="AS45" s="88"/>
      <c r="AT45" s="88"/>
      <c r="AU45" s="88"/>
      <c r="AV45" s="88"/>
      <c r="AW45" s="89"/>
    </row>
    <row r="46" spans="1:60" ht="10" customHeight="1" x14ac:dyDescent="0.5500000000000000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60" ht="10" customHeight="1" x14ac:dyDescent="0.55000000000000004">
      <c r="A47" s="2"/>
      <c r="O47" s="2"/>
      <c r="P47" s="2"/>
      <c r="Q47" s="2"/>
      <c r="R47" s="2"/>
      <c r="S47" s="2"/>
      <c r="T47" s="2"/>
      <c r="U47" s="2"/>
      <c r="V47" s="2"/>
      <c r="W47" s="2"/>
      <c r="X47" s="2"/>
      <c r="Y47" s="2"/>
      <c r="Z47" s="2"/>
    </row>
    <row r="48" spans="1:60" ht="55.5" customHeight="1" x14ac:dyDescent="0.55000000000000004">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row>
    <row r="49" spans="20:20" ht="20.149999999999999" customHeight="1" x14ac:dyDescent="0.55000000000000004">
      <c r="T49" s="44"/>
    </row>
  </sheetData>
  <sheetProtection algorithmName="SHA-512" hashValue="XWlbqGVDrOrlKiO+WLl68eaJ92lnSf5kmP0gigK1ZqmMT7sMvRo1/W+RFDBxNsmxnKhRni/R4SYUHg7T74OCmQ==" saltValue="SLVkWkkKqPtKaBm6J0ppiA==" spinCount="100000" sheet="1" objects="1" scenarios="1"/>
  <protectedRanges>
    <protectedRange sqref="N28:AW29" name="範囲1"/>
  </protectedRanges>
  <mergeCells count="109">
    <mergeCell ref="B48:AW48"/>
    <mergeCell ref="B3:AW3"/>
    <mergeCell ref="B4:AW4"/>
    <mergeCell ref="B9:E9"/>
    <mergeCell ref="F9:H9"/>
    <mergeCell ref="I9:J9"/>
    <mergeCell ref="K9:M9"/>
    <mergeCell ref="N9:O9"/>
    <mergeCell ref="P9:Q9"/>
    <mergeCell ref="R9:S9"/>
    <mergeCell ref="T9:U9"/>
    <mergeCell ref="B6:AW7"/>
    <mergeCell ref="I14:M15"/>
    <mergeCell ref="N14:Q14"/>
    <mergeCell ref="R14:AE14"/>
    <mergeCell ref="AF14:AJ15"/>
    <mergeCell ref="AK14:AW15"/>
    <mergeCell ref="N15:AE15"/>
    <mergeCell ref="I16:M18"/>
    <mergeCell ref="AI18:AW18"/>
    <mergeCell ref="N17:AH17"/>
    <mergeCell ref="N18:AH18"/>
    <mergeCell ref="N16:O16"/>
    <mergeCell ref="X16:AW16"/>
    <mergeCell ref="N21:AE21"/>
    <mergeCell ref="AK21:AW21"/>
    <mergeCell ref="B19:M19"/>
    <mergeCell ref="N19:AW19"/>
    <mergeCell ref="N20:Q20"/>
    <mergeCell ref="R20:AE20"/>
    <mergeCell ref="AK20:AN20"/>
    <mergeCell ref="AO20:AW20"/>
    <mergeCell ref="B14:H18"/>
    <mergeCell ref="N22:Q22"/>
    <mergeCell ref="R22:AE22"/>
    <mergeCell ref="N23:AE23"/>
    <mergeCell ref="N24:O24"/>
    <mergeCell ref="X24:AW24"/>
    <mergeCell ref="N25:R25"/>
    <mergeCell ref="S25:AH25"/>
    <mergeCell ref="AI25:AW25"/>
    <mergeCell ref="AO29:AW29"/>
    <mergeCell ref="B30:M30"/>
    <mergeCell ref="N30:V30"/>
    <mergeCell ref="W30:AE30"/>
    <mergeCell ref="AF30:AN30"/>
    <mergeCell ref="AO30:AW30"/>
    <mergeCell ref="N26:R26"/>
    <mergeCell ref="S26:AH26"/>
    <mergeCell ref="AI26:AW26"/>
    <mergeCell ref="B27:M27"/>
    <mergeCell ref="N27:V27"/>
    <mergeCell ref="W27:AE27"/>
    <mergeCell ref="AF27:AN27"/>
    <mergeCell ref="AO27:AW27"/>
    <mergeCell ref="B28:H28"/>
    <mergeCell ref="I28:L28"/>
    <mergeCell ref="N28:V28"/>
    <mergeCell ref="W28:AE28"/>
    <mergeCell ref="AF28:AN28"/>
    <mergeCell ref="AO28:AW28"/>
    <mergeCell ref="X11:AD12"/>
    <mergeCell ref="AE11:AO12"/>
    <mergeCell ref="AP11:AQ12"/>
    <mergeCell ref="B20:M21"/>
    <mergeCell ref="I22:M23"/>
    <mergeCell ref="AK22:AW23"/>
    <mergeCell ref="I24:M26"/>
    <mergeCell ref="Y43:AC43"/>
    <mergeCell ref="AD43:AM43"/>
    <mergeCell ref="AN43:AW43"/>
    <mergeCell ref="C36:V36"/>
    <mergeCell ref="W36:Z36"/>
    <mergeCell ref="AA36:AC36"/>
    <mergeCell ref="AD36:AI36"/>
    <mergeCell ref="AJ36:AW36"/>
    <mergeCell ref="C37:I37"/>
    <mergeCell ref="J37:O37"/>
    <mergeCell ref="P37:T37"/>
    <mergeCell ref="U37:V37"/>
    <mergeCell ref="W37:Z37"/>
    <mergeCell ref="AA37:AC37"/>
    <mergeCell ref="AD37:AE37"/>
    <mergeCell ref="AF37:AI37"/>
    <mergeCell ref="AI17:AW17"/>
    <mergeCell ref="AZ38:BH39"/>
    <mergeCell ref="AZ36:BH37"/>
    <mergeCell ref="G38:AW39"/>
    <mergeCell ref="I43:X44"/>
    <mergeCell ref="AF20:AJ21"/>
    <mergeCell ref="AF22:AJ23"/>
    <mergeCell ref="B22:H26"/>
    <mergeCell ref="C38:F39"/>
    <mergeCell ref="C43:H44"/>
    <mergeCell ref="B36:B39"/>
    <mergeCell ref="B43:B45"/>
    <mergeCell ref="Y44:AC44"/>
    <mergeCell ref="AD44:AM44"/>
    <mergeCell ref="AN44:AW44"/>
    <mergeCell ref="C45:H45"/>
    <mergeCell ref="I45:X45"/>
    <mergeCell ref="Y45:AC45"/>
    <mergeCell ref="AD45:AW45"/>
    <mergeCell ref="AJ37:AW37"/>
    <mergeCell ref="B29:H29"/>
    <mergeCell ref="I29:L29"/>
    <mergeCell ref="N29:V29"/>
    <mergeCell ref="W29:AE29"/>
    <mergeCell ref="AF29:AN29"/>
  </mergeCells>
  <phoneticPr fontId="18"/>
  <dataValidations count="10">
    <dataValidation type="list" allowBlank="1" showInputMessage="1" showErrorMessage="1" sqref="J37:O37" xr:uid="{00000000-0002-0000-0000-000009000000}">
      <formula1>"銀行,農協,金庫,信組"</formula1>
    </dataValidation>
    <dataValidation type="list" allowBlank="1" showInputMessage="1" showErrorMessage="1" sqref="AD37:AE37" xr:uid="{00000000-0002-0000-0000-00000A000000}">
      <formula1>"1,2,4,9"</formula1>
    </dataValidation>
    <dataValidation allowBlank="1" showInputMessage="1" showErrorMessage="1" promptTitle="←左記入力" prompt="番号を選択してください。" sqref="AF37:AI37" xr:uid="{00000000-0002-0000-0000-00000B000000}"/>
    <dataValidation allowBlank="1" showInputMessage="1" showErrorMessage="1" promptTitle="カタカナで入力してください。" prompt="　　　　" sqref="G38:AW39" xr:uid="{00000000-0002-0000-0000-00000C000000}"/>
    <dataValidation type="list" allowBlank="1" showInputMessage="1" showErrorMessage="1" sqref="AO29:AW29 W29:AE29" xr:uid="{22C8D49F-27A4-4DAC-96EE-5D5A1CAAC3E0}">
      <formula1>"2001名以上,101名以上かつ2000名以下,100名以下"</formula1>
    </dataValidation>
    <dataValidation type="list" allowBlank="1" showInputMessage="1" showErrorMessage="1" sqref="AF28:AW28" xr:uid="{F656911C-E288-49FF-A2B6-02913A861877}">
      <formula1>"5000万円以下ではない,5000万円以下である"</formula1>
    </dataValidation>
    <dataValidation type="list" allowBlank="1" showInputMessage="1" showErrorMessage="1" sqref="AF29:AN29" xr:uid="{33CB32CC-8E38-42A1-94A6-57800CDBAC9F}">
      <formula1>"2001名以上,51名以上かつ2000名以下,50名以下"</formula1>
    </dataValidation>
    <dataValidation type="list" allowBlank="1" showInputMessage="1" showErrorMessage="1" sqref="W28:AE28" xr:uid="{F2700D90-0FC4-4209-810A-0A52CEBCDE59}">
      <formula1>"１億円以下ではない,１億円以下である"</formula1>
    </dataValidation>
    <dataValidation type="list" allowBlank="1" showInputMessage="1" showErrorMessage="1" sqref="N29:V29" xr:uid="{0FF66A2B-39CE-4B18-990F-32F75B69C559}">
      <formula1>"2001名以上,301名以上かつ2000名以下,300名以下"</formula1>
    </dataValidation>
    <dataValidation type="list" allowBlank="1" showInputMessage="1" showErrorMessage="1" sqref="N28:V28" xr:uid="{F5D77EA1-5551-4C6C-8E91-33F3853DAD58}">
      <formula1>"３億円以下ではない,３億円以下である"</formula1>
    </dataValidation>
  </dataValidations>
  <printOptions horizontalCentered="1"/>
  <pageMargins left="0.118055555555556" right="0.118055555555556" top="0.55069444444444404" bottom="0.35416666666666702" header="0.31458333333333299" footer="0.31458333333333299"/>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tint="0.59999389629810485"/>
    <pageSetUpPr fitToPage="1"/>
  </sheetPr>
  <dimension ref="A1:AU32"/>
  <sheetViews>
    <sheetView view="pageBreakPreview" zoomScale="115" zoomScaleNormal="100" zoomScaleSheetLayoutView="115" workbookViewId="0">
      <selection activeCell="AD2" sqref="AD2"/>
    </sheetView>
  </sheetViews>
  <sheetFormatPr defaultColWidth="9" defaultRowHeight="22" customHeight="1" x14ac:dyDescent="0.55000000000000004"/>
  <cols>
    <col min="1" max="1" width="3.25" style="2" customWidth="1"/>
    <col min="2" max="2" width="3" style="2" customWidth="1"/>
    <col min="3" max="8" width="2.33203125" style="2" customWidth="1"/>
    <col min="9" max="19" width="1.83203125" style="2" customWidth="1"/>
    <col min="20" max="20" width="1.08203125" style="2" customWidth="1"/>
    <col min="21" max="21" width="1.33203125" style="2" customWidth="1"/>
    <col min="22" max="23" width="1.58203125" style="2" customWidth="1"/>
    <col min="24" max="24" width="1.83203125" style="2" customWidth="1"/>
    <col min="25" max="25" width="1.08203125" style="2" customWidth="1"/>
    <col min="26" max="26" width="1.83203125" style="2" customWidth="1"/>
    <col min="27" max="27" width="2.75" style="2" customWidth="1"/>
    <col min="28" max="28" width="1.58203125" style="2" customWidth="1"/>
    <col min="29" max="29" width="2.33203125" style="2" customWidth="1"/>
    <col min="30" max="30" width="1.08203125" style="2" customWidth="1"/>
    <col min="31" max="31" width="2.33203125" style="2" customWidth="1"/>
    <col min="32" max="33" width="1.58203125" style="2" customWidth="1"/>
    <col min="34" max="34" width="1.75" style="2" customWidth="1"/>
    <col min="35" max="35" width="3.25" style="2" customWidth="1"/>
    <col min="36" max="36" width="1.58203125" style="2" customWidth="1"/>
    <col min="37" max="37" width="2.58203125" style="2" customWidth="1"/>
    <col min="38" max="38" width="3.5" style="2" customWidth="1"/>
    <col min="39" max="39" width="8.25" style="2" customWidth="1"/>
    <col min="40" max="45" width="1.58203125" style="2" customWidth="1"/>
    <col min="46" max="46" width="2.83203125" style="2" customWidth="1"/>
    <col min="47" max="56" width="1.58203125" style="2" customWidth="1"/>
    <col min="57" max="58" width="3.25" style="2" customWidth="1"/>
    <col min="59" max="16384" width="9" style="2"/>
  </cols>
  <sheetData>
    <row r="1" spans="1:47" ht="22" customHeight="1" x14ac:dyDescent="0.55000000000000004">
      <c r="A1" s="3" t="s">
        <v>77</v>
      </c>
    </row>
    <row r="2" spans="1:47" ht="20.5" customHeight="1" x14ac:dyDescent="0.55000000000000004">
      <c r="T2" s="211" t="s">
        <v>61</v>
      </c>
      <c r="U2" s="211"/>
      <c r="V2" s="211"/>
      <c r="W2" s="211"/>
      <c r="X2" s="211"/>
      <c r="Y2" s="211"/>
      <c r="Z2" s="211"/>
      <c r="AA2" s="16"/>
      <c r="AB2" s="16"/>
      <c r="AC2" s="16"/>
      <c r="AD2" s="16"/>
      <c r="AE2" s="16"/>
      <c r="AF2" s="16"/>
      <c r="AG2" s="16"/>
      <c r="AH2" s="16"/>
      <c r="AI2" s="16"/>
      <c r="AJ2" s="16"/>
      <c r="AK2" s="16"/>
      <c r="AL2" s="16"/>
      <c r="AM2" s="16"/>
      <c r="AN2" s="16"/>
      <c r="AO2" s="16"/>
      <c r="AP2" s="16"/>
      <c r="AQ2" s="16"/>
      <c r="AR2" s="16"/>
      <c r="AS2" s="16"/>
      <c r="AT2" s="16"/>
      <c r="AU2" s="16"/>
    </row>
    <row r="3" spans="1:47" ht="28" customHeight="1" x14ac:dyDescent="0.55000000000000004">
      <c r="T3" s="212" t="s">
        <v>62</v>
      </c>
      <c r="U3" s="212"/>
      <c r="V3" s="212"/>
      <c r="W3" s="212"/>
      <c r="X3" s="212"/>
      <c r="Y3" s="212"/>
      <c r="Z3" s="212"/>
      <c r="AA3" s="213"/>
      <c r="AB3" s="213"/>
      <c r="AC3" s="213"/>
      <c r="AD3" s="213"/>
      <c r="AE3" s="213"/>
      <c r="AF3" s="213"/>
      <c r="AG3" s="213"/>
      <c r="AH3" s="213"/>
      <c r="AI3" s="213"/>
      <c r="AJ3" s="213"/>
      <c r="AK3" s="213"/>
      <c r="AL3" s="213"/>
      <c r="AM3" s="213"/>
      <c r="AN3" s="213"/>
      <c r="AO3" s="213"/>
      <c r="AP3" s="213"/>
      <c r="AQ3" s="213"/>
      <c r="AR3" s="213"/>
      <c r="AS3" s="213"/>
      <c r="AT3" s="213"/>
      <c r="AU3" s="213"/>
    </row>
    <row r="4" spans="1:47" ht="28" customHeight="1" x14ac:dyDescent="0.55000000000000004">
      <c r="T4" s="212" t="s">
        <v>63</v>
      </c>
      <c r="U4" s="212"/>
      <c r="V4" s="212"/>
      <c r="W4" s="212"/>
      <c r="X4" s="212"/>
      <c r="Y4" s="212"/>
      <c r="Z4" s="212"/>
      <c r="AA4" s="213"/>
      <c r="AB4" s="213"/>
      <c r="AC4" s="213"/>
      <c r="AD4" s="213"/>
      <c r="AE4" s="213"/>
      <c r="AF4" s="213"/>
      <c r="AG4" s="213"/>
      <c r="AH4" s="213"/>
      <c r="AI4" s="213"/>
      <c r="AJ4" s="213"/>
      <c r="AK4" s="213"/>
      <c r="AL4" s="213"/>
      <c r="AM4" s="213"/>
      <c r="AN4" s="213"/>
      <c r="AO4" s="213"/>
      <c r="AP4" s="213"/>
      <c r="AQ4" s="213"/>
      <c r="AR4" s="213"/>
      <c r="AS4" s="213"/>
      <c r="AT4" s="213"/>
      <c r="AU4" s="213"/>
    </row>
    <row r="5" spans="1:47" ht="27.65" customHeight="1" x14ac:dyDescent="0.55000000000000004">
      <c r="T5" s="212" t="s">
        <v>64</v>
      </c>
      <c r="U5" s="212"/>
      <c r="V5" s="212"/>
      <c r="W5" s="212"/>
      <c r="X5" s="212"/>
      <c r="Y5" s="212"/>
      <c r="Z5" s="212"/>
      <c r="AA5" s="213"/>
      <c r="AB5" s="213"/>
      <c r="AC5" s="213"/>
      <c r="AD5" s="213"/>
      <c r="AE5" s="213"/>
      <c r="AF5" s="213"/>
      <c r="AG5" s="213"/>
      <c r="AH5" s="213"/>
      <c r="AI5" s="213"/>
      <c r="AJ5" s="213"/>
      <c r="AK5" s="213"/>
      <c r="AL5" s="213"/>
      <c r="AM5" s="213"/>
      <c r="AN5" s="213"/>
      <c r="AO5" s="213"/>
      <c r="AP5" s="213"/>
      <c r="AQ5" s="213"/>
      <c r="AR5" s="213"/>
      <c r="AS5" s="213"/>
      <c r="AT5" s="213"/>
      <c r="AU5" s="213"/>
    </row>
    <row r="6" spans="1:47" ht="12.65" customHeight="1" x14ac:dyDescent="0.55000000000000004"/>
    <row r="7" spans="1:47" ht="22" customHeight="1" x14ac:dyDescent="0.55000000000000004">
      <c r="B7" s="176" t="s">
        <v>65</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row>
    <row r="8" spans="1:47" ht="20.149999999999999" customHeight="1" x14ac:dyDescent="0.55000000000000004">
      <c r="B8" s="214" t="s">
        <v>66</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row>
    <row r="9" spans="1:47" ht="19.75" customHeight="1" x14ac:dyDescent="0.55000000000000004">
      <c r="B9" s="4">
        <v>1</v>
      </c>
      <c r="D9" s="1" t="s">
        <v>70</v>
      </c>
    </row>
    <row r="10" spans="1:47" ht="7.4" customHeight="1" x14ac:dyDescent="0.55000000000000004">
      <c r="B10" s="4"/>
      <c r="D10" s="1"/>
    </row>
    <row r="11" spans="1:47" s="1" customFormat="1" ht="13" x14ac:dyDescent="0.55000000000000004">
      <c r="A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17" t="s">
        <v>79</v>
      </c>
      <c r="AT11" s="209"/>
      <c r="AU11" s="210"/>
    </row>
    <row r="12" spans="1:47" ht="22" customHeight="1" x14ac:dyDescent="0.55000000000000004">
      <c r="B12" s="188" t="s">
        <v>74</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row>
    <row r="13" spans="1:47" ht="30" customHeight="1" x14ac:dyDescent="0.55000000000000004">
      <c r="B13" s="189" t="s">
        <v>5</v>
      </c>
      <c r="C13" s="190"/>
      <c r="D13" s="190"/>
      <c r="E13" s="190"/>
      <c r="F13" s="190"/>
      <c r="G13" s="190"/>
      <c r="H13" s="190"/>
      <c r="I13" s="190"/>
      <c r="J13" s="191"/>
      <c r="K13" s="193" t="s">
        <v>67</v>
      </c>
      <c r="L13" s="193"/>
      <c r="M13" s="193"/>
      <c r="N13" s="193"/>
      <c r="O13" s="193" t="s">
        <v>72</v>
      </c>
      <c r="P13" s="193"/>
      <c r="Q13" s="193"/>
      <c r="R13" s="193"/>
      <c r="S13" s="193" t="s">
        <v>73</v>
      </c>
      <c r="T13" s="193"/>
      <c r="U13" s="193"/>
      <c r="V13" s="193"/>
      <c r="W13" s="193"/>
      <c r="X13" s="193"/>
      <c r="Y13" s="193"/>
      <c r="Z13" s="193"/>
      <c r="AA13" s="193"/>
      <c r="AB13" s="193"/>
      <c r="AC13" s="193"/>
      <c r="AD13" s="193"/>
      <c r="AE13" s="193"/>
      <c r="AF13" s="193"/>
      <c r="AG13" s="193"/>
      <c r="AH13" s="193"/>
      <c r="AI13" s="193"/>
      <c r="AJ13" s="193"/>
      <c r="AK13" s="193"/>
      <c r="AL13" s="193"/>
      <c r="AM13" s="30"/>
      <c r="AN13" s="193" t="s">
        <v>68</v>
      </c>
      <c r="AO13" s="193"/>
      <c r="AP13" s="193"/>
      <c r="AQ13" s="193"/>
      <c r="AR13" s="193"/>
      <c r="AS13" s="193"/>
      <c r="AT13" s="193"/>
      <c r="AU13" s="193"/>
    </row>
    <row r="14" spans="1:47" ht="30" customHeight="1" thickBot="1" x14ac:dyDescent="0.6">
      <c r="B14" s="215"/>
      <c r="C14" s="216"/>
      <c r="D14" s="216"/>
      <c r="E14" s="216"/>
      <c r="F14" s="216"/>
      <c r="G14" s="216"/>
      <c r="H14" s="216"/>
      <c r="I14" s="216"/>
      <c r="J14" s="217"/>
      <c r="K14" s="205">
        <f>IF($AT$11="○",2.3,1.2)</f>
        <v>1.2</v>
      </c>
      <c r="L14" s="206"/>
      <c r="M14" s="206"/>
      <c r="N14" s="206"/>
      <c r="O14" s="205">
        <f>IF($AT$11="○",2.3,1.2)</f>
        <v>1.2</v>
      </c>
      <c r="P14" s="206"/>
      <c r="Q14" s="206"/>
      <c r="R14" s="206"/>
      <c r="S14" s="205">
        <f>IF($AT$11="○",0.8,0.4)</f>
        <v>0.4</v>
      </c>
      <c r="T14" s="206"/>
      <c r="U14" s="206"/>
      <c r="V14" s="206"/>
      <c r="W14" s="206"/>
      <c r="X14" s="205"/>
      <c r="Y14" s="206"/>
      <c r="Z14" s="206"/>
      <c r="AA14" s="206"/>
      <c r="AB14" s="205"/>
      <c r="AC14" s="206"/>
      <c r="AD14" s="206"/>
      <c r="AE14" s="206"/>
      <c r="AF14" s="205"/>
      <c r="AG14" s="206"/>
      <c r="AH14" s="206"/>
      <c r="AI14" s="207"/>
      <c r="AJ14" s="206"/>
      <c r="AK14" s="206"/>
      <c r="AL14" s="207"/>
      <c r="AM14" s="31"/>
      <c r="AN14" s="218"/>
      <c r="AO14" s="218"/>
      <c r="AP14" s="218"/>
      <c r="AQ14" s="218"/>
      <c r="AR14" s="218"/>
      <c r="AS14" s="218"/>
      <c r="AT14" s="218"/>
      <c r="AU14" s="218"/>
    </row>
    <row r="15" spans="1:47" ht="30" customHeight="1" thickTop="1" x14ac:dyDescent="0.55000000000000004">
      <c r="B15" s="6">
        <v>1</v>
      </c>
      <c r="C15" s="186"/>
      <c r="D15" s="186"/>
      <c r="E15" s="186"/>
      <c r="F15" s="186"/>
      <c r="G15" s="186"/>
      <c r="H15" s="186"/>
      <c r="I15" s="186"/>
      <c r="J15" s="186"/>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40"/>
      <c r="AN15" s="187">
        <f t="shared" ref="AN15:AN20" si="0">SUM(K15:AM15)</f>
        <v>0</v>
      </c>
      <c r="AO15" s="187"/>
      <c r="AP15" s="187"/>
      <c r="AQ15" s="187"/>
      <c r="AR15" s="187"/>
      <c r="AS15" s="187"/>
      <c r="AT15" s="187"/>
      <c r="AU15" s="187"/>
    </row>
    <row r="16" spans="1:47" ht="30" customHeight="1" x14ac:dyDescent="0.55000000000000004">
      <c r="B16" s="7">
        <v>2</v>
      </c>
      <c r="C16" s="181"/>
      <c r="D16" s="181"/>
      <c r="E16" s="181"/>
      <c r="F16" s="181"/>
      <c r="G16" s="181"/>
      <c r="H16" s="181"/>
      <c r="I16" s="181"/>
      <c r="J16" s="181"/>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40"/>
      <c r="AN16" s="182">
        <f t="shared" si="0"/>
        <v>0</v>
      </c>
      <c r="AO16" s="182"/>
      <c r="AP16" s="182"/>
      <c r="AQ16" s="182"/>
      <c r="AR16" s="182"/>
      <c r="AS16" s="182"/>
      <c r="AT16" s="182"/>
      <c r="AU16" s="182"/>
    </row>
    <row r="17" spans="2:47" ht="30" customHeight="1" x14ac:dyDescent="0.55000000000000004">
      <c r="B17" s="7">
        <v>3</v>
      </c>
      <c r="C17" s="181"/>
      <c r="D17" s="181"/>
      <c r="E17" s="181"/>
      <c r="F17" s="181"/>
      <c r="G17" s="181"/>
      <c r="H17" s="181"/>
      <c r="I17" s="181"/>
      <c r="J17" s="181"/>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40"/>
      <c r="AN17" s="182">
        <f t="shared" si="0"/>
        <v>0</v>
      </c>
      <c r="AO17" s="182"/>
      <c r="AP17" s="182"/>
      <c r="AQ17" s="182"/>
      <c r="AR17" s="182"/>
      <c r="AS17" s="182"/>
      <c r="AT17" s="182"/>
      <c r="AU17" s="182"/>
    </row>
    <row r="18" spans="2:47" ht="30" customHeight="1" x14ac:dyDescent="0.55000000000000004">
      <c r="B18" s="7">
        <v>4</v>
      </c>
      <c r="C18" s="181"/>
      <c r="D18" s="181"/>
      <c r="E18" s="181"/>
      <c r="F18" s="181"/>
      <c r="G18" s="181"/>
      <c r="H18" s="181"/>
      <c r="I18" s="181"/>
      <c r="J18" s="181"/>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40"/>
      <c r="AN18" s="182">
        <f t="shared" si="0"/>
        <v>0</v>
      </c>
      <c r="AO18" s="182"/>
      <c r="AP18" s="182"/>
      <c r="AQ18" s="182"/>
      <c r="AR18" s="182"/>
      <c r="AS18" s="182"/>
      <c r="AT18" s="182"/>
      <c r="AU18" s="182"/>
    </row>
    <row r="19" spans="2:47" ht="30" customHeight="1" thickBot="1" x14ac:dyDescent="0.6">
      <c r="B19" s="8">
        <v>5</v>
      </c>
      <c r="C19" s="203"/>
      <c r="D19" s="203"/>
      <c r="E19" s="203"/>
      <c r="F19" s="203"/>
      <c r="G19" s="203"/>
      <c r="H19" s="203"/>
      <c r="I19" s="203"/>
      <c r="J19" s="203"/>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41"/>
      <c r="AN19" s="204">
        <f t="shared" si="0"/>
        <v>0</v>
      </c>
      <c r="AO19" s="204"/>
      <c r="AP19" s="204"/>
      <c r="AQ19" s="204"/>
      <c r="AR19" s="204"/>
      <c r="AS19" s="204"/>
      <c r="AT19" s="204"/>
      <c r="AU19" s="204"/>
    </row>
    <row r="20" spans="2:47" ht="30" customHeight="1" thickTop="1" thickBot="1" x14ac:dyDescent="0.6">
      <c r="B20" s="194" t="s">
        <v>69</v>
      </c>
      <c r="C20" s="195"/>
      <c r="D20" s="195"/>
      <c r="E20" s="195"/>
      <c r="F20" s="195"/>
      <c r="G20" s="195"/>
      <c r="H20" s="195"/>
      <c r="I20" s="195"/>
      <c r="J20" s="196"/>
      <c r="K20" s="200">
        <f>ROUNDDOWN(SUM(K15:N19)*K$14,-3)</f>
        <v>0</v>
      </c>
      <c r="L20" s="201"/>
      <c r="M20" s="201"/>
      <c r="N20" s="202"/>
      <c r="O20" s="201">
        <f>ROUNDDOWN(SUM(O15:R19)*O$14,-3)</f>
        <v>0</v>
      </c>
      <c r="P20" s="201"/>
      <c r="Q20" s="201"/>
      <c r="R20" s="201"/>
      <c r="S20" s="200">
        <f>ROUNDDOWN(SUM(S15:W19)*S$14,-3)</f>
        <v>0</v>
      </c>
      <c r="T20" s="201"/>
      <c r="U20" s="201"/>
      <c r="V20" s="201"/>
      <c r="W20" s="201"/>
      <c r="X20" s="200">
        <f>ROUNDDOWN(SUM(X15:AA19)*X$14,-3)</f>
        <v>0</v>
      </c>
      <c r="Y20" s="201"/>
      <c r="Z20" s="201"/>
      <c r="AA20" s="202"/>
      <c r="AB20" s="200">
        <f>ROUNDDOWN(SUM(AB15:AE19)*AB$14,-3)</f>
        <v>0</v>
      </c>
      <c r="AC20" s="201"/>
      <c r="AD20" s="201"/>
      <c r="AE20" s="201"/>
      <c r="AF20" s="200">
        <f>ROUNDDOWN(SUM(AF15:AI19)*AF$14,-3)</f>
        <v>0</v>
      </c>
      <c r="AG20" s="201"/>
      <c r="AH20" s="201"/>
      <c r="AI20" s="202"/>
      <c r="AJ20" s="201">
        <f>ROUNDDOWN(SUM(AJ15:AL19)*AJ$14,-3)</f>
        <v>0</v>
      </c>
      <c r="AK20" s="201"/>
      <c r="AL20" s="202"/>
      <c r="AM20" s="42">
        <f>ROUNDDOWN(SUM(AM15:AM19)*AM$14,-3)</f>
        <v>0</v>
      </c>
      <c r="AN20" s="197">
        <f t="shared" si="0"/>
        <v>0</v>
      </c>
      <c r="AO20" s="198"/>
      <c r="AP20" s="198"/>
      <c r="AQ20" s="198"/>
      <c r="AR20" s="198"/>
      <c r="AS20" s="198"/>
      <c r="AT20" s="198"/>
      <c r="AU20" s="199"/>
    </row>
    <row r="21" spans="2:47" ht="21.75" customHeight="1" x14ac:dyDescent="0.55000000000000004">
      <c r="B21" s="9" t="s">
        <v>71</v>
      </c>
      <c r="C21" s="10"/>
      <c r="D21" s="208" t="s">
        <v>75</v>
      </c>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5"/>
      <c r="AK21" s="5"/>
      <c r="AL21" s="5"/>
      <c r="AM21" s="5"/>
      <c r="AN21" s="5"/>
      <c r="AO21" s="5"/>
      <c r="AP21" s="5"/>
      <c r="AQ21" s="5"/>
      <c r="AR21" s="5"/>
      <c r="AS21" s="17"/>
      <c r="AT21" s="35"/>
      <c r="AU21" s="33"/>
    </row>
    <row r="22" spans="2:47" ht="5.5" customHeight="1" x14ac:dyDescent="0.55000000000000004">
      <c r="B22" s="1"/>
      <c r="C22" s="1"/>
      <c r="D22" s="1"/>
      <c r="E22" s="1"/>
      <c r="F22" s="1"/>
      <c r="G22" s="1"/>
      <c r="H22" s="1"/>
      <c r="I22" s="1"/>
      <c r="J22" s="1"/>
      <c r="K22" s="1"/>
      <c r="L22" s="1"/>
      <c r="M22" s="1"/>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17"/>
      <c r="AT22" s="34"/>
      <c r="AU22" s="32"/>
    </row>
    <row r="23" spans="2:47" ht="21.75" customHeight="1" x14ac:dyDescent="0.55000000000000004">
      <c r="B23" s="188" t="s">
        <v>76</v>
      </c>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2:47" ht="21.75" customHeight="1" thickBot="1" x14ac:dyDescent="0.6">
      <c r="B24" s="189" t="s">
        <v>25</v>
      </c>
      <c r="C24" s="190"/>
      <c r="D24" s="190"/>
      <c r="E24" s="190"/>
      <c r="F24" s="190"/>
      <c r="G24" s="190"/>
      <c r="H24" s="190"/>
      <c r="I24" s="190"/>
      <c r="J24" s="191"/>
      <c r="K24" s="193" t="s">
        <v>67</v>
      </c>
      <c r="L24" s="193"/>
      <c r="M24" s="193"/>
      <c r="N24" s="193"/>
      <c r="O24" s="193" t="s">
        <v>72</v>
      </c>
      <c r="P24" s="193"/>
      <c r="Q24" s="193"/>
      <c r="R24" s="193"/>
      <c r="S24" s="193" t="s">
        <v>73</v>
      </c>
      <c r="T24" s="193"/>
      <c r="U24" s="193"/>
      <c r="V24" s="193"/>
      <c r="W24" s="193"/>
      <c r="X24" s="193"/>
      <c r="Y24" s="193"/>
      <c r="Z24" s="193"/>
      <c r="AA24" s="193"/>
      <c r="AB24" s="193"/>
      <c r="AC24" s="193"/>
      <c r="AD24" s="193"/>
      <c r="AE24" s="193"/>
      <c r="AF24" s="193"/>
      <c r="AG24" s="193"/>
      <c r="AH24" s="193"/>
      <c r="AI24" s="193"/>
      <c r="AJ24" s="193"/>
      <c r="AK24" s="193"/>
      <c r="AL24" s="193"/>
      <c r="AM24" s="30"/>
      <c r="AN24" s="192" t="s">
        <v>68</v>
      </c>
      <c r="AO24" s="192"/>
      <c r="AP24" s="192"/>
      <c r="AQ24" s="192"/>
      <c r="AR24" s="192"/>
      <c r="AS24" s="192"/>
      <c r="AT24" s="192"/>
      <c r="AU24" s="192"/>
    </row>
    <row r="25" spans="2:47" ht="21.75" customHeight="1" thickTop="1" x14ac:dyDescent="0.55000000000000004">
      <c r="B25" s="6">
        <v>1</v>
      </c>
      <c r="C25" s="186"/>
      <c r="D25" s="186"/>
      <c r="E25" s="186"/>
      <c r="F25" s="186"/>
      <c r="G25" s="186"/>
      <c r="H25" s="186"/>
      <c r="I25" s="186"/>
      <c r="J25" s="186"/>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39"/>
      <c r="AN25" s="187">
        <f>SUM(K25:AM25)</f>
        <v>0</v>
      </c>
      <c r="AO25" s="187"/>
      <c r="AP25" s="187"/>
      <c r="AQ25" s="187"/>
      <c r="AR25" s="187"/>
      <c r="AS25" s="187"/>
      <c r="AT25" s="187"/>
      <c r="AU25" s="187"/>
    </row>
    <row r="26" spans="2:47" ht="21.75" customHeight="1" x14ac:dyDescent="0.55000000000000004">
      <c r="B26" s="7">
        <v>2</v>
      </c>
      <c r="C26" s="181"/>
      <c r="D26" s="181"/>
      <c r="E26" s="181"/>
      <c r="F26" s="181"/>
      <c r="G26" s="181"/>
      <c r="H26" s="181"/>
      <c r="I26" s="181"/>
      <c r="J26" s="181"/>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39"/>
      <c r="AN26" s="182">
        <f t="shared" ref="AN26:AN29" si="1">SUM(K26:AM26)</f>
        <v>0</v>
      </c>
      <c r="AO26" s="182"/>
      <c r="AP26" s="182"/>
      <c r="AQ26" s="182"/>
      <c r="AR26" s="182"/>
      <c r="AS26" s="182"/>
      <c r="AT26" s="182"/>
      <c r="AU26" s="182"/>
    </row>
    <row r="27" spans="2:47" ht="21.75" customHeight="1" x14ac:dyDescent="0.55000000000000004">
      <c r="B27" s="7">
        <v>3</v>
      </c>
      <c r="C27" s="181"/>
      <c r="D27" s="181"/>
      <c r="E27" s="181"/>
      <c r="F27" s="181"/>
      <c r="G27" s="181"/>
      <c r="H27" s="181"/>
      <c r="I27" s="181"/>
      <c r="J27" s="181"/>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39"/>
      <c r="AN27" s="182">
        <f t="shared" si="1"/>
        <v>0</v>
      </c>
      <c r="AO27" s="182"/>
      <c r="AP27" s="182"/>
      <c r="AQ27" s="182"/>
      <c r="AR27" s="182"/>
      <c r="AS27" s="182"/>
      <c r="AT27" s="182"/>
      <c r="AU27" s="182"/>
    </row>
    <row r="28" spans="2:47" ht="21.75" customHeight="1" x14ac:dyDescent="0.55000000000000004">
      <c r="B28" s="7">
        <v>4</v>
      </c>
      <c r="C28" s="181"/>
      <c r="D28" s="181"/>
      <c r="E28" s="181"/>
      <c r="F28" s="181"/>
      <c r="G28" s="181"/>
      <c r="H28" s="181"/>
      <c r="I28" s="181"/>
      <c r="J28" s="181"/>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39"/>
      <c r="AN28" s="182">
        <f t="shared" si="1"/>
        <v>0</v>
      </c>
      <c r="AO28" s="182"/>
      <c r="AP28" s="182"/>
      <c r="AQ28" s="182"/>
      <c r="AR28" s="182"/>
      <c r="AS28" s="182"/>
      <c r="AT28" s="182"/>
      <c r="AU28" s="182"/>
    </row>
    <row r="29" spans="2:47" ht="21.75" customHeight="1" thickBot="1" x14ac:dyDescent="0.6">
      <c r="B29" s="7">
        <v>5</v>
      </c>
      <c r="C29" s="181"/>
      <c r="D29" s="181"/>
      <c r="E29" s="181"/>
      <c r="F29" s="181"/>
      <c r="G29" s="181"/>
      <c r="H29" s="181"/>
      <c r="I29" s="181"/>
      <c r="J29" s="181"/>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38"/>
      <c r="AN29" s="182">
        <f t="shared" si="1"/>
        <v>0</v>
      </c>
      <c r="AO29" s="182"/>
      <c r="AP29" s="182"/>
      <c r="AQ29" s="182"/>
      <c r="AR29" s="182"/>
      <c r="AS29" s="182"/>
      <c r="AT29" s="182"/>
      <c r="AU29" s="182"/>
    </row>
    <row r="30" spans="2:47" ht="13" customHeight="1" thickTop="1" x14ac:dyDescent="0.55000000000000004">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row>
    <row r="31" spans="2:47" ht="22" customHeight="1" x14ac:dyDescent="0.55000000000000004">
      <c r="B31" s="11"/>
      <c r="C31" s="11"/>
      <c r="D31" s="11"/>
      <c r="E31" s="11"/>
      <c r="F31" s="11"/>
      <c r="G31" s="11"/>
      <c r="H31" s="11"/>
      <c r="I31" s="11"/>
      <c r="J31" s="11"/>
      <c r="K31" s="11"/>
      <c r="L31" s="11"/>
      <c r="M31" s="14"/>
    </row>
    <row r="32" spans="2:47" ht="45" customHeight="1" x14ac:dyDescent="0.55000000000000004">
      <c r="B32" s="11"/>
      <c r="C32" s="12" t="str">
        <f>IF(OR(F32="中小企業",G32="中小企業",H32="中小企業",I32="中小企業"),"○","")</f>
        <v/>
      </c>
      <c r="D32" s="11"/>
      <c r="E32" s="11"/>
      <c r="F32" s="13" t="str">
        <f>'様式第１号 '!N30</f>
        <v/>
      </c>
      <c r="G32" s="13" t="str">
        <f>'様式第１号 '!W30</f>
        <v/>
      </c>
      <c r="H32" s="13" t="str">
        <f>'様式第１号 '!AF30</f>
        <v/>
      </c>
      <c r="I32" s="13" t="str">
        <f>'様式第１号 '!AO30</f>
        <v/>
      </c>
      <c r="J32" s="11"/>
      <c r="K32" s="11"/>
      <c r="L32" s="11"/>
      <c r="M32" s="14"/>
    </row>
  </sheetData>
  <sheetProtection algorithmName="SHA-512" hashValue="f7slXkSEhGPMKkRc8m9vDnOGXu94caHFrKf3Y+MEN0JGma9GSE9FAKlLmLNY6S6LHvRlppaFY+I2JFm1Wulp8w==" saltValue="vBBiDwMtHbijH43Y99CeoQ==" spinCount="100000" sheet="1" objects="1" scenarios="1"/>
  <dataConsolidate function="varp"/>
  <mergeCells count="140">
    <mergeCell ref="D21:AI21"/>
    <mergeCell ref="AT11:AU11"/>
    <mergeCell ref="B12:AU12"/>
    <mergeCell ref="B13:J13"/>
    <mergeCell ref="AN13:AU13"/>
    <mergeCell ref="K13:N13"/>
    <mergeCell ref="O13:R13"/>
    <mergeCell ref="S13:W13"/>
    <mergeCell ref="T2:Z2"/>
    <mergeCell ref="T3:Z3"/>
    <mergeCell ref="AA3:AU3"/>
    <mergeCell ref="T4:Z4"/>
    <mergeCell ref="AA4:AU4"/>
    <mergeCell ref="T5:Z5"/>
    <mergeCell ref="AA5:AU5"/>
    <mergeCell ref="B7:AU7"/>
    <mergeCell ref="B8:AU8"/>
    <mergeCell ref="X13:AA13"/>
    <mergeCell ref="AB13:AE13"/>
    <mergeCell ref="AF13:AI13"/>
    <mergeCell ref="AJ13:AL13"/>
    <mergeCell ref="B14:J14"/>
    <mergeCell ref="AN14:AU14"/>
    <mergeCell ref="C15:J15"/>
    <mergeCell ref="AN15:AU15"/>
    <mergeCell ref="K15:N15"/>
    <mergeCell ref="O15:R15"/>
    <mergeCell ref="S15:W15"/>
    <mergeCell ref="X15:AA15"/>
    <mergeCell ref="AB15:AE15"/>
    <mergeCell ref="AF15:AI15"/>
    <mergeCell ref="AJ15:AL15"/>
    <mergeCell ref="K14:N14"/>
    <mergeCell ref="O14:R14"/>
    <mergeCell ref="S14:W14"/>
    <mergeCell ref="X14:AA14"/>
    <mergeCell ref="AB14:AE14"/>
    <mergeCell ref="AF14:AI14"/>
    <mergeCell ref="AJ14:AL14"/>
    <mergeCell ref="C16:J16"/>
    <mergeCell ref="AN16:AU16"/>
    <mergeCell ref="C17:J17"/>
    <mergeCell ref="AN17:AU17"/>
    <mergeCell ref="K16:N16"/>
    <mergeCell ref="O16:R16"/>
    <mergeCell ref="S16:W16"/>
    <mergeCell ref="X16:AA16"/>
    <mergeCell ref="AB16:AE16"/>
    <mergeCell ref="AF16:AI16"/>
    <mergeCell ref="AJ16:AL16"/>
    <mergeCell ref="K17:N17"/>
    <mergeCell ref="O17:R17"/>
    <mergeCell ref="S17:W17"/>
    <mergeCell ref="X17:AA17"/>
    <mergeCell ref="AB17:AE17"/>
    <mergeCell ref="AF17:AI17"/>
    <mergeCell ref="AJ17:AL17"/>
    <mergeCell ref="C18:J18"/>
    <mergeCell ref="AN18:AU18"/>
    <mergeCell ref="C19:J19"/>
    <mergeCell ref="AN19:AU19"/>
    <mergeCell ref="K19:N19"/>
    <mergeCell ref="O19:R19"/>
    <mergeCell ref="S19:W19"/>
    <mergeCell ref="X19:AA19"/>
    <mergeCell ref="AB19:AE19"/>
    <mergeCell ref="AF19:AI19"/>
    <mergeCell ref="AJ19:AL19"/>
    <mergeCell ref="K18:N18"/>
    <mergeCell ref="O18:R18"/>
    <mergeCell ref="S18:W18"/>
    <mergeCell ref="X18:AA18"/>
    <mergeCell ref="AB18:AE18"/>
    <mergeCell ref="AF18:AI18"/>
    <mergeCell ref="AJ18:AL18"/>
    <mergeCell ref="B20:J20"/>
    <mergeCell ref="AN20:AU20"/>
    <mergeCell ref="K20:N20"/>
    <mergeCell ref="O20:R20"/>
    <mergeCell ref="S20:W20"/>
    <mergeCell ref="X20:AA20"/>
    <mergeCell ref="AB20:AE20"/>
    <mergeCell ref="AF20:AI20"/>
    <mergeCell ref="AJ20:AL20"/>
    <mergeCell ref="B23:AU23"/>
    <mergeCell ref="B24:J24"/>
    <mergeCell ref="AN24:AU24"/>
    <mergeCell ref="K24:N24"/>
    <mergeCell ref="O24:R24"/>
    <mergeCell ref="S24:W24"/>
    <mergeCell ref="X24:AA24"/>
    <mergeCell ref="AB24:AE24"/>
    <mergeCell ref="AF24:AI24"/>
    <mergeCell ref="AJ24:AL24"/>
    <mergeCell ref="C25:J25"/>
    <mergeCell ref="AN25:AU25"/>
    <mergeCell ref="C26:J26"/>
    <mergeCell ref="AN26:AU26"/>
    <mergeCell ref="K25:N25"/>
    <mergeCell ref="O25:R25"/>
    <mergeCell ref="S25:W25"/>
    <mergeCell ref="X25:AA25"/>
    <mergeCell ref="AB25:AE25"/>
    <mergeCell ref="AF25:AI25"/>
    <mergeCell ref="AJ25:AL25"/>
    <mergeCell ref="K26:N26"/>
    <mergeCell ref="O26:R26"/>
    <mergeCell ref="S26:W26"/>
    <mergeCell ref="X26:AA26"/>
    <mergeCell ref="AB26:AE26"/>
    <mergeCell ref="AF26:AI26"/>
    <mergeCell ref="AJ26:AL26"/>
    <mergeCell ref="C27:J27"/>
    <mergeCell ref="AN27:AU27"/>
    <mergeCell ref="C28:J28"/>
    <mergeCell ref="AN28:AU28"/>
    <mergeCell ref="K28:N28"/>
    <mergeCell ref="O28:R28"/>
    <mergeCell ref="S28:W28"/>
    <mergeCell ref="X28:AA28"/>
    <mergeCell ref="AB28:AE28"/>
    <mergeCell ref="AF28:AI28"/>
    <mergeCell ref="AJ28:AL28"/>
    <mergeCell ref="K27:N27"/>
    <mergeCell ref="O27:R27"/>
    <mergeCell ref="S27:W27"/>
    <mergeCell ref="X27:AA27"/>
    <mergeCell ref="AB27:AE27"/>
    <mergeCell ref="AF27:AI27"/>
    <mergeCell ref="AJ27:AL27"/>
    <mergeCell ref="C29:J29"/>
    <mergeCell ref="AN29:AU29"/>
    <mergeCell ref="B30:AU30"/>
    <mergeCell ref="K29:N29"/>
    <mergeCell ref="O29:R29"/>
    <mergeCell ref="S29:W29"/>
    <mergeCell ref="X29:AA29"/>
    <mergeCell ref="AB29:AE29"/>
    <mergeCell ref="AF29:AI29"/>
    <mergeCell ref="AJ29:AL29"/>
  </mergeCells>
  <phoneticPr fontId="18"/>
  <dataValidations count="2">
    <dataValidation allowBlank="1" showInputMessage="1" showErrorMessage="1" sqref="AT21:AU22" xr:uid="{00000000-0002-0000-0100-000000000000}"/>
    <dataValidation type="list" allowBlank="1" showInputMessage="1" showErrorMessage="1" sqref="AT11:AU11" xr:uid="{C6B270EF-5445-4B41-8AE6-4CF665017260}">
      <formula1>"○"</formula1>
    </dataValidation>
  </dataValidations>
  <printOptions horizontalCentered="1"/>
  <pageMargins left="0.31458333333333299" right="0.31458333333333299" top="0.55069444444444404" bottom="0.35416666666666702" header="0.31458333333333299" footer="0.31458333333333299"/>
  <pageSetup paperSize="9" scale="90"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 </vt:lpstr>
      <vt:lpstr>様式１号（別紙 ）</vt:lpstr>
      <vt:lpstr>'様式１号（別紙 ）'!Print_Area</vt:lpstr>
      <vt:lpstr>'様式第１号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2024-06-21T02:56:10Z</dcterms:created>
  <dcterms:modified xsi:type="dcterms:W3CDTF">2026-03-18T02:59:11Z</dcterms:modified>
  <cp:category/>
  <cp:contentStatus/>
</cp:coreProperties>
</file>