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8_{7EDAECD0-F9FA-4A9A-9EB7-2A2D021A9ABD}" xr6:coauthVersionLast="47" xr6:coauthVersionMax="47" xr10:uidLastSave="{00000000-0000-0000-0000-000000000000}"/>
  <bookViews>
    <workbookView xWindow="6450" yWindow="-15585" windowWidth="19305" windowHeight="14175" xr2:uid="{00000000-000D-0000-FFFF-FFFF00000000}"/>
  </bookViews>
  <sheets>
    <sheet name="1010040001_医療法人 育生会 篠塚病院" sheetId="2" r:id="rId1"/>
    <sheet name="1010040002_医療法人社団三思会 くすの木病院" sheetId="3" r:id="rId2"/>
    <sheet name="1010040004_光病院" sheetId="4" r:id="rId3"/>
    <sheet name="1010040005_公立藤岡総合病院" sheetId="5" r:id="rId4"/>
    <sheet name="1010040008_藤岡市国民健康保険鬼石病院" sheetId="6" r:id="rId5"/>
  </sheets>
  <definedNames>
    <definedName name="_xlnm._FilterDatabase" localSheetId="0" hidden="1">'1010040001_医療法人 育生会 篠塚病院'!$B$1:$M$747</definedName>
    <definedName name="_xlnm._FilterDatabase" localSheetId="1" hidden="1">'1010040002_医療法人社団三思会 くすの木病院'!$B$1:$M$747</definedName>
    <definedName name="_xlnm._FilterDatabase" localSheetId="2" hidden="1">'1010040004_光病院'!$B$1:$M$747</definedName>
    <definedName name="_xlnm._FilterDatabase" localSheetId="3" hidden="1">'1010040005_公立藤岡総合病院'!$B$1:$M$747</definedName>
    <definedName name="_xlnm._FilterDatabase" localSheetId="4" hidden="1">'1010040008_藤岡市国民健康保険鬼石病院'!$B$1:$M$747</definedName>
    <definedName name="_xlnm.Print_Area" localSheetId="0">'1010040001_医療法人 育生会 篠塚病院'!$A$1:$BP$739</definedName>
    <definedName name="_xlnm.Print_Area" localSheetId="1">'1010040002_医療法人社団三思会 くすの木病院'!$A$1:$BP$739</definedName>
    <definedName name="_xlnm.Print_Area" localSheetId="2">'1010040004_光病院'!$A$1:$BP$739</definedName>
    <definedName name="_xlnm.Print_Area" localSheetId="3">'1010040005_公立藤岡総合病院'!$A$1:$BP$739</definedName>
    <definedName name="_xlnm.Print_Area" localSheetId="4">'1010040008_藤岡市国民健康保険鬼石病院'!$A$1:$BP$739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6" l="1"/>
  <c r="J734" i="6"/>
  <c r="K733" i="6"/>
  <c r="J733" i="6"/>
  <c r="K732" i="6"/>
  <c r="J732" i="6"/>
  <c r="K731" i="6"/>
  <c r="J731" i="6"/>
  <c r="BS730" i="6"/>
  <c r="BR730" i="6"/>
  <c r="BQ730" i="6"/>
  <c r="BP730" i="6"/>
  <c r="BO730" i="6"/>
  <c r="BN730" i="6"/>
  <c r="BM730" i="6"/>
  <c r="BL730" i="6"/>
  <c r="BK730" i="6"/>
  <c r="BJ730" i="6"/>
  <c r="BI730" i="6"/>
  <c r="BH730" i="6"/>
  <c r="BG730" i="6"/>
  <c r="BF730" i="6"/>
  <c r="BE730" i="6"/>
  <c r="BD730" i="6"/>
  <c r="BC730" i="6"/>
  <c r="BB730" i="6"/>
  <c r="BA730" i="6"/>
  <c r="AZ730" i="6"/>
  <c r="AY730" i="6"/>
  <c r="AX730" i="6"/>
  <c r="AW730" i="6"/>
  <c r="AV730" i="6"/>
  <c r="AU730" i="6"/>
  <c r="AT730" i="6"/>
  <c r="AS730" i="6"/>
  <c r="AR730" i="6"/>
  <c r="AQ730" i="6"/>
  <c r="AP730" i="6"/>
  <c r="AO730" i="6"/>
  <c r="AN730" i="6"/>
  <c r="AM730" i="6"/>
  <c r="AL730" i="6"/>
  <c r="AK730" i="6"/>
  <c r="AJ730" i="6"/>
  <c r="AI730" i="6"/>
  <c r="AH730" i="6"/>
  <c r="AG730" i="6"/>
  <c r="AF730" i="6"/>
  <c r="AE730" i="6"/>
  <c r="AD730" i="6"/>
  <c r="AC730" i="6"/>
  <c r="AB730" i="6"/>
  <c r="AA730" i="6"/>
  <c r="Z730" i="6"/>
  <c r="Y730" i="6"/>
  <c r="X730" i="6"/>
  <c r="W730" i="6"/>
  <c r="V730" i="6"/>
  <c r="U730" i="6"/>
  <c r="T730" i="6"/>
  <c r="S730" i="6"/>
  <c r="R730" i="6"/>
  <c r="Q730" i="6"/>
  <c r="P730" i="6"/>
  <c r="O730" i="6"/>
  <c r="N730" i="6"/>
  <c r="M730" i="6"/>
  <c r="L730" i="6"/>
  <c r="BS729" i="6"/>
  <c r="BR729" i="6"/>
  <c r="BQ729" i="6"/>
  <c r="BP729" i="6"/>
  <c r="BO729" i="6"/>
  <c r="BN729" i="6"/>
  <c r="BM729" i="6"/>
  <c r="BL729" i="6"/>
  <c r="BK729" i="6"/>
  <c r="BJ729" i="6"/>
  <c r="BI729" i="6"/>
  <c r="BH729" i="6"/>
  <c r="BG729" i="6"/>
  <c r="BF729" i="6"/>
  <c r="BE729" i="6"/>
  <c r="BD729" i="6"/>
  <c r="BC729" i="6"/>
  <c r="BB729" i="6"/>
  <c r="BA729" i="6"/>
  <c r="AZ729" i="6"/>
  <c r="AY729" i="6"/>
  <c r="AX729" i="6"/>
  <c r="AW729" i="6"/>
  <c r="AV729" i="6"/>
  <c r="AU729" i="6"/>
  <c r="AT729" i="6"/>
  <c r="AS729" i="6"/>
  <c r="AR729" i="6"/>
  <c r="AQ729" i="6"/>
  <c r="AP729" i="6"/>
  <c r="AO729" i="6"/>
  <c r="AN729" i="6"/>
  <c r="AM729" i="6"/>
  <c r="AL729" i="6"/>
  <c r="AK729" i="6"/>
  <c r="AJ729" i="6"/>
  <c r="AI729" i="6"/>
  <c r="AH729" i="6"/>
  <c r="AG729" i="6"/>
  <c r="AF729" i="6"/>
  <c r="AE729" i="6"/>
  <c r="AD729" i="6"/>
  <c r="AC729" i="6"/>
  <c r="AB729" i="6"/>
  <c r="AA729" i="6"/>
  <c r="Z729" i="6"/>
  <c r="Y729" i="6"/>
  <c r="X729" i="6"/>
  <c r="W729" i="6"/>
  <c r="V729" i="6"/>
  <c r="U729" i="6"/>
  <c r="T729" i="6"/>
  <c r="S729" i="6"/>
  <c r="R729" i="6"/>
  <c r="Q729" i="6"/>
  <c r="P729" i="6"/>
  <c r="O729" i="6"/>
  <c r="N729" i="6"/>
  <c r="M729" i="6"/>
  <c r="L729" i="6"/>
  <c r="K722" i="6"/>
  <c r="J722" i="6"/>
  <c r="K721" i="6"/>
  <c r="J721" i="6"/>
  <c r="K720" i="6"/>
  <c r="J720" i="6"/>
  <c r="K719" i="6"/>
  <c r="J719" i="6"/>
  <c r="BS718" i="6"/>
  <c r="BR718" i="6"/>
  <c r="BQ718" i="6"/>
  <c r="BP718" i="6"/>
  <c r="BO718" i="6"/>
  <c r="BN718" i="6"/>
  <c r="BM718" i="6"/>
  <c r="BL718" i="6"/>
  <c r="BK718" i="6"/>
  <c r="BJ718" i="6"/>
  <c r="BI718" i="6"/>
  <c r="BH718" i="6"/>
  <c r="BG718" i="6"/>
  <c r="BF718" i="6"/>
  <c r="BE718" i="6"/>
  <c r="BD718" i="6"/>
  <c r="BC718" i="6"/>
  <c r="BB718" i="6"/>
  <c r="BA718" i="6"/>
  <c r="AZ718" i="6"/>
  <c r="AY718" i="6"/>
  <c r="AX718" i="6"/>
  <c r="AW718" i="6"/>
  <c r="AV718" i="6"/>
  <c r="AU718" i="6"/>
  <c r="AT718" i="6"/>
  <c r="AS718" i="6"/>
  <c r="AR718" i="6"/>
  <c r="AQ718" i="6"/>
  <c r="AP718" i="6"/>
  <c r="AO718" i="6"/>
  <c r="AN718" i="6"/>
  <c r="AM718" i="6"/>
  <c r="AL718" i="6"/>
  <c r="AK718" i="6"/>
  <c r="AJ718" i="6"/>
  <c r="AI718" i="6"/>
  <c r="AH718" i="6"/>
  <c r="AG718" i="6"/>
  <c r="AF718" i="6"/>
  <c r="AE718" i="6"/>
  <c r="AD718" i="6"/>
  <c r="AC718" i="6"/>
  <c r="AB718" i="6"/>
  <c r="AA718" i="6"/>
  <c r="Z718" i="6"/>
  <c r="Y718" i="6"/>
  <c r="X718" i="6"/>
  <c r="W718" i="6"/>
  <c r="V718" i="6"/>
  <c r="U718" i="6"/>
  <c r="T718" i="6"/>
  <c r="S718" i="6"/>
  <c r="R718" i="6"/>
  <c r="Q718" i="6"/>
  <c r="P718" i="6"/>
  <c r="O718" i="6"/>
  <c r="N718" i="6"/>
  <c r="M718" i="6"/>
  <c r="L718" i="6"/>
  <c r="BS717" i="6"/>
  <c r="BR717" i="6"/>
  <c r="BQ717" i="6"/>
  <c r="BP717" i="6"/>
  <c r="BO717" i="6"/>
  <c r="BN717" i="6"/>
  <c r="BM717" i="6"/>
  <c r="BL717" i="6"/>
  <c r="BK717" i="6"/>
  <c r="BJ717" i="6"/>
  <c r="BI717" i="6"/>
  <c r="BH717" i="6"/>
  <c r="BG717" i="6"/>
  <c r="BF717" i="6"/>
  <c r="BE717" i="6"/>
  <c r="BD717" i="6"/>
  <c r="BC717" i="6"/>
  <c r="BB717" i="6"/>
  <c r="BA717" i="6"/>
  <c r="AZ717" i="6"/>
  <c r="AY717" i="6"/>
  <c r="AX717" i="6"/>
  <c r="AW717" i="6"/>
  <c r="AV717" i="6"/>
  <c r="AU717" i="6"/>
  <c r="AT717" i="6"/>
  <c r="AS717" i="6"/>
  <c r="AR717" i="6"/>
  <c r="AQ717" i="6"/>
  <c r="AP717" i="6"/>
  <c r="AO717" i="6"/>
  <c r="AN717" i="6"/>
  <c r="AM717" i="6"/>
  <c r="AL717" i="6"/>
  <c r="AK717" i="6"/>
  <c r="AJ717" i="6"/>
  <c r="AI717" i="6"/>
  <c r="AH717" i="6"/>
  <c r="AG717" i="6"/>
  <c r="AF717" i="6"/>
  <c r="AE717" i="6"/>
  <c r="AD717" i="6"/>
  <c r="AC717" i="6"/>
  <c r="AB717" i="6"/>
  <c r="AA717" i="6"/>
  <c r="Z717" i="6"/>
  <c r="Y717" i="6"/>
  <c r="X717" i="6"/>
  <c r="W717" i="6"/>
  <c r="V717" i="6"/>
  <c r="U717" i="6"/>
  <c r="T717" i="6"/>
  <c r="S717" i="6"/>
  <c r="R717" i="6"/>
  <c r="Q717" i="6"/>
  <c r="P717" i="6"/>
  <c r="O717" i="6"/>
  <c r="N717" i="6"/>
  <c r="M717" i="6"/>
  <c r="L717" i="6"/>
  <c r="K711" i="6"/>
  <c r="J711" i="6"/>
  <c r="K710" i="6"/>
  <c r="J710" i="6"/>
  <c r="K709" i="6"/>
  <c r="J709" i="6"/>
  <c r="BS708" i="6"/>
  <c r="BR708" i="6"/>
  <c r="BQ708" i="6"/>
  <c r="BP708" i="6"/>
  <c r="BO708" i="6"/>
  <c r="BN708" i="6"/>
  <c r="BM708" i="6"/>
  <c r="BL708" i="6"/>
  <c r="BK708" i="6"/>
  <c r="BJ708" i="6"/>
  <c r="BI708" i="6"/>
  <c r="BH708" i="6"/>
  <c r="BG708" i="6"/>
  <c r="BF708" i="6"/>
  <c r="BE708" i="6"/>
  <c r="BD708" i="6"/>
  <c r="BC708" i="6"/>
  <c r="BB708" i="6"/>
  <c r="BA708" i="6"/>
  <c r="AZ708" i="6"/>
  <c r="AY708" i="6"/>
  <c r="AX708" i="6"/>
  <c r="AW708" i="6"/>
  <c r="AV708" i="6"/>
  <c r="AU708" i="6"/>
  <c r="AT708" i="6"/>
  <c r="AS708" i="6"/>
  <c r="AR708" i="6"/>
  <c r="AQ708" i="6"/>
  <c r="AP708" i="6"/>
  <c r="AO708" i="6"/>
  <c r="AN708" i="6"/>
  <c r="AM708" i="6"/>
  <c r="AL708" i="6"/>
  <c r="AK708" i="6"/>
  <c r="AJ708" i="6"/>
  <c r="AI708" i="6"/>
  <c r="AH708" i="6"/>
  <c r="AG708" i="6"/>
  <c r="AF708" i="6"/>
  <c r="AE708" i="6"/>
  <c r="AD708" i="6"/>
  <c r="AC708" i="6"/>
  <c r="AB708" i="6"/>
  <c r="AA708" i="6"/>
  <c r="Z708" i="6"/>
  <c r="Y708" i="6"/>
  <c r="X708" i="6"/>
  <c r="W708" i="6"/>
  <c r="V708" i="6"/>
  <c r="U708" i="6"/>
  <c r="T708" i="6"/>
  <c r="S708" i="6"/>
  <c r="R708" i="6"/>
  <c r="Q708" i="6"/>
  <c r="P708" i="6"/>
  <c r="O708" i="6"/>
  <c r="N708" i="6"/>
  <c r="M708" i="6"/>
  <c r="L708" i="6"/>
  <c r="BS707" i="6"/>
  <c r="BR707" i="6"/>
  <c r="BQ707" i="6"/>
  <c r="BP707" i="6"/>
  <c r="BO707" i="6"/>
  <c r="BN707" i="6"/>
  <c r="BM707" i="6"/>
  <c r="BL707" i="6"/>
  <c r="BK707" i="6"/>
  <c r="BJ707" i="6"/>
  <c r="BI707" i="6"/>
  <c r="BH707" i="6"/>
  <c r="BG707" i="6"/>
  <c r="BF707" i="6"/>
  <c r="BE707" i="6"/>
  <c r="BD707" i="6"/>
  <c r="BC707" i="6"/>
  <c r="BB707" i="6"/>
  <c r="BA707" i="6"/>
  <c r="AZ707" i="6"/>
  <c r="AY707" i="6"/>
  <c r="AX707" i="6"/>
  <c r="AW707" i="6"/>
  <c r="AV707" i="6"/>
  <c r="AU707" i="6"/>
  <c r="AT707" i="6"/>
  <c r="AS707" i="6"/>
  <c r="AR707" i="6"/>
  <c r="AQ707" i="6"/>
  <c r="AP707" i="6"/>
  <c r="AO707" i="6"/>
  <c r="AN707" i="6"/>
  <c r="AM707" i="6"/>
  <c r="AL707" i="6"/>
  <c r="AK707" i="6"/>
  <c r="AJ707" i="6"/>
  <c r="AI707" i="6"/>
  <c r="AH707" i="6"/>
  <c r="AG707" i="6"/>
  <c r="AF707" i="6"/>
  <c r="AE707" i="6"/>
  <c r="AD707" i="6"/>
  <c r="AC707" i="6"/>
  <c r="AB707" i="6"/>
  <c r="AA707" i="6"/>
  <c r="Z707" i="6"/>
  <c r="Y707" i="6"/>
  <c r="X707" i="6"/>
  <c r="W707" i="6"/>
  <c r="V707" i="6"/>
  <c r="U707" i="6"/>
  <c r="T707" i="6"/>
  <c r="S707" i="6"/>
  <c r="R707" i="6"/>
  <c r="Q707" i="6"/>
  <c r="P707" i="6"/>
  <c r="O707" i="6"/>
  <c r="N707" i="6"/>
  <c r="M707" i="6"/>
  <c r="L707" i="6"/>
  <c r="BS682" i="6"/>
  <c r="BR682" i="6"/>
  <c r="BQ682" i="6"/>
  <c r="BP682" i="6"/>
  <c r="BO682" i="6"/>
  <c r="BN682" i="6"/>
  <c r="BM682" i="6"/>
  <c r="BL682" i="6"/>
  <c r="BK682" i="6"/>
  <c r="BJ682" i="6"/>
  <c r="BI682" i="6"/>
  <c r="BH682" i="6"/>
  <c r="BG682" i="6"/>
  <c r="BF682" i="6"/>
  <c r="BE682" i="6"/>
  <c r="BD682" i="6"/>
  <c r="BC682" i="6"/>
  <c r="BB682" i="6"/>
  <c r="BA682" i="6"/>
  <c r="AZ682" i="6"/>
  <c r="AY682" i="6"/>
  <c r="AX682" i="6"/>
  <c r="AW682" i="6"/>
  <c r="AV682" i="6"/>
  <c r="AU682" i="6"/>
  <c r="AT682" i="6"/>
  <c r="AS682" i="6"/>
  <c r="AR682" i="6"/>
  <c r="AQ682" i="6"/>
  <c r="AP682" i="6"/>
  <c r="AO682" i="6"/>
  <c r="AN682" i="6"/>
  <c r="AM682" i="6"/>
  <c r="AL682" i="6"/>
  <c r="AK682" i="6"/>
  <c r="AJ682" i="6"/>
  <c r="AI682" i="6"/>
  <c r="AH682" i="6"/>
  <c r="AG682" i="6"/>
  <c r="AF682" i="6"/>
  <c r="AE682" i="6"/>
  <c r="AD682" i="6"/>
  <c r="AC682" i="6"/>
  <c r="AB682" i="6"/>
  <c r="AA682" i="6"/>
  <c r="Z682" i="6"/>
  <c r="Y682" i="6"/>
  <c r="X682" i="6"/>
  <c r="W682" i="6"/>
  <c r="V682" i="6"/>
  <c r="U682" i="6"/>
  <c r="T682" i="6"/>
  <c r="S682" i="6"/>
  <c r="R682" i="6"/>
  <c r="Q682" i="6"/>
  <c r="P682" i="6"/>
  <c r="O682" i="6"/>
  <c r="N682" i="6"/>
  <c r="M682" i="6"/>
  <c r="L682" i="6"/>
  <c r="BS681" i="6"/>
  <c r="BR681" i="6"/>
  <c r="BQ681" i="6"/>
  <c r="BP681" i="6"/>
  <c r="BO681" i="6"/>
  <c r="BN681" i="6"/>
  <c r="BM681" i="6"/>
  <c r="BL681" i="6"/>
  <c r="BK681" i="6"/>
  <c r="BJ681" i="6"/>
  <c r="BI681" i="6"/>
  <c r="BH681" i="6"/>
  <c r="BG681" i="6"/>
  <c r="BF681" i="6"/>
  <c r="BE681" i="6"/>
  <c r="BD681" i="6"/>
  <c r="BC681" i="6"/>
  <c r="BB681" i="6"/>
  <c r="BA681" i="6"/>
  <c r="AZ681" i="6"/>
  <c r="AY681" i="6"/>
  <c r="AX681" i="6"/>
  <c r="AW681" i="6"/>
  <c r="AV681" i="6"/>
  <c r="AU681" i="6"/>
  <c r="AT681" i="6"/>
  <c r="AS681" i="6"/>
  <c r="AR681" i="6"/>
  <c r="AQ681" i="6"/>
  <c r="AP681" i="6"/>
  <c r="AO681" i="6"/>
  <c r="AN681" i="6"/>
  <c r="AM681" i="6"/>
  <c r="AL681" i="6"/>
  <c r="AK681" i="6"/>
  <c r="AJ681" i="6"/>
  <c r="AI681" i="6"/>
  <c r="AH681" i="6"/>
  <c r="AG681" i="6"/>
  <c r="AF681" i="6"/>
  <c r="AE681" i="6"/>
  <c r="AD681" i="6"/>
  <c r="AC681" i="6"/>
  <c r="AB681" i="6"/>
  <c r="AA681" i="6"/>
  <c r="Z681" i="6"/>
  <c r="Y681" i="6"/>
  <c r="X681" i="6"/>
  <c r="W681" i="6"/>
  <c r="V681" i="6"/>
  <c r="U681" i="6"/>
  <c r="T681" i="6"/>
  <c r="S681" i="6"/>
  <c r="R681" i="6"/>
  <c r="Q681" i="6"/>
  <c r="P681" i="6"/>
  <c r="O681" i="6"/>
  <c r="N681" i="6"/>
  <c r="M681" i="6"/>
  <c r="L681" i="6"/>
  <c r="K676" i="6"/>
  <c r="J676" i="6"/>
  <c r="K675" i="6"/>
  <c r="J675" i="6"/>
  <c r="K674" i="6"/>
  <c r="J674" i="6"/>
  <c r="K673" i="6"/>
  <c r="J673" i="6"/>
  <c r="K672" i="6"/>
  <c r="J672" i="6"/>
  <c r="K671" i="6"/>
  <c r="J671" i="6"/>
  <c r="K670" i="6"/>
  <c r="J670" i="6"/>
  <c r="K669" i="6"/>
  <c r="J669" i="6"/>
  <c r="K668" i="6"/>
  <c r="J668" i="6"/>
  <c r="K667" i="6"/>
  <c r="J667" i="6"/>
  <c r="K666" i="6"/>
  <c r="J666" i="6"/>
  <c r="K665" i="6"/>
  <c r="J665" i="6"/>
  <c r="K664" i="6"/>
  <c r="J664" i="6"/>
  <c r="K663" i="6"/>
  <c r="J663" i="6"/>
  <c r="K662" i="6"/>
  <c r="J662" i="6"/>
  <c r="BS661" i="6"/>
  <c r="BR661" i="6"/>
  <c r="BQ661" i="6"/>
  <c r="BP661" i="6"/>
  <c r="BO661" i="6"/>
  <c r="BN661" i="6"/>
  <c r="BM661" i="6"/>
  <c r="BL661" i="6"/>
  <c r="BK661" i="6"/>
  <c r="BJ661" i="6"/>
  <c r="BI661" i="6"/>
  <c r="BH661" i="6"/>
  <c r="BG661" i="6"/>
  <c r="BF661" i="6"/>
  <c r="BE661" i="6"/>
  <c r="BD661" i="6"/>
  <c r="BC661" i="6"/>
  <c r="BB661" i="6"/>
  <c r="BA661" i="6"/>
  <c r="AZ661" i="6"/>
  <c r="AY661" i="6"/>
  <c r="AX661" i="6"/>
  <c r="AW661" i="6"/>
  <c r="AV661" i="6"/>
  <c r="AU661" i="6"/>
  <c r="AT661" i="6"/>
  <c r="AS661" i="6"/>
  <c r="AR661" i="6"/>
  <c r="AQ661" i="6"/>
  <c r="AP661" i="6"/>
  <c r="AO661" i="6"/>
  <c r="AN661" i="6"/>
  <c r="AM661" i="6"/>
  <c r="AL661" i="6"/>
  <c r="AK661" i="6"/>
  <c r="AJ661" i="6"/>
  <c r="AI661" i="6"/>
  <c r="AH661" i="6"/>
  <c r="AG661" i="6"/>
  <c r="AF661" i="6"/>
  <c r="AE661" i="6"/>
  <c r="AD661" i="6"/>
  <c r="AC661" i="6"/>
  <c r="AB661" i="6"/>
  <c r="AA661" i="6"/>
  <c r="Z661" i="6"/>
  <c r="Y661" i="6"/>
  <c r="X661" i="6"/>
  <c r="W661" i="6"/>
  <c r="V661" i="6"/>
  <c r="U661" i="6"/>
  <c r="T661" i="6"/>
  <c r="S661" i="6"/>
  <c r="R661" i="6"/>
  <c r="Q661" i="6"/>
  <c r="P661" i="6"/>
  <c r="O661" i="6"/>
  <c r="N661" i="6"/>
  <c r="M661" i="6"/>
  <c r="L661" i="6"/>
  <c r="BS660" i="6"/>
  <c r="BR660" i="6"/>
  <c r="BQ660" i="6"/>
  <c r="BP660" i="6"/>
  <c r="BO660" i="6"/>
  <c r="BN660" i="6"/>
  <c r="BM660" i="6"/>
  <c r="BL660" i="6"/>
  <c r="BK660" i="6"/>
  <c r="BJ660" i="6"/>
  <c r="BI660" i="6"/>
  <c r="BH660" i="6"/>
  <c r="BG660" i="6"/>
  <c r="BF660" i="6"/>
  <c r="BE660" i="6"/>
  <c r="BD660" i="6"/>
  <c r="BC660" i="6"/>
  <c r="BB660" i="6"/>
  <c r="BA660" i="6"/>
  <c r="AZ660" i="6"/>
  <c r="AY660" i="6"/>
  <c r="AX660" i="6"/>
  <c r="AW660" i="6"/>
  <c r="AV660" i="6"/>
  <c r="AU660" i="6"/>
  <c r="AT660" i="6"/>
  <c r="AS660" i="6"/>
  <c r="AR660" i="6"/>
  <c r="AQ660" i="6"/>
  <c r="AP660" i="6"/>
  <c r="AO660" i="6"/>
  <c r="AN660" i="6"/>
  <c r="AM660" i="6"/>
  <c r="AL660" i="6"/>
  <c r="AK660" i="6"/>
  <c r="AJ660" i="6"/>
  <c r="AI660" i="6"/>
  <c r="AH660" i="6"/>
  <c r="AG660" i="6"/>
  <c r="AF660" i="6"/>
  <c r="AE660" i="6"/>
  <c r="AD660" i="6"/>
  <c r="AC660" i="6"/>
  <c r="AB660" i="6"/>
  <c r="AA660" i="6"/>
  <c r="Z660" i="6"/>
  <c r="Y660" i="6"/>
  <c r="X660" i="6"/>
  <c r="W660" i="6"/>
  <c r="V660" i="6"/>
  <c r="U660" i="6"/>
  <c r="T660" i="6"/>
  <c r="S660" i="6"/>
  <c r="R660" i="6"/>
  <c r="Q660" i="6"/>
  <c r="P660" i="6"/>
  <c r="O660" i="6"/>
  <c r="N660" i="6"/>
  <c r="M660" i="6"/>
  <c r="L660" i="6"/>
  <c r="K654" i="6"/>
  <c r="J654" i="6"/>
  <c r="K653" i="6"/>
  <c r="J653" i="6"/>
  <c r="K652" i="6"/>
  <c r="J652" i="6"/>
  <c r="K651" i="6"/>
  <c r="J651" i="6"/>
  <c r="K650" i="6"/>
  <c r="J650" i="6"/>
  <c r="K649" i="6"/>
  <c r="J649" i="6"/>
  <c r="K648" i="6"/>
  <c r="J648" i="6"/>
  <c r="K647" i="6"/>
  <c r="J647" i="6"/>
  <c r="BS646" i="6"/>
  <c r="BR646" i="6"/>
  <c r="BQ646" i="6"/>
  <c r="BP646" i="6"/>
  <c r="BO646" i="6"/>
  <c r="BN646" i="6"/>
  <c r="BM646" i="6"/>
  <c r="BL646" i="6"/>
  <c r="BK646" i="6"/>
  <c r="BJ646" i="6"/>
  <c r="BI646" i="6"/>
  <c r="BH646" i="6"/>
  <c r="BG646" i="6"/>
  <c r="BF646" i="6"/>
  <c r="BE646" i="6"/>
  <c r="BD646" i="6"/>
  <c r="BC646" i="6"/>
  <c r="BB646" i="6"/>
  <c r="BA646" i="6"/>
  <c r="AZ646" i="6"/>
  <c r="AY646" i="6"/>
  <c r="AX646" i="6"/>
  <c r="AW646" i="6"/>
  <c r="AV646" i="6"/>
  <c r="AU646" i="6"/>
  <c r="AT646" i="6"/>
  <c r="AS646" i="6"/>
  <c r="AR646" i="6"/>
  <c r="AQ646" i="6"/>
  <c r="AP646" i="6"/>
  <c r="AO646" i="6"/>
  <c r="AN646" i="6"/>
  <c r="AM646" i="6"/>
  <c r="AL646" i="6"/>
  <c r="AK646" i="6"/>
  <c r="AJ646" i="6"/>
  <c r="AI646" i="6"/>
  <c r="AH646" i="6"/>
  <c r="AG646" i="6"/>
  <c r="AF646" i="6"/>
  <c r="AE646" i="6"/>
  <c r="AD646" i="6"/>
  <c r="AC646" i="6"/>
  <c r="AB646" i="6"/>
  <c r="AA646" i="6"/>
  <c r="Z646" i="6"/>
  <c r="Y646" i="6"/>
  <c r="X646" i="6"/>
  <c r="W646" i="6"/>
  <c r="V646" i="6"/>
  <c r="U646" i="6"/>
  <c r="T646" i="6"/>
  <c r="S646" i="6"/>
  <c r="R646" i="6"/>
  <c r="Q646" i="6"/>
  <c r="P646" i="6"/>
  <c r="O646" i="6"/>
  <c r="N646" i="6"/>
  <c r="M646" i="6"/>
  <c r="L646" i="6"/>
  <c r="BS645" i="6"/>
  <c r="BR645" i="6"/>
  <c r="BQ645" i="6"/>
  <c r="BP645" i="6"/>
  <c r="BO645" i="6"/>
  <c r="BN645" i="6"/>
  <c r="BM645" i="6"/>
  <c r="BL645" i="6"/>
  <c r="BK645" i="6"/>
  <c r="BJ645" i="6"/>
  <c r="BI645" i="6"/>
  <c r="BH645" i="6"/>
  <c r="BG645" i="6"/>
  <c r="BF645" i="6"/>
  <c r="BE645" i="6"/>
  <c r="BD645" i="6"/>
  <c r="BC645" i="6"/>
  <c r="BB645" i="6"/>
  <c r="BA645" i="6"/>
  <c r="AZ645" i="6"/>
  <c r="AY645" i="6"/>
  <c r="AX645" i="6"/>
  <c r="AW645" i="6"/>
  <c r="AV645" i="6"/>
  <c r="AU645" i="6"/>
  <c r="AT645" i="6"/>
  <c r="AS645" i="6"/>
  <c r="AR645" i="6"/>
  <c r="AQ645" i="6"/>
  <c r="AP645" i="6"/>
  <c r="AO645" i="6"/>
  <c r="AN645" i="6"/>
  <c r="AM645" i="6"/>
  <c r="AL645" i="6"/>
  <c r="AK645" i="6"/>
  <c r="AJ645" i="6"/>
  <c r="AI645" i="6"/>
  <c r="AH645" i="6"/>
  <c r="AG645" i="6"/>
  <c r="AF645" i="6"/>
  <c r="AE645" i="6"/>
  <c r="AD645" i="6"/>
  <c r="AC645" i="6"/>
  <c r="AB645" i="6"/>
  <c r="AA645" i="6"/>
  <c r="Z645" i="6"/>
  <c r="Y645" i="6"/>
  <c r="X645" i="6"/>
  <c r="W645" i="6"/>
  <c r="V645" i="6"/>
  <c r="U645" i="6"/>
  <c r="T645" i="6"/>
  <c r="S645" i="6"/>
  <c r="R645" i="6"/>
  <c r="Q645" i="6"/>
  <c r="P645" i="6"/>
  <c r="O645" i="6"/>
  <c r="N645" i="6"/>
  <c r="M645" i="6"/>
  <c r="L645" i="6"/>
  <c r="K639" i="6"/>
  <c r="J639" i="6"/>
  <c r="K638" i="6"/>
  <c r="J638" i="6"/>
  <c r="K637" i="6"/>
  <c r="J637" i="6"/>
  <c r="K636" i="6"/>
  <c r="J636" i="6"/>
  <c r="K635" i="6"/>
  <c r="J635" i="6"/>
  <c r="K634" i="6"/>
  <c r="J634" i="6"/>
  <c r="K633" i="6"/>
  <c r="J633" i="6"/>
  <c r="K632" i="6"/>
  <c r="J632" i="6"/>
  <c r="K631" i="6"/>
  <c r="J631" i="6"/>
  <c r="K630" i="6"/>
  <c r="J630" i="6"/>
  <c r="K629" i="6"/>
  <c r="J629" i="6"/>
  <c r="K628" i="6"/>
  <c r="J628" i="6"/>
  <c r="K627" i="6"/>
  <c r="J627" i="6"/>
  <c r="BS626" i="6"/>
  <c r="BR626" i="6"/>
  <c r="BQ626" i="6"/>
  <c r="BP626" i="6"/>
  <c r="BO626" i="6"/>
  <c r="BN626" i="6"/>
  <c r="BM626" i="6"/>
  <c r="BL626" i="6"/>
  <c r="BK626" i="6"/>
  <c r="BJ626" i="6"/>
  <c r="BI626" i="6"/>
  <c r="BH626" i="6"/>
  <c r="BG626" i="6"/>
  <c r="BF626" i="6"/>
  <c r="BE626" i="6"/>
  <c r="BD626" i="6"/>
  <c r="BC626" i="6"/>
  <c r="BB626" i="6"/>
  <c r="BA626" i="6"/>
  <c r="AZ626" i="6"/>
  <c r="AY626" i="6"/>
  <c r="AX626" i="6"/>
  <c r="AW626" i="6"/>
  <c r="AV626" i="6"/>
  <c r="AU626" i="6"/>
  <c r="AT626" i="6"/>
  <c r="AS626" i="6"/>
  <c r="AR626" i="6"/>
  <c r="AQ626" i="6"/>
  <c r="AP626" i="6"/>
  <c r="AO626" i="6"/>
  <c r="AN626" i="6"/>
  <c r="AM626" i="6"/>
  <c r="AL626" i="6"/>
  <c r="AK626" i="6"/>
  <c r="AJ626" i="6"/>
  <c r="AI626" i="6"/>
  <c r="AH626" i="6"/>
  <c r="AG626" i="6"/>
  <c r="AF626" i="6"/>
  <c r="AE626" i="6"/>
  <c r="AD626" i="6"/>
  <c r="AC626" i="6"/>
  <c r="AB626" i="6"/>
  <c r="AA626" i="6"/>
  <c r="Z626" i="6"/>
  <c r="Y626" i="6"/>
  <c r="X626" i="6"/>
  <c r="W626" i="6"/>
  <c r="V626" i="6"/>
  <c r="U626" i="6"/>
  <c r="T626" i="6"/>
  <c r="S626" i="6"/>
  <c r="R626" i="6"/>
  <c r="Q626" i="6"/>
  <c r="P626" i="6"/>
  <c r="O626" i="6"/>
  <c r="N626" i="6"/>
  <c r="M626" i="6"/>
  <c r="L626" i="6"/>
  <c r="BS625" i="6"/>
  <c r="BR625" i="6"/>
  <c r="BQ625" i="6"/>
  <c r="BP625" i="6"/>
  <c r="BO625" i="6"/>
  <c r="BN625" i="6"/>
  <c r="BM625" i="6"/>
  <c r="BL625" i="6"/>
  <c r="BK625" i="6"/>
  <c r="BJ625" i="6"/>
  <c r="BI625" i="6"/>
  <c r="BH625" i="6"/>
  <c r="BG625" i="6"/>
  <c r="BF625" i="6"/>
  <c r="BE625" i="6"/>
  <c r="BD625" i="6"/>
  <c r="BC625" i="6"/>
  <c r="BB625" i="6"/>
  <c r="BA625" i="6"/>
  <c r="AZ625" i="6"/>
  <c r="AY625" i="6"/>
  <c r="AX625" i="6"/>
  <c r="AW625" i="6"/>
  <c r="AV625" i="6"/>
  <c r="AU625" i="6"/>
  <c r="AT625" i="6"/>
  <c r="AS625" i="6"/>
  <c r="AR625" i="6"/>
  <c r="AQ625" i="6"/>
  <c r="AP625" i="6"/>
  <c r="AO625" i="6"/>
  <c r="AN625" i="6"/>
  <c r="AM625" i="6"/>
  <c r="AL625" i="6"/>
  <c r="AK625" i="6"/>
  <c r="AJ625" i="6"/>
  <c r="AI625" i="6"/>
  <c r="AH625" i="6"/>
  <c r="AG625" i="6"/>
  <c r="AF625" i="6"/>
  <c r="AE625" i="6"/>
  <c r="AD625" i="6"/>
  <c r="AC625" i="6"/>
  <c r="AB625" i="6"/>
  <c r="AA625" i="6"/>
  <c r="Z625" i="6"/>
  <c r="Y625" i="6"/>
  <c r="X625" i="6"/>
  <c r="W625" i="6"/>
  <c r="V625" i="6"/>
  <c r="U625" i="6"/>
  <c r="T625" i="6"/>
  <c r="S625" i="6"/>
  <c r="R625" i="6"/>
  <c r="Q625" i="6"/>
  <c r="P625" i="6"/>
  <c r="O625" i="6"/>
  <c r="N625" i="6"/>
  <c r="M625" i="6"/>
  <c r="L625" i="6"/>
  <c r="K619" i="6"/>
  <c r="J619" i="6"/>
  <c r="K618" i="6"/>
  <c r="J618" i="6"/>
  <c r="K617" i="6"/>
  <c r="J617" i="6"/>
  <c r="K616" i="6"/>
  <c r="J616" i="6"/>
  <c r="K615" i="6"/>
  <c r="J615" i="6"/>
  <c r="K614" i="6"/>
  <c r="J614" i="6"/>
  <c r="K613" i="6"/>
  <c r="J613" i="6"/>
  <c r="K612" i="6"/>
  <c r="J612" i="6"/>
  <c r="K611" i="6"/>
  <c r="K610" i="6"/>
  <c r="K609" i="6"/>
  <c r="K608" i="6"/>
  <c r="K607" i="6"/>
  <c r="K606" i="6"/>
  <c r="J606" i="6"/>
  <c r="K605" i="6"/>
  <c r="J605" i="6"/>
  <c r="K604" i="6"/>
  <c r="J604" i="6"/>
  <c r="K603" i="6"/>
  <c r="J603" i="6"/>
  <c r="K602" i="6"/>
  <c r="J602" i="6"/>
  <c r="K601" i="6"/>
  <c r="J601" i="6"/>
  <c r="K600" i="6"/>
  <c r="J600" i="6"/>
  <c r="K599" i="6"/>
  <c r="J599" i="6"/>
  <c r="K598" i="6"/>
  <c r="J598" i="6"/>
  <c r="K597" i="6"/>
  <c r="J597" i="6"/>
  <c r="K596" i="6"/>
  <c r="J596" i="6"/>
  <c r="BS595" i="6"/>
  <c r="BR595" i="6"/>
  <c r="BQ595" i="6"/>
  <c r="BP595" i="6"/>
  <c r="BO595" i="6"/>
  <c r="BN595" i="6"/>
  <c r="BM595" i="6"/>
  <c r="BL595" i="6"/>
  <c r="BK595" i="6"/>
  <c r="BJ595" i="6"/>
  <c r="BI595" i="6"/>
  <c r="BH595" i="6"/>
  <c r="BG595" i="6"/>
  <c r="BF595" i="6"/>
  <c r="BE595" i="6"/>
  <c r="BD595" i="6"/>
  <c r="BC595" i="6"/>
  <c r="BB595" i="6"/>
  <c r="BA595" i="6"/>
  <c r="AZ595" i="6"/>
  <c r="AY595" i="6"/>
  <c r="AX595" i="6"/>
  <c r="AW595" i="6"/>
  <c r="AV595" i="6"/>
  <c r="AU595" i="6"/>
  <c r="AT595" i="6"/>
  <c r="AS595" i="6"/>
  <c r="AR595" i="6"/>
  <c r="AQ595" i="6"/>
  <c r="AP595" i="6"/>
  <c r="AO595" i="6"/>
  <c r="AN595" i="6"/>
  <c r="AM595" i="6"/>
  <c r="AL595" i="6"/>
  <c r="AK595" i="6"/>
  <c r="AJ595" i="6"/>
  <c r="AI595" i="6"/>
  <c r="AH595" i="6"/>
  <c r="AG595" i="6"/>
  <c r="AF595" i="6"/>
  <c r="AE595" i="6"/>
  <c r="AD595" i="6"/>
  <c r="AC595" i="6"/>
  <c r="AB595" i="6"/>
  <c r="AA595" i="6"/>
  <c r="Z595" i="6"/>
  <c r="Y595" i="6"/>
  <c r="X595" i="6"/>
  <c r="W595" i="6"/>
  <c r="V595" i="6"/>
  <c r="U595" i="6"/>
  <c r="T595" i="6"/>
  <c r="S595" i="6"/>
  <c r="R595" i="6"/>
  <c r="Q595" i="6"/>
  <c r="P595" i="6"/>
  <c r="O595" i="6"/>
  <c r="N595" i="6"/>
  <c r="M595" i="6"/>
  <c r="L595" i="6"/>
  <c r="BS594" i="6"/>
  <c r="BR594" i="6"/>
  <c r="BQ594" i="6"/>
  <c r="BP594" i="6"/>
  <c r="BO594" i="6"/>
  <c r="BN594" i="6"/>
  <c r="BM594" i="6"/>
  <c r="BL594" i="6"/>
  <c r="BK594" i="6"/>
  <c r="BJ594" i="6"/>
  <c r="BI594" i="6"/>
  <c r="BH594" i="6"/>
  <c r="BG594" i="6"/>
  <c r="BF594" i="6"/>
  <c r="BE594" i="6"/>
  <c r="BD594" i="6"/>
  <c r="BC594" i="6"/>
  <c r="BB594" i="6"/>
  <c r="BA594" i="6"/>
  <c r="AZ594" i="6"/>
  <c r="AY594" i="6"/>
  <c r="AX594" i="6"/>
  <c r="AW594" i="6"/>
  <c r="AV594" i="6"/>
  <c r="AU594" i="6"/>
  <c r="AT594" i="6"/>
  <c r="AS594" i="6"/>
  <c r="AR594" i="6"/>
  <c r="AQ594" i="6"/>
  <c r="AP594" i="6"/>
  <c r="AO594" i="6"/>
  <c r="AN594" i="6"/>
  <c r="AM594" i="6"/>
  <c r="AL594" i="6"/>
  <c r="AK594" i="6"/>
  <c r="AJ594" i="6"/>
  <c r="AI594" i="6"/>
  <c r="AH594" i="6"/>
  <c r="AG594" i="6"/>
  <c r="AF594" i="6"/>
  <c r="AE594" i="6"/>
  <c r="AD594" i="6"/>
  <c r="AC594" i="6"/>
  <c r="AB594" i="6"/>
  <c r="AA594" i="6"/>
  <c r="Z594" i="6"/>
  <c r="Y594" i="6"/>
  <c r="X594" i="6"/>
  <c r="W594" i="6"/>
  <c r="V594" i="6"/>
  <c r="U594" i="6"/>
  <c r="T594" i="6"/>
  <c r="S594" i="6"/>
  <c r="R594" i="6"/>
  <c r="Q594" i="6"/>
  <c r="P594" i="6"/>
  <c r="O594" i="6"/>
  <c r="N594" i="6"/>
  <c r="M594" i="6"/>
  <c r="L594" i="6"/>
  <c r="BS566" i="6"/>
  <c r="BR566" i="6"/>
  <c r="BQ566" i="6"/>
  <c r="BP566" i="6"/>
  <c r="BO566" i="6"/>
  <c r="BN566" i="6"/>
  <c r="BM566" i="6"/>
  <c r="BL566" i="6"/>
  <c r="BK566" i="6"/>
  <c r="BJ566" i="6"/>
  <c r="BI566" i="6"/>
  <c r="BH566" i="6"/>
  <c r="BG566" i="6"/>
  <c r="BF566" i="6"/>
  <c r="BE566" i="6"/>
  <c r="BD566" i="6"/>
  <c r="BC566" i="6"/>
  <c r="BB566" i="6"/>
  <c r="BA566" i="6"/>
  <c r="AZ566" i="6"/>
  <c r="AY566" i="6"/>
  <c r="AX566" i="6"/>
  <c r="AW566" i="6"/>
  <c r="AV566" i="6"/>
  <c r="AU566" i="6"/>
  <c r="AT566" i="6"/>
  <c r="AS566" i="6"/>
  <c r="AR566" i="6"/>
  <c r="AQ566" i="6"/>
  <c r="AP566" i="6"/>
  <c r="AO566" i="6"/>
  <c r="AN566" i="6"/>
  <c r="AM566" i="6"/>
  <c r="AL566" i="6"/>
  <c r="AK566" i="6"/>
  <c r="AJ566" i="6"/>
  <c r="AI566" i="6"/>
  <c r="AH566" i="6"/>
  <c r="AG566" i="6"/>
  <c r="AF566" i="6"/>
  <c r="AE566" i="6"/>
  <c r="AD566" i="6"/>
  <c r="AC566" i="6"/>
  <c r="AB566" i="6"/>
  <c r="AA566" i="6"/>
  <c r="Z566" i="6"/>
  <c r="Y566" i="6"/>
  <c r="X566" i="6"/>
  <c r="W566" i="6"/>
  <c r="V566" i="6"/>
  <c r="U566" i="6"/>
  <c r="T566" i="6"/>
  <c r="S566" i="6"/>
  <c r="R566" i="6"/>
  <c r="Q566" i="6"/>
  <c r="P566" i="6"/>
  <c r="O566" i="6"/>
  <c r="N566" i="6"/>
  <c r="M566" i="6"/>
  <c r="L566" i="6"/>
  <c r="BR565" i="6"/>
  <c r="BQ565" i="6"/>
  <c r="BP565" i="6"/>
  <c r="BO565" i="6"/>
  <c r="BN565" i="6"/>
  <c r="BM565" i="6"/>
  <c r="BL565" i="6"/>
  <c r="BK565" i="6"/>
  <c r="BJ565" i="6"/>
  <c r="BI565" i="6"/>
  <c r="BH565" i="6"/>
  <c r="BG565" i="6"/>
  <c r="BF565" i="6"/>
  <c r="BE565" i="6"/>
  <c r="BD565" i="6"/>
  <c r="BC565" i="6"/>
  <c r="BB565" i="6"/>
  <c r="BA565" i="6"/>
  <c r="AZ565" i="6"/>
  <c r="AY565" i="6"/>
  <c r="AX565" i="6"/>
  <c r="AW565" i="6"/>
  <c r="AV565" i="6"/>
  <c r="AU565" i="6"/>
  <c r="AT565" i="6"/>
  <c r="AS565" i="6"/>
  <c r="AR565" i="6"/>
  <c r="AQ565" i="6"/>
  <c r="AP565" i="6"/>
  <c r="AO565" i="6"/>
  <c r="AN565" i="6"/>
  <c r="AM565" i="6"/>
  <c r="AL565" i="6"/>
  <c r="AK565" i="6"/>
  <c r="AJ565" i="6"/>
  <c r="AI565" i="6"/>
  <c r="AH565" i="6"/>
  <c r="AG565" i="6"/>
  <c r="AF565" i="6"/>
  <c r="AE565" i="6"/>
  <c r="AD565" i="6"/>
  <c r="AC565" i="6"/>
  <c r="AB565" i="6"/>
  <c r="AA565" i="6"/>
  <c r="Z565" i="6"/>
  <c r="Y565" i="6"/>
  <c r="X565" i="6"/>
  <c r="W565" i="6"/>
  <c r="V565" i="6"/>
  <c r="U565" i="6"/>
  <c r="T565" i="6"/>
  <c r="S565" i="6"/>
  <c r="R565" i="6"/>
  <c r="Q565" i="6"/>
  <c r="P565" i="6"/>
  <c r="O565" i="6"/>
  <c r="N565" i="6"/>
  <c r="M565" i="6"/>
  <c r="L565" i="6"/>
  <c r="K563" i="6"/>
  <c r="J563" i="6"/>
  <c r="K562" i="6"/>
  <c r="J562" i="6"/>
  <c r="K561" i="6"/>
  <c r="J561" i="6"/>
  <c r="K560" i="6"/>
  <c r="J560" i="6"/>
  <c r="K559" i="6"/>
  <c r="J559" i="6"/>
  <c r="K558" i="6"/>
  <c r="J558" i="6"/>
  <c r="K557" i="6"/>
  <c r="J557" i="6"/>
  <c r="K556" i="6"/>
  <c r="J556" i="6"/>
  <c r="K555" i="6"/>
  <c r="J555" i="6"/>
  <c r="K554" i="6"/>
  <c r="J554" i="6"/>
  <c r="K553" i="6"/>
  <c r="J553" i="6"/>
  <c r="K552" i="6"/>
  <c r="J552" i="6"/>
  <c r="K551" i="6"/>
  <c r="J551" i="6"/>
  <c r="K550" i="6"/>
  <c r="J550" i="6"/>
  <c r="BS549" i="6"/>
  <c r="BR549" i="6"/>
  <c r="BQ549" i="6"/>
  <c r="BP549" i="6"/>
  <c r="BO549" i="6"/>
  <c r="BN549" i="6"/>
  <c r="BM549" i="6"/>
  <c r="BL549" i="6"/>
  <c r="BK549" i="6"/>
  <c r="BJ549" i="6"/>
  <c r="BI549" i="6"/>
  <c r="BH549" i="6"/>
  <c r="BG549" i="6"/>
  <c r="BF549" i="6"/>
  <c r="BE549" i="6"/>
  <c r="BD549" i="6"/>
  <c r="BC549" i="6"/>
  <c r="BB549" i="6"/>
  <c r="BA549" i="6"/>
  <c r="AZ549" i="6"/>
  <c r="AY549" i="6"/>
  <c r="AX549" i="6"/>
  <c r="AW549" i="6"/>
  <c r="AV549" i="6"/>
  <c r="AU549" i="6"/>
  <c r="AT549" i="6"/>
  <c r="AS549" i="6"/>
  <c r="AR549" i="6"/>
  <c r="AQ549" i="6"/>
  <c r="AP549" i="6"/>
  <c r="AO549" i="6"/>
  <c r="AN549" i="6"/>
  <c r="AM549" i="6"/>
  <c r="AL549" i="6"/>
  <c r="AK549" i="6"/>
  <c r="AJ549" i="6"/>
  <c r="AI549" i="6"/>
  <c r="AH549" i="6"/>
  <c r="AG549" i="6"/>
  <c r="AF549" i="6"/>
  <c r="AE549" i="6"/>
  <c r="AD549" i="6"/>
  <c r="AC549" i="6"/>
  <c r="AB549" i="6"/>
  <c r="AA549" i="6"/>
  <c r="Z549" i="6"/>
  <c r="Y549" i="6"/>
  <c r="X549" i="6"/>
  <c r="W549" i="6"/>
  <c r="V549" i="6"/>
  <c r="U549" i="6"/>
  <c r="T549" i="6"/>
  <c r="S549" i="6"/>
  <c r="R549" i="6"/>
  <c r="Q549" i="6"/>
  <c r="P549" i="6"/>
  <c r="O549" i="6"/>
  <c r="N549" i="6"/>
  <c r="M549" i="6"/>
  <c r="L549" i="6"/>
  <c r="BS548" i="6"/>
  <c r="BR548" i="6"/>
  <c r="BQ548" i="6"/>
  <c r="BP548" i="6"/>
  <c r="BO548" i="6"/>
  <c r="BN548" i="6"/>
  <c r="BM548" i="6"/>
  <c r="BL548" i="6"/>
  <c r="BK548" i="6"/>
  <c r="BJ548" i="6"/>
  <c r="BI548" i="6"/>
  <c r="BH548" i="6"/>
  <c r="BG548" i="6"/>
  <c r="BF548" i="6"/>
  <c r="BE548" i="6"/>
  <c r="BD548" i="6"/>
  <c r="BC548" i="6"/>
  <c r="BB548" i="6"/>
  <c r="BA548" i="6"/>
  <c r="AZ548" i="6"/>
  <c r="AY548" i="6"/>
  <c r="AX548" i="6"/>
  <c r="AW548" i="6"/>
  <c r="AV548" i="6"/>
  <c r="AU548" i="6"/>
  <c r="AT548" i="6"/>
  <c r="AS548" i="6"/>
  <c r="AR548" i="6"/>
  <c r="AQ548" i="6"/>
  <c r="AP548" i="6"/>
  <c r="AO548" i="6"/>
  <c r="AN548" i="6"/>
  <c r="AM548" i="6"/>
  <c r="AL548" i="6"/>
  <c r="AK548" i="6"/>
  <c r="AJ548" i="6"/>
  <c r="AI548" i="6"/>
  <c r="AH548" i="6"/>
  <c r="AG548" i="6"/>
  <c r="AF548" i="6"/>
  <c r="AE548" i="6"/>
  <c r="AD548" i="6"/>
  <c r="AC548" i="6"/>
  <c r="AB548" i="6"/>
  <c r="AA548" i="6"/>
  <c r="Z548" i="6"/>
  <c r="Y548" i="6"/>
  <c r="X548" i="6"/>
  <c r="W548" i="6"/>
  <c r="V548" i="6"/>
  <c r="U548" i="6"/>
  <c r="T548" i="6"/>
  <c r="S548" i="6"/>
  <c r="R548" i="6"/>
  <c r="Q548" i="6"/>
  <c r="P548" i="6"/>
  <c r="O548" i="6"/>
  <c r="N548" i="6"/>
  <c r="M548" i="6"/>
  <c r="L548" i="6"/>
  <c r="K542" i="6"/>
  <c r="J542" i="6"/>
  <c r="K541" i="6"/>
  <c r="J541" i="6"/>
  <c r="K540" i="6"/>
  <c r="J540" i="6"/>
  <c r="K539" i="6"/>
  <c r="J539" i="6"/>
  <c r="K538" i="6"/>
  <c r="J538" i="6"/>
  <c r="K537" i="6"/>
  <c r="J537" i="6"/>
  <c r="K536" i="6"/>
  <c r="J536" i="6"/>
  <c r="BS535" i="6"/>
  <c r="BR535" i="6"/>
  <c r="BQ535" i="6"/>
  <c r="BP535" i="6"/>
  <c r="BO535" i="6"/>
  <c r="BN535" i="6"/>
  <c r="BM535" i="6"/>
  <c r="BL535" i="6"/>
  <c r="BK535" i="6"/>
  <c r="BJ535" i="6"/>
  <c r="BI535" i="6"/>
  <c r="BH535" i="6"/>
  <c r="BG535" i="6"/>
  <c r="BF535" i="6"/>
  <c r="BE535" i="6"/>
  <c r="BD535" i="6"/>
  <c r="BC535" i="6"/>
  <c r="BB535" i="6"/>
  <c r="BA535" i="6"/>
  <c r="AZ535" i="6"/>
  <c r="AY535" i="6"/>
  <c r="AX535" i="6"/>
  <c r="AW535" i="6"/>
  <c r="AV535" i="6"/>
  <c r="AU535" i="6"/>
  <c r="AT535" i="6"/>
  <c r="AS535" i="6"/>
  <c r="AR535" i="6"/>
  <c r="AQ535" i="6"/>
  <c r="AP535" i="6"/>
  <c r="AO535" i="6"/>
  <c r="AN535" i="6"/>
  <c r="AM535" i="6"/>
  <c r="AL535" i="6"/>
  <c r="AK535" i="6"/>
  <c r="AJ535" i="6"/>
  <c r="AI535" i="6"/>
  <c r="AH535" i="6"/>
  <c r="AG535" i="6"/>
  <c r="AF535" i="6"/>
  <c r="AE535" i="6"/>
  <c r="AD535" i="6"/>
  <c r="AC535" i="6"/>
  <c r="AB535" i="6"/>
  <c r="AA535" i="6"/>
  <c r="Z535" i="6"/>
  <c r="Y535" i="6"/>
  <c r="X535" i="6"/>
  <c r="W535" i="6"/>
  <c r="V535" i="6"/>
  <c r="U535" i="6"/>
  <c r="T535" i="6"/>
  <c r="S535" i="6"/>
  <c r="R535" i="6"/>
  <c r="Q535" i="6"/>
  <c r="P535" i="6"/>
  <c r="O535" i="6"/>
  <c r="N535" i="6"/>
  <c r="M535" i="6"/>
  <c r="L535" i="6"/>
  <c r="BS534" i="6"/>
  <c r="BR534" i="6"/>
  <c r="BQ534" i="6"/>
  <c r="BP534" i="6"/>
  <c r="BO534" i="6"/>
  <c r="BN534" i="6"/>
  <c r="BM534" i="6"/>
  <c r="BL534" i="6"/>
  <c r="BK534" i="6"/>
  <c r="BJ534" i="6"/>
  <c r="BI534" i="6"/>
  <c r="BH534" i="6"/>
  <c r="BG534" i="6"/>
  <c r="BF534" i="6"/>
  <c r="BE534" i="6"/>
  <c r="BD534" i="6"/>
  <c r="BC534" i="6"/>
  <c r="BB534" i="6"/>
  <c r="BA534" i="6"/>
  <c r="AZ534" i="6"/>
  <c r="AY534" i="6"/>
  <c r="AX534" i="6"/>
  <c r="AW534" i="6"/>
  <c r="AV534" i="6"/>
  <c r="AU534" i="6"/>
  <c r="AT534" i="6"/>
  <c r="AS534" i="6"/>
  <c r="AR534" i="6"/>
  <c r="AQ534" i="6"/>
  <c r="AP534" i="6"/>
  <c r="AO534" i="6"/>
  <c r="AN534" i="6"/>
  <c r="AM534" i="6"/>
  <c r="AL534" i="6"/>
  <c r="AK534" i="6"/>
  <c r="AJ534" i="6"/>
  <c r="AI534" i="6"/>
  <c r="AH534" i="6"/>
  <c r="AG534" i="6"/>
  <c r="AF534" i="6"/>
  <c r="AE534" i="6"/>
  <c r="AD534" i="6"/>
  <c r="AC534" i="6"/>
  <c r="AB534" i="6"/>
  <c r="AA534" i="6"/>
  <c r="Z534" i="6"/>
  <c r="Y534" i="6"/>
  <c r="X534" i="6"/>
  <c r="W534" i="6"/>
  <c r="V534" i="6"/>
  <c r="U534" i="6"/>
  <c r="T534" i="6"/>
  <c r="S534" i="6"/>
  <c r="R534" i="6"/>
  <c r="Q534" i="6"/>
  <c r="P534" i="6"/>
  <c r="O534" i="6"/>
  <c r="N534" i="6"/>
  <c r="M534" i="6"/>
  <c r="L534" i="6"/>
  <c r="K531" i="6"/>
  <c r="J531" i="6"/>
  <c r="BS530" i="6"/>
  <c r="BR530" i="6"/>
  <c r="BQ530" i="6"/>
  <c r="BP530" i="6"/>
  <c r="BO530" i="6"/>
  <c r="BN530" i="6"/>
  <c r="BM530" i="6"/>
  <c r="BL530" i="6"/>
  <c r="BK530" i="6"/>
  <c r="BJ530" i="6"/>
  <c r="BI530" i="6"/>
  <c r="BH530" i="6"/>
  <c r="BG530" i="6"/>
  <c r="BF530" i="6"/>
  <c r="BE530" i="6"/>
  <c r="BD530" i="6"/>
  <c r="BC530" i="6"/>
  <c r="BB530" i="6"/>
  <c r="BA530" i="6"/>
  <c r="AZ530" i="6"/>
  <c r="AY530" i="6"/>
  <c r="AX530" i="6"/>
  <c r="AW530" i="6"/>
  <c r="AV530" i="6"/>
  <c r="AU530" i="6"/>
  <c r="AT530" i="6"/>
  <c r="AS530" i="6"/>
  <c r="AR530" i="6"/>
  <c r="AQ530" i="6"/>
  <c r="AP530" i="6"/>
  <c r="AO530" i="6"/>
  <c r="AN530" i="6"/>
  <c r="AM530" i="6"/>
  <c r="AL530" i="6"/>
  <c r="AK530" i="6"/>
  <c r="AJ530" i="6"/>
  <c r="AI530" i="6"/>
  <c r="AH530" i="6"/>
  <c r="AG530" i="6"/>
  <c r="AF530" i="6"/>
  <c r="AE530" i="6"/>
  <c r="AD530" i="6"/>
  <c r="AC530" i="6"/>
  <c r="AB530" i="6"/>
  <c r="AA530" i="6"/>
  <c r="Z530" i="6"/>
  <c r="Y530" i="6"/>
  <c r="X530" i="6"/>
  <c r="W530" i="6"/>
  <c r="V530" i="6"/>
  <c r="U530" i="6"/>
  <c r="T530" i="6"/>
  <c r="S530" i="6"/>
  <c r="R530" i="6"/>
  <c r="Q530" i="6"/>
  <c r="P530" i="6"/>
  <c r="O530" i="6"/>
  <c r="N530" i="6"/>
  <c r="M530" i="6"/>
  <c r="L530" i="6"/>
  <c r="BS529" i="6"/>
  <c r="BR529" i="6"/>
  <c r="BQ529" i="6"/>
  <c r="BP529" i="6"/>
  <c r="BO529" i="6"/>
  <c r="BN529" i="6"/>
  <c r="BM529" i="6"/>
  <c r="BL529" i="6"/>
  <c r="BK529" i="6"/>
  <c r="BJ529" i="6"/>
  <c r="BI529" i="6"/>
  <c r="BH529" i="6"/>
  <c r="BG529" i="6"/>
  <c r="BF529" i="6"/>
  <c r="BE529" i="6"/>
  <c r="BD529" i="6"/>
  <c r="BC529" i="6"/>
  <c r="BB529" i="6"/>
  <c r="BA529" i="6"/>
  <c r="AZ529" i="6"/>
  <c r="AY529" i="6"/>
  <c r="AX529" i="6"/>
  <c r="AW529" i="6"/>
  <c r="AV529" i="6"/>
  <c r="AU529" i="6"/>
  <c r="AT529" i="6"/>
  <c r="AS529" i="6"/>
  <c r="AR529" i="6"/>
  <c r="AQ529" i="6"/>
  <c r="AP529" i="6"/>
  <c r="AO529" i="6"/>
  <c r="AN529" i="6"/>
  <c r="AM529" i="6"/>
  <c r="AL529" i="6"/>
  <c r="AK529" i="6"/>
  <c r="AJ529" i="6"/>
  <c r="AI529" i="6"/>
  <c r="AH529" i="6"/>
  <c r="AG529" i="6"/>
  <c r="AF529" i="6"/>
  <c r="AE529" i="6"/>
  <c r="AD529" i="6"/>
  <c r="AC529" i="6"/>
  <c r="AB529" i="6"/>
  <c r="AA529" i="6"/>
  <c r="Z529" i="6"/>
  <c r="Y529" i="6"/>
  <c r="X529" i="6"/>
  <c r="W529" i="6"/>
  <c r="V529" i="6"/>
  <c r="U529" i="6"/>
  <c r="T529" i="6"/>
  <c r="S529" i="6"/>
  <c r="R529" i="6"/>
  <c r="Q529" i="6"/>
  <c r="P529" i="6"/>
  <c r="O529" i="6"/>
  <c r="N529" i="6"/>
  <c r="M529" i="6"/>
  <c r="L529" i="6"/>
  <c r="K526" i="6"/>
  <c r="J526" i="6"/>
  <c r="BS525" i="6"/>
  <c r="BR525" i="6"/>
  <c r="BQ525" i="6"/>
  <c r="BP525" i="6"/>
  <c r="BO525" i="6"/>
  <c r="BN525" i="6"/>
  <c r="BM525" i="6"/>
  <c r="BL525" i="6"/>
  <c r="BK525" i="6"/>
  <c r="BJ525" i="6"/>
  <c r="BI525" i="6"/>
  <c r="BH525" i="6"/>
  <c r="BG525" i="6"/>
  <c r="BF525" i="6"/>
  <c r="BE525" i="6"/>
  <c r="BD525" i="6"/>
  <c r="BC525" i="6"/>
  <c r="BB525" i="6"/>
  <c r="BA525" i="6"/>
  <c r="AZ525" i="6"/>
  <c r="AY525" i="6"/>
  <c r="AX525" i="6"/>
  <c r="AW525" i="6"/>
  <c r="AV525" i="6"/>
  <c r="AU525" i="6"/>
  <c r="AT525" i="6"/>
  <c r="AS525" i="6"/>
  <c r="AR525" i="6"/>
  <c r="AQ525" i="6"/>
  <c r="AP525" i="6"/>
  <c r="AO525" i="6"/>
  <c r="AN525" i="6"/>
  <c r="AM525" i="6"/>
  <c r="AL525" i="6"/>
  <c r="AK525" i="6"/>
  <c r="AJ525" i="6"/>
  <c r="AI525" i="6"/>
  <c r="AH525" i="6"/>
  <c r="AG525" i="6"/>
  <c r="AF525" i="6"/>
  <c r="AE525" i="6"/>
  <c r="AD525" i="6"/>
  <c r="AC525" i="6"/>
  <c r="AB525" i="6"/>
  <c r="AA525" i="6"/>
  <c r="Z525" i="6"/>
  <c r="Y525" i="6"/>
  <c r="X525" i="6"/>
  <c r="W525" i="6"/>
  <c r="V525" i="6"/>
  <c r="U525" i="6"/>
  <c r="T525" i="6"/>
  <c r="S525" i="6"/>
  <c r="R525" i="6"/>
  <c r="Q525" i="6"/>
  <c r="P525" i="6"/>
  <c r="O525" i="6"/>
  <c r="N525" i="6"/>
  <c r="M525" i="6"/>
  <c r="L525" i="6"/>
  <c r="BS524" i="6"/>
  <c r="BR524" i="6"/>
  <c r="BQ524" i="6"/>
  <c r="BP524" i="6"/>
  <c r="BO524" i="6"/>
  <c r="BN524" i="6"/>
  <c r="BM524" i="6"/>
  <c r="BL524" i="6"/>
  <c r="BK524" i="6"/>
  <c r="BJ524" i="6"/>
  <c r="BI524" i="6"/>
  <c r="BH524" i="6"/>
  <c r="BG524" i="6"/>
  <c r="BF524" i="6"/>
  <c r="BE524" i="6"/>
  <c r="BD524" i="6"/>
  <c r="BC524" i="6"/>
  <c r="BB524" i="6"/>
  <c r="BA524" i="6"/>
  <c r="AZ524" i="6"/>
  <c r="AY524" i="6"/>
  <c r="AX524" i="6"/>
  <c r="AW524" i="6"/>
  <c r="AV524" i="6"/>
  <c r="AU524" i="6"/>
  <c r="AT524" i="6"/>
  <c r="AS524" i="6"/>
  <c r="AR524" i="6"/>
  <c r="AQ524" i="6"/>
  <c r="AP524" i="6"/>
  <c r="AO524" i="6"/>
  <c r="AN524" i="6"/>
  <c r="AM524" i="6"/>
  <c r="AL524" i="6"/>
  <c r="AK524" i="6"/>
  <c r="AJ524" i="6"/>
  <c r="AI524" i="6"/>
  <c r="AH524" i="6"/>
  <c r="AG524" i="6"/>
  <c r="AF524" i="6"/>
  <c r="AE524" i="6"/>
  <c r="AD524" i="6"/>
  <c r="AC524" i="6"/>
  <c r="AB524" i="6"/>
  <c r="AA524" i="6"/>
  <c r="Z524" i="6"/>
  <c r="Y524" i="6"/>
  <c r="X524" i="6"/>
  <c r="W524" i="6"/>
  <c r="V524" i="6"/>
  <c r="U524" i="6"/>
  <c r="T524" i="6"/>
  <c r="S524" i="6"/>
  <c r="R524" i="6"/>
  <c r="Q524" i="6"/>
  <c r="P524" i="6"/>
  <c r="O524" i="6"/>
  <c r="N524" i="6"/>
  <c r="M524" i="6"/>
  <c r="L524" i="6"/>
  <c r="K521" i="6"/>
  <c r="J521" i="6"/>
  <c r="K520" i="6"/>
  <c r="J520" i="6"/>
  <c r="K519" i="6"/>
  <c r="J519" i="6"/>
  <c r="BS518" i="6"/>
  <c r="BR518" i="6"/>
  <c r="BQ518" i="6"/>
  <c r="BP518" i="6"/>
  <c r="BO518" i="6"/>
  <c r="BN518" i="6"/>
  <c r="BM518" i="6"/>
  <c r="BL518" i="6"/>
  <c r="BK518" i="6"/>
  <c r="BJ518" i="6"/>
  <c r="BI518" i="6"/>
  <c r="BH518" i="6"/>
  <c r="BG518" i="6"/>
  <c r="BF518" i="6"/>
  <c r="BE518" i="6"/>
  <c r="BD518" i="6"/>
  <c r="BC518" i="6"/>
  <c r="BB518" i="6"/>
  <c r="BA518" i="6"/>
  <c r="AZ518" i="6"/>
  <c r="AY518" i="6"/>
  <c r="AX518" i="6"/>
  <c r="AW518" i="6"/>
  <c r="AV518" i="6"/>
  <c r="AU518" i="6"/>
  <c r="AT518" i="6"/>
  <c r="AS518" i="6"/>
  <c r="AR518" i="6"/>
  <c r="AQ518" i="6"/>
  <c r="AP518" i="6"/>
  <c r="AO518" i="6"/>
  <c r="AN518" i="6"/>
  <c r="AM518" i="6"/>
  <c r="AL518" i="6"/>
  <c r="AK518" i="6"/>
  <c r="AJ518" i="6"/>
  <c r="AI518" i="6"/>
  <c r="AH518" i="6"/>
  <c r="AG518" i="6"/>
  <c r="AF518" i="6"/>
  <c r="AE518" i="6"/>
  <c r="AD518" i="6"/>
  <c r="AC518" i="6"/>
  <c r="AB518" i="6"/>
  <c r="AA518" i="6"/>
  <c r="Z518" i="6"/>
  <c r="Y518" i="6"/>
  <c r="X518" i="6"/>
  <c r="W518" i="6"/>
  <c r="V518" i="6"/>
  <c r="U518" i="6"/>
  <c r="T518" i="6"/>
  <c r="S518" i="6"/>
  <c r="R518" i="6"/>
  <c r="Q518" i="6"/>
  <c r="P518" i="6"/>
  <c r="O518" i="6"/>
  <c r="N518" i="6"/>
  <c r="M518" i="6"/>
  <c r="L518" i="6"/>
  <c r="BS517" i="6"/>
  <c r="BR517" i="6"/>
  <c r="BQ517" i="6"/>
  <c r="BP517" i="6"/>
  <c r="BO517" i="6"/>
  <c r="BN517" i="6"/>
  <c r="BM517" i="6"/>
  <c r="BL517" i="6"/>
  <c r="BK517" i="6"/>
  <c r="BJ517" i="6"/>
  <c r="BI517" i="6"/>
  <c r="BH517" i="6"/>
  <c r="BG517" i="6"/>
  <c r="BF517" i="6"/>
  <c r="BE517" i="6"/>
  <c r="BD517" i="6"/>
  <c r="BC517" i="6"/>
  <c r="BB517" i="6"/>
  <c r="BA517" i="6"/>
  <c r="AZ517" i="6"/>
  <c r="AY517" i="6"/>
  <c r="AX517" i="6"/>
  <c r="AW517" i="6"/>
  <c r="AV517" i="6"/>
  <c r="AU517" i="6"/>
  <c r="AT517" i="6"/>
  <c r="AS517" i="6"/>
  <c r="AR517" i="6"/>
  <c r="AQ517" i="6"/>
  <c r="AP517" i="6"/>
  <c r="AO517" i="6"/>
  <c r="AN517" i="6"/>
  <c r="AM517" i="6"/>
  <c r="AL517" i="6"/>
  <c r="AK517" i="6"/>
  <c r="AJ517" i="6"/>
  <c r="AI517" i="6"/>
  <c r="AH517" i="6"/>
  <c r="AG517" i="6"/>
  <c r="AF517" i="6"/>
  <c r="AE517" i="6"/>
  <c r="AD517" i="6"/>
  <c r="AC517" i="6"/>
  <c r="AB517" i="6"/>
  <c r="AA517" i="6"/>
  <c r="Z517" i="6"/>
  <c r="Y517" i="6"/>
  <c r="X517" i="6"/>
  <c r="W517" i="6"/>
  <c r="V517" i="6"/>
  <c r="U517" i="6"/>
  <c r="T517" i="6"/>
  <c r="S517" i="6"/>
  <c r="R517" i="6"/>
  <c r="Q517" i="6"/>
  <c r="P517" i="6"/>
  <c r="O517" i="6"/>
  <c r="N517" i="6"/>
  <c r="M517" i="6"/>
  <c r="L517" i="6"/>
  <c r="K514" i="6"/>
  <c r="J514" i="6"/>
  <c r="K513" i="6"/>
  <c r="J513" i="6"/>
  <c r="K512" i="6"/>
  <c r="J512" i="6"/>
  <c r="K511" i="6"/>
  <c r="J511" i="6"/>
  <c r="K510" i="6"/>
  <c r="J510" i="6"/>
  <c r="K509" i="6"/>
  <c r="J509" i="6"/>
  <c r="K508" i="6"/>
  <c r="J508" i="6"/>
  <c r="K507" i="6"/>
  <c r="J507" i="6"/>
  <c r="BS506" i="6"/>
  <c r="BR506" i="6"/>
  <c r="BQ506" i="6"/>
  <c r="BP506" i="6"/>
  <c r="BO506" i="6"/>
  <c r="BN506" i="6"/>
  <c r="BM506" i="6"/>
  <c r="BL506" i="6"/>
  <c r="BK506" i="6"/>
  <c r="BJ506" i="6"/>
  <c r="BI506" i="6"/>
  <c r="BH506" i="6"/>
  <c r="BG506" i="6"/>
  <c r="BF506" i="6"/>
  <c r="BE506" i="6"/>
  <c r="BD506" i="6"/>
  <c r="BC506" i="6"/>
  <c r="BB506" i="6"/>
  <c r="BA506" i="6"/>
  <c r="AZ506" i="6"/>
  <c r="AY506" i="6"/>
  <c r="AX506" i="6"/>
  <c r="AW506" i="6"/>
  <c r="AV506" i="6"/>
  <c r="AU506" i="6"/>
  <c r="AT506" i="6"/>
  <c r="AS506" i="6"/>
  <c r="AR506" i="6"/>
  <c r="AQ506" i="6"/>
  <c r="AP506" i="6"/>
  <c r="AO506" i="6"/>
  <c r="AN506" i="6"/>
  <c r="AM506" i="6"/>
  <c r="AL506" i="6"/>
  <c r="AK506" i="6"/>
  <c r="AJ506" i="6"/>
  <c r="AI506" i="6"/>
  <c r="AH506" i="6"/>
  <c r="AG506" i="6"/>
  <c r="AF506" i="6"/>
  <c r="AE506" i="6"/>
  <c r="AD506" i="6"/>
  <c r="AC506" i="6"/>
  <c r="AB506" i="6"/>
  <c r="AA506" i="6"/>
  <c r="Z506" i="6"/>
  <c r="Y506" i="6"/>
  <c r="X506" i="6"/>
  <c r="W506" i="6"/>
  <c r="V506" i="6"/>
  <c r="U506" i="6"/>
  <c r="T506" i="6"/>
  <c r="S506" i="6"/>
  <c r="R506" i="6"/>
  <c r="Q506" i="6"/>
  <c r="P506" i="6"/>
  <c r="O506" i="6"/>
  <c r="N506" i="6"/>
  <c r="M506" i="6"/>
  <c r="L506" i="6"/>
  <c r="BS505" i="6"/>
  <c r="BR505" i="6"/>
  <c r="BQ505" i="6"/>
  <c r="BP505" i="6"/>
  <c r="BO505" i="6"/>
  <c r="BN505" i="6"/>
  <c r="BM505" i="6"/>
  <c r="BL505" i="6"/>
  <c r="BK505" i="6"/>
  <c r="BJ505" i="6"/>
  <c r="BI505" i="6"/>
  <c r="BH505" i="6"/>
  <c r="BG505" i="6"/>
  <c r="BF505" i="6"/>
  <c r="BE505" i="6"/>
  <c r="BD505" i="6"/>
  <c r="BC505" i="6"/>
  <c r="BB505" i="6"/>
  <c r="BA505" i="6"/>
  <c r="AZ505" i="6"/>
  <c r="AY505" i="6"/>
  <c r="AX505" i="6"/>
  <c r="AW505" i="6"/>
  <c r="AV505" i="6"/>
  <c r="AU505" i="6"/>
  <c r="AT505" i="6"/>
  <c r="AS505" i="6"/>
  <c r="AR505" i="6"/>
  <c r="AQ505" i="6"/>
  <c r="AP505" i="6"/>
  <c r="AO505" i="6"/>
  <c r="AN505" i="6"/>
  <c r="AM505" i="6"/>
  <c r="AL505" i="6"/>
  <c r="AK505" i="6"/>
  <c r="AJ505" i="6"/>
  <c r="AI505" i="6"/>
  <c r="AH505" i="6"/>
  <c r="AG505" i="6"/>
  <c r="AF505" i="6"/>
  <c r="AE505" i="6"/>
  <c r="AD505" i="6"/>
  <c r="AC505" i="6"/>
  <c r="AB505" i="6"/>
  <c r="AA505" i="6"/>
  <c r="Z505" i="6"/>
  <c r="Y505" i="6"/>
  <c r="X505" i="6"/>
  <c r="W505" i="6"/>
  <c r="V505" i="6"/>
  <c r="U505" i="6"/>
  <c r="T505" i="6"/>
  <c r="S505" i="6"/>
  <c r="R505" i="6"/>
  <c r="Q505" i="6"/>
  <c r="P505" i="6"/>
  <c r="O505" i="6"/>
  <c r="N505" i="6"/>
  <c r="M505" i="6"/>
  <c r="L505" i="6"/>
  <c r="K499" i="6"/>
  <c r="J499" i="6"/>
  <c r="K498" i="6"/>
  <c r="J498" i="6"/>
  <c r="K497" i="6"/>
  <c r="J497" i="6"/>
  <c r="K496" i="6"/>
  <c r="J496" i="6"/>
  <c r="K495" i="6"/>
  <c r="J495" i="6"/>
  <c r="K494" i="6"/>
  <c r="J494" i="6"/>
  <c r="K493" i="6"/>
  <c r="J493" i="6"/>
  <c r="K492" i="6"/>
  <c r="J492" i="6"/>
  <c r="K491" i="6"/>
  <c r="J491" i="6"/>
  <c r="K490" i="6"/>
  <c r="J490" i="6"/>
  <c r="K489" i="6"/>
  <c r="J489" i="6"/>
  <c r="K488" i="6"/>
  <c r="J488" i="6"/>
  <c r="K487" i="6"/>
  <c r="J487" i="6"/>
  <c r="K486" i="6"/>
  <c r="J486" i="6"/>
  <c r="K485" i="6"/>
  <c r="J485" i="6"/>
  <c r="K484" i="6"/>
  <c r="J484" i="6"/>
  <c r="K483" i="6"/>
  <c r="J483" i="6"/>
  <c r="K482" i="6"/>
  <c r="J482" i="6"/>
  <c r="K481" i="6"/>
  <c r="J481" i="6"/>
  <c r="K480" i="6"/>
  <c r="J480" i="6"/>
  <c r="K479" i="6"/>
  <c r="J479" i="6"/>
  <c r="K478" i="6"/>
  <c r="J478" i="6"/>
  <c r="K477" i="6"/>
  <c r="J477" i="6"/>
  <c r="K476" i="6"/>
  <c r="J476" i="6"/>
  <c r="K475" i="6"/>
  <c r="J475" i="6"/>
  <c r="K474" i="6"/>
  <c r="J474" i="6"/>
  <c r="K473" i="6"/>
  <c r="J473" i="6"/>
  <c r="K472" i="6"/>
  <c r="J472" i="6"/>
  <c r="K471" i="6"/>
  <c r="J471" i="6"/>
  <c r="BS470" i="6"/>
  <c r="BR470" i="6"/>
  <c r="BQ470" i="6"/>
  <c r="BP470" i="6"/>
  <c r="BO470" i="6"/>
  <c r="BN470" i="6"/>
  <c r="BM470" i="6"/>
  <c r="BL470" i="6"/>
  <c r="BK470" i="6"/>
  <c r="BJ470" i="6"/>
  <c r="BI470" i="6"/>
  <c r="BH470" i="6"/>
  <c r="BG470" i="6"/>
  <c r="BF470" i="6"/>
  <c r="BE470" i="6"/>
  <c r="BD470" i="6"/>
  <c r="BC470" i="6"/>
  <c r="BB470" i="6"/>
  <c r="BA470" i="6"/>
  <c r="AZ470" i="6"/>
  <c r="AY470" i="6"/>
  <c r="AX470" i="6"/>
  <c r="AW470" i="6"/>
  <c r="AV470" i="6"/>
  <c r="AU470" i="6"/>
  <c r="AT470" i="6"/>
  <c r="AS470" i="6"/>
  <c r="AR470" i="6"/>
  <c r="AQ470" i="6"/>
  <c r="AP470" i="6"/>
  <c r="AO470" i="6"/>
  <c r="AN470" i="6"/>
  <c r="AM470" i="6"/>
  <c r="AL470" i="6"/>
  <c r="AK470" i="6"/>
  <c r="AJ470" i="6"/>
  <c r="AI470" i="6"/>
  <c r="AH470" i="6"/>
  <c r="AG470" i="6"/>
  <c r="AF470" i="6"/>
  <c r="AE470" i="6"/>
  <c r="AD470" i="6"/>
  <c r="AC470" i="6"/>
  <c r="AB470" i="6"/>
  <c r="AA470" i="6"/>
  <c r="Z470" i="6"/>
  <c r="Y470" i="6"/>
  <c r="X470" i="6"/>
  <c r="W470" i="6"/>
  <c r="V470" i="6"/>
  <c r="U470" i="6"/>
  <c r="T470" i="6"/>
  <c r="S470" i="6"/>
  <c r="R470" i="6"/>
  <c r="Q470" i="6"/>
  <c r="P470" i="6"/>
  <c r="O470" i="6"/>
  <c r="N470" i="6"/>
  <c r="M470" i="6"/>
  <c r="L470" i="6"/>
  <c r="BS469" i="6"/>
  <c r="BR469" i="6"/>
  <c r="BQ469" i="6"/>
  <c r="BP469" i="6"/>
  <c r="BO469" i="6"/>
  <c r="BN469" i="6"/>
  <c r="BM469" i="6"/>
  <c r="BL469" i="6"/>
  <c r="BK469" i="6"/>
  <c r="BJ469" i="6"/>
  <c r="BI469" i="6"/>
  <c r="BH469" i="6"/>
  <c r="BG469" i="6"/>
  <c r="BF469" i="6"/>
  <c r="BE469" i="6"/>
  <c r="BD469" i="6"/>
  <c r="BC469" i="6"/>
  <c r="BB469" i="6"/>
  <c r="BA469" i="6"/>
  <c r="AZ469" i="6"/>
  <c r="AY469" i="6"/>
  <c r="AX469" i="6"/>
  <c r="AW469" i="6"/>
  <c r="AV469" i="6"/>
  <c r="AU469" i="6"/>
  <c r="AT469" i="6"/>
  <c r="AS469" i="6"/>
  <c r="AR469" i="6"/>
  <c r="AQ469" i="6"/>
  <c r="AP469" i="6"/>
  <c r="AO469" i="6"/>
  <c r="AN469" i="6"/>
  <c r="AM469" i="6"/>
  <c r="AL469" i="6"/>
  <c r="AK469" i="6"/>
  <c r="AJ469" i="6"/>
  <c r="AI469" i="6"/>
  <c r="AH469" i="6"/>
  <c r="AG469" i="6"/>
  <c r="AF469" i="6"/>
  <c r="AE469" i="6"/>
  <c r="AD469" i="6"/>
  <c r="AC469" i="6"/>
  <c r="AB469" i="6"/>
  <c r="AA469" i="6"/>
  <c r="Z469" i="6"/>
  <c r="Y469" i="6"/>
  <c r="X469" i="6"/>
  <c r="W469" i="6"/>
  <c r="V469" i="6"/>
  <c r="U469" i="6"/>
  <c r="T469" i="6"/>
  <c r="S469" i="6"/>
  <c r="R469" i="6"/>
  <c r="Q469" i="6"/>
  <c r="P469" i="6"/>
  <c r="O469" i="6"/>
  <c r="N469" i="6"/>
  <c r="M469" i="6"/>
  <c r="L469" i="6"/>
  <c r="K463" i="6"/>
  <c r="J463" i="6"/>
  <c r="K462" i="6"/>
  <c r="J462" i="6"/>
  <c r="K461" i="6"/>
  <c r="J461" i="6"/>
  <c r="K460" i="6"/>
  <c r="J460" i="6"/>
  <c r="K459" i="6"/>
  <c r="J459" i="6"/>
  <c r="K458" i="6"/>
  <c r="J458" i="6"/>
  <c r="K457" i="6"/>
  <c r="J457" i="6"/>
  <c r="K456" i="6"/>
  <c r="J456" i="6"/>
  <c r="K455" i="6"/>
  <c r="J455" i="6"/>
  <c r="K454" i="6"/>
  <c r="J454" i="6"/>
  <c r="K453" i="6"/>
  <c r="J453" i="6"/>
  <c r="K452" i="6"/>
  <c r="J452" i="6"/>
  <c r="K451" i="6"/>
  <c r="J451" i="6"/>
  <c r="K450" i="6"/>
  <c r="J450" i="6"/>
  <c r="K449" i="6"/>
  <c r="J449" i="6"/>
  <c r="K448" i="6"/>
  <c r="J448" i="6"/>
  <c r="K447" i="6"/>
  <c r="J447" i="6"/>
  <c r="K446" i="6"/>
  <c r="J446" i="6"/>
  <c r="K445" i="6"/>
  <c r="J445" i="6"/>
  <c r="K444" i="6"/>
  <c r="J444" i="6"/>
  <c r="K443" i="6"/>
  <c r="J443" i="6"/>
  <c r="K442" i="6"/>
  <c r="J442" i="6"/>
  <c r="K441" i="6"/>
  <c r="J441" i="6"/>
  <c r="K440" i="6"/>
  <c r="J440" i="6"/>
  <c r="K439" i="6"/>
  <c r="J439" i="6"/>
  <c r="K438" i="6"/>
  <c r="J438" i="6"/>
  <c r="K437" i="6"/>
  <c r="J437" i="6"/>
  <c r="K436" i="6"/>
  <c r="J436" i="6"/>
  <c r="K435" i="6"/>
  <c r="J435" i="6"/>
  <c r="K434" i="6"/>
  <c r="J434" i="6"/>
  <c r="K433" i="6"/>
  <c r="J433" i="6"/>
  <c r="K432" i="6"/>
  <c r="J432" i="6"/>
  <c r="K431" i="6"/>
  <c r="J431" i="6"/>
  <c r="K430" i="6"/>
  <c r="J430" i="6"/>
  <c r="K429" i="6"/>
  <c r="J429" i="6"/>
  <c r="K428" i="6"/>
  <c r="J428" i="6"/>
  <c r="K427" i="6"/>
  <c r="J427" i="6"/>
  <c r="K426" i="6"/>
  <c r="J426" i="6"/>
  <c r="K425" i="6"/>
  <c r="J425" i="6"/>
  <c r="K424" i="6"/>
  <c r="J424" i="6"/>
  <c r="K423" i="6"/>
  <c r="J423" i="6"/>
  <c r="K422" i="6"/>
  <c r="J422" i="6"/>
  <c r="K421" i="6"/>
  <c r="J421" i="6"/>
  <c r="K420" i="6"/>
  <c r="J420" i="6"/>
  <c r="K419" i="6"/>
  <c r="J419" i="6"/>
  <c r="K418" i="6"/>
  <c r="J418" i="6"/>
  <c r="K417" i="6"/>
  <c r="J417" i="6"/>
  <c r="K416" i="6"/>
  <c r="J416" i="6"/>
  <c r="K415" i="6"/>
  <c r="J415" i="6"/>
  <c r="K414" i="6"/>
  <c r="J414" i="6"/>
  <c r="K413" i="6"/>
  <c r="J413" i="6"/>
  <c r="K412" i="6"/>
  <c r="J412" i="6"/>
  <c r="K411" i="6"/>
  <c r="J411" i="6"/>
  <c r="K410" i="6"/>
  <c r="J410" i="6"/>
  <c r="K409" i="6"/>
  <c r="J409" i="6"/>
  <c r="K408" i="6"/>
  <c r="J408" i="6"/>
  <c r="K407" i="6"/>
  <c r="J407" i="6"/>
  <c r="K406" i="6"/>
  <c r="J406" i="6"/>
  <c r="K405" i="6"/>
  <c r="J405" i="6"/>
  <c r="K404" i="6"/>
  <c r="J404" i="6"/>
  <c r="K403" i="6"/>
  <c r="J403" i="6"/>
  <c r="K402" i="6"/>
  <c r="J402" i="6"/>
  <c r="K401" i="6"/>
  <c r="J401" i="6"/>
  <c r="K400" i="6"/>
  <c r="J400" i="6"/>
  <c r="K399" i="6"/>
  <c r="J399" i="6"/>
  <c r="K398" i="6"/>
  <c r="J398" i="6"/>
  <c r="K397" i="6"/>
  <c r="J397" i="6"/>
  <c r="K396" i="6"/>
  <c r="J396" i="6"/>
  <c r="K395" i="6"/>
  <c r="J395" i="6"/>
  <c r="K394" i="6"/>
  <c r="J394" i="6"/>
  <c r="K393" i="6"/>
  <c r="J393" i="6"/>
  <c r="K392" i="6"/>
  <c r="J392" i="6"/>
  <c r="K391" i="6"/>
  <c r="J391" i="6"/>
  <c r="K390" i="6"/>
  <c r="J390" i="6"/>
  <c r="K370" i="6"/>
  <c r="K369" i="6"/>
  <c r="K368" i="6"/>
  <c r="K367" i="6"/>
  <c r="K366" i="6"/>
  <c r="K365" i="6"/>
  <c r="BS364" i="6"/>
  <c r="BR364" i="6"/>
  <c r="BQ364" i="6"/>
  <c r="BP364" i="6"/>
  <c r="BO364" i="6"/>
  <c r="BN364" i="6"/>
  <c r="BM364" i="6"/>
  <c r="BL364" i="6"/>
  <c r="BK364" i="6"/>
  <c r="BJ364" i="6"/>
  <c r="BI364" i="6"/>
  <c r="BH364" i="6"/>
  <c r="BG364" i="6"/>
  <c r="BF364" i="6"/>
  <c r="BE364" i="6"/>
  <c r="BD364" i="6"/>
  <c r="BC364" i="6"/>
  <c r="BB364" i="6"/>
  <c r="BA364" i="6"/>
  <c r="AZ364" i="6"/>
  <c r="AY364" i="6"/>
  <c r="AX364" i="6"/>
  <c r="AW364" i="6"/>
  <c r="AV364" i="6"/>
  <c r="AU364" i="6"/>
  <c r="AT364" i="6"/>
  <c r="AS364" i="6"/>
  <c r="AR364" i="6"/>
  <c r="AQ364" i="6"/>
  <c r="AP364" i="6"/>
  <c r="AO364" i="6"/>
  <c r="AN364" i="6"/>
  <c r="AM364" i="6"/>
  <c r="AL364" i="6"/>
  <c r="AK364" i="6"/>
  <c r="AJ364" i="6"/>
  <c r="AI364" i="6"/>
  <c r="AH364" i="6"/>
  <c r="AG364" i="6"/>
  <c r="AF364" i="6"/>
  <c r="AE364" i="6"/>
  <c r="AD364" i="6"/>
  <c r="AC364" i="6"/>
  <c r="AB364" i="6"/>
  <c r="AA364" i="6"/>
  <c r="Z364" i="6"/>
  <c r="Y364" i="6"/>
  <c r="X364" i="6"/>
  <c r="W364" i="6"/>
  <c r="V364" i="6"/>
  <c r="U364" i="6"/>
  <c r="T364" i="6"/>
  <c r="S364" i="6"/>
  <c r="R364" i="6"/>
  <c r="Q364" i="6"/>
  <c r="P364" i="6"/>
  <c r="O364" i="6"/>
  <c r="N364" i="6"/>
  <c r="M364" i="6"/>
  <c r="L364" i="6"/>
  <c r="BS363" i="6"/>
  <c r="BR363" i="6"/>
  <c r="BQ363" i="6"/>
  <c r="BP363" i="6"/>
  <c r="BO363" i="6"/>
  <c r="BN363" i="6"/>
  <c r="BM363" i="6"/>
  <c r="BL363" i="6"/>
  <c r="BK363" i="6"/>
  <c r="BJ363" i="6"/>
  <c r="BI363" i="6"/>
  <c r="BH363" i="6"/>
  <c r="BG363" i="6"/>
  <c r="BF363" i="6"/>
  <c r="BE363" i="6"/>
  <c r="BD363" i="6"/>
  <c r="BC363" i="6"/>
  <c r="BB363" i="6"/>
  <c r="BA363" i="6"/>
  <c r="AZ363" i="6"/>
  <c r="AY363" i="6"/>
  <c r="AX363" i="6"/>
  <c r="AW363" i="6"/>
  <c r="AV363" i="6"/>
  <c r="AU363" i="6"/>
  <c r="AT363" i="6"/>
  <c r="AS363" i="6"/>
  <c r="AR363" i="6"/>
  <c r="AQ363" i="6"/>
  <c r="AP363" i="6"/>
  <c r="AO363" i="6"/>
  <c r="AN363" i="6"/>
  <c r="AM363" i="6"/>
  <c r="AL363" i="6"/>
  <c r="AK363" i="6"/>
  <c r="AJ363" i="6"/>
  <c r="AI363" i="6"/>
  <c r="AH363" i="6"/>
  <c r="AG363" i="6"/>
  <c r="AF363" i="6"/>
  <c r="AE363" i="6"/>
  <c r="AD363" i="6"/>
  <c r="AC363" i="6"/>
  <c r="AB363" i="6"/>
  <c r="AA363" i="6"/>
  <c r="Z363" i="6"/>
  <c r="Y363" i="6"/>
  <c r="X363" i="6"/>
  <c r="W363" i="6"/>
  <c r="V363" i="6"/>
  <c r="U363" i="6"/>
  <c r="T363" i="6"/>
  <c r="S363" i="6"/>
  <c r="R363" i="6"/>
  <c r="Q363" i="6"/>
  <c r="P363" i="6"/>
  <c r="O363" i="6"/>
  <c r="N363" i="6"/>
  <c r="M363" i="6"/>
  <c r="L363" i="6"/>
  <c r="K356" i="6"/>
  <c r="J356" i="6"/>
  <c r="K355" i="6"/>
  <c r="J355" i="6"/>
  <c r="K354" i="6"/>
  <c r="J354" i="6"/>
  <c r="K353" i="6"/>
  <c r="J353" i="6"/>
  <c r="K352" i="6"/>
  <c r="J352" i="6"/>
  <c r="BS351" i="6"/>
  <c r="BR351" i="6"/>
  <c r="BQ351" i="6"/>
  <c r="BP351" i="6"/>
  <c r="BO351" i="6"/>
  <c r="BN351" i="6"/>
  <c r="BM351" i="6"/>
  <c r="BL351" i="6"/>
  <c r="BK351" i="6"/>
  <c r="BJ351" i="6"/>
  <c r="BI351" i="6"/>
  <c r="BH351" i="6"/>
  <c r="BG351" i="6"/>
  <c r="BF351" i="6"/>
  <c r="BE351" i="6"/>
  <c r="BD351" i="6"/>
  <c r="BC351" i="6"/>
  <c r="BB351" i="6"/>
  <c r="BA351" i="6"/>
  <c r="AZ351" i="6"/>
  <c r="AY351" i="6"/>
  <c r="AX351" i="6"/>
  <c r="AW351" i="6"/>
  <c r="AV351" i="6"/>
  <c r="AU351" i="6"/>
  <c r="AT351" i="6"/>
  <c r="AS351" i="6"/>
  <c r="AR351" i="6"/>
  <c r="AQ351" i="6"/>
  <c r="AP351" i="6"/>
  <c r="AO351" i="6"/>
  <c r="AN351" i="6"/>
  <c r="AM351" i="6"/>
  <c r="AL351" i="6"/>
  <c r="AK351" i="6"/>
  <c r="AJ351" i="6"/>
  <c r="AI351" i="6"/>
  <c r="AH351" i="6"/>
  <c r="AG351" i="6"/>
  <c r="AF351" i="6"/>
  <c r="AE351" i="6"/>
  <c r="AD351" i="6"/>
  <c r="AC351" i="6"/>
  <c r="AB351" i="6"/>
  <c r="AA351" i="6"/>
  <c r="Z351" i="6"/>
  <c r="Y351" i="6"/>
  <c r="X351" i="6"/>
  <c r="W351" i="6"/>
  <c r="V351" i="6"/>
  <c r="U351" i="6"/>
  <c r="T351" i="6"/>
  <c r="S351" i="6"/>
  <c r="R351" i="6"/>
  <c r="Q351" i="6"/>
  <c r="P351" i="6"/>
  <c r="O351" i="6"/>
  <c r="N351" i="6"/>
  <c r="M351" i="6"/>
  <c r="L351" i="6"/>
  <c r="BS350" i="6"/>
  <c r="BR350" i="6"/>
  <c r="BQ350" i="6"/>
  <c r="BP350" i="6"/>
  <c r="BO350" i="6"/>
  <c r="BN350" i="6"/>
  <c r="BM350" i="6"/>
  <c r="BL350" i="6"/>
  <c r="BK350" i="6"/>
  <c r="BJ350" i="6"/>
  <c r="BI350" i="6"/>
  <c r="BH350" i="6"/>
  <c r="BG350" i="6"/>
  <c r="BF350" i="6"/>
  <c r="BE350" i="6"/>
  <c r="BD350" i="6"/>
  <c r="BC350" i="6"/>
  <c r="BB350" i="6"/>
  <c r="BA350" i="6"/>
  <c r="AZ350" i="6"/>
  <c r="AY350" i="6"/>
  <c r="AX350" i="6"/>
  <c r="AW350" i="6"/>
  <c r="AV350" i="6"/>
  <c r="AU350" i="6"/>
  <c r="AT350" i="6"/>
  <c r="AS350" i="6"/>
  <c r="AR350" i="6"/>
  <c r="AQ350" i="6"/>
  <c r="AP350" i="6"/>
  <c r="AO350" i="6"/>
  <c r="AN350" i="6"/>
  <c r="AM350" i="6"/>
  <c r="AL350" i="6"/>
  <c r="AK350" i="6"/>
  <c r="AJ350" i="6"/>
  <c r="AI350" i="6"/>
  <c r="AH350" i="6"/>
  <c r="AG350" i="6"/>
  <c r="AF350" i="6"/>
  <c r="AE350" i="6"/>
  <c r="AD350" i="6"/>
  <c r="AC350" i="6"/>
  <c r="AB350" i="6"/>
  <c r="AA350" i="6"/>
  <c r="Z350" i="6"/>
  <c r="Y350" i="6"/>
  <c r="X350" i="6"/>
  <c r="W350" i="6"/>
  <c r="V350" i="6"/>
  <c r="U350" i="6"/>
  <c r="T350" i="6"/>
  <c r="S350" i="6"/>
  <c r="R350" i="6"/>
  <c r="Q350" i="6"/>
  <c r="P350" i="6"/>
  <c r="O350" i="6"/>
  <c r="N350" i="6"/>
  <c r="M350" i="6"/>
  <c r="L350" i="6"/>
  <c r="K344" i="6"/>
  <c r="J344" i="6"/>
  <c r="K343" i="6"/>
  <c r="J343" i="6"/>
  <c r="K342" i="6"/>
  <c r="J342" i="6"/>
  <c r="K341" i="6"/>
  <c r="J341" i="6"/>
  <c r="K340" i="6"/>
  <c r="J340" i="6"/>
  <c r="K339" i="6"/>
  <c r="J339" i="6"/>
  <c r="K338" i="6"/>
  <c r="J338" i="6"/>
  <c r="K337" i="6"/>
  <c r="J337" i="6"/>
  <c r="K336" i="6"/>
  <c r="J336" i="6"/>
  <c r="K335" i="6"/>
  <c r="J335" i="6"/>
  <c r="K334" i="6"/>
  <c r="J334" i="6"/>
  <c r="K333" i="6"/>
  <c r="J333" i="6"/>
  <c r="K332" i="6"/>
  <c r="J332" i="6"/>
  <c r="K331" i="6"/>
  <c r="J331" i="6"/>
  <c r="K330" i="6"/>
  <c r="J330" i="6"/>
  <c r="K329" i="6"/>
  <c r="J329" i="6"/>
  <c r="K328" i="6"/>
  <c r="J328" i="6"/>
  <c r="K327" i="6"/>
  <c r="J327" i="6"/>
  <c r="BS326" i="6"/>
  <c r="BR326" i="6"/>
  <c r="BQ326" i="6"/>
  <c r="BP326" i="6"/>
  <c r="BO326" i="6"/>
  <c r="BN326" i="6"/>
  <c r="BM326" i="6"/>
  <c r="BL326" i="6"/>
  <c r="BK326" i="6"/>
  <c r="BJ326" i="6"/>
  <c r="BI326" i="6"/>
  <c r="BH326" i="6"/>
  <c r="BG326" i="6"/>
  <c r="BF326" i="6"/>
  <c r="BE326" i="6"/>
  <c r="BD326" i="6"/>
  <c r="BC326" i="6"/>
  <c r="BB326" i="6"/>
  <c r="BA326" i="6"/>
  <c r="AZ326" i="6"/>
  <c r="AY326" i="6"/>
  <c r="AX326" i="6"/>
  <c r="AW326" i="6"/>
  <c r="AV326" i="6"/>
  <c r="AU326" i="6"/>
  <c r="AT326" i="6"/>
  <c r="AS326" i="6"/>
  <c r="AR326" i="6"/>
  <c r="AQ326" i="6"/>
  <c r="AP326" i="6"/>
  <c r="AO326" i="6"/>
  <c r="AN326" i="6"/>
  <c r="AM326" i="6"/>
  <c r="AL326" i="6"/>
  <c r="AK326" i="6"/>
  <c r="AJ326" i="6"/>
  <c r="AI326" i="6"/>
  <c r="AH326" i="6"/>
  <c r="AG326" i="6"/>
  <c r="AF326" i="6"/>
  <c r="AE326" i="6"/>
  <c r="AD326" i="6"/>
  <c r="AC326" i="6"/>
  <c r="AB326" i="6"/>
  <c r="AA326" i="6"/>
  <c r="Z326" i="6"/>
  <c r="Y326" i="6"/>
  <c r="X326" i="6"/>
  <c r="W326" i="6"/>
  <c r="V326" i="6"/>
  <c r="U326" i="6"/>
  <c r="T326" i="6"/>
  <c r="S326" i="6"/>
  <c r="R326" i="6"/>
  <c r="Q326" i="6"/>
  <c r="P326" i="6"/>
  <c r="O326" i="6"/>
  <c r="N326" i="6"/>
  <c r="M326" i="6"/>
  <c r="L326" i="6"/>
  <c r="BS325" i="6"/>
  <c r="BR325" i="6"/>
  <c r="BQ325" i="6"/>
  <c r="BP325" i="6"/>
  <c r="BO325" i="6"/>
  <c r="BN325" i="6"/>
  <c r="BM325" i="6"/>
  <c r="BL325" i="6"/>
  <c r="BK325" i="6"/>
  <c r="BJ325" i="6"/>
  <c r="BI325" i="6"/>
  <c r="BH325" i="6"/>
  <c r="BG325" i="6"/>
  <c r="BF325" i="6"/>
  <c r="BE325" i="6"/>
  <c r="BD325" i="6"/>
  <c r="BC325" i="6"/>
  <c r="BB325" i="6"/>
  <c r="BA325" i="6"/>
  <c r="AZ325" i="6"/>
  <c r="AY325" i="6"/>
  <c r="AX325" i="6"/>
  <c r="AW325" i="6"/>
  <c r="AV325" i="6"/>
  <c r="AU325" i="6"/>
  <c r="AT325" i="6"/>
  <c r="AS325" i="6"/>
  <c r="AR325" i="6"/>
  <c r="AQ325" i="6"/>
  <c r="AP325" i="6"/>
  <c r="AO325" i="6"/>
  <c r="AN325" i="6"/>
  <c r="AM325" i="6"/>
  <c r="AL325" i="6"/>
  <c r="AK325" i="6"/>
  <c r="AJ325" i="6"/>
  <c r="AI325" i="6"/>
  <c r="AH325" i="6"/>
  <c r="AG325" i="6"/>
  <c r="AF325" i="6"/>
  <c r="AE325" i="6"/>
  <c r="AD325" i="6"/>
  <c r="AC325" i="6"/>
  <c r="AB325" i="6"/>
  <c r="AA325" i="6"/>
  <c r="Z325" i="6"/>
  <c r="Y325" i="6"/>
  <c r="X325" i="6"/>
  <c r="W325" i="6"/>
  <c r="V325" i="6"/>
  <c r="U325" i="6"/>
  <c r="T325" i="6"/>
  <c r="S325" i="6"/>
  <c r="R325" i="6"/>
  <c r="Q325" i="6"/>
  <c r="P325" i="6"/>
  <c r="O325" i="6"/>
  <c r="N325" i="6"/>
  <c r="M325" i="6"/>
  <c r="L325" i="6"/>
  <c r="K319" i="6"/>
  <c r="J319" i="6"/>
  <c r="K318" i="6"/>
  <c r="J318" i="6"/>
  <c r="K317" i="6"/>
  <c r="J317" i="6"/>
  <c r="K316" i="6"/>
  <c r="J316" i="6"/>
  <c r="K315" i="6"/>
  <c r="J315" i="6"/>
  <c r="K314" i="6"/>
  <c r="J314" i="6"/>
  <c r="BS313" i="6"/>
  <c r="BR313" i="6"/>
  <c r="BQ313" i="6"/>
  <c r="BP313" i="6"/>
  <c r="BO313" i="6"/>
  <c r="BN313" i="6"/>
  <c r="BM313" i="6"/>
  <c r="BL313" i="6"/>
  <c r="BK313" i="6"/>
  <c r="BJ313" i="6"/>
  <c r="BI313" i="6"/>
  <c r="BH313" i="6"/>
  <c r="BG313" i="6"/>
  <c r="BF313" i="6"/>
  <c r="BE313" i="6"/>
  <c r="BD313" i="6"/>
  <c r="BC313" i="6"/>
  <c r="BB313" i="6"/>
  <c r="BA313" i="6"/>
  <c r="AZ313" i="6"/>
  <c r="AY313" i="6"/>
  <c r="AX313" i="6"/>
  <c r="AW313" i="6"/>
  <c r="AV313" i="6"/>
  <c r="AU313" i="6"/>
  <c r="AT313" i="6"/>
  <c r="AS313" i="6"/>
  <c r="AR313" i="6"/>
  <c r="AQ313" i="6"/>
  <c r="AP313" i="6"/>
  <c r="AO313" i="6"/>
  <c r="AN313" i="6"/>
  <c r="AM313" i="6"/>
  <c r="AL313" i="6"/>
  <c r="AK313" i="6"/>
  <c r="AJ313" i="6"/>
  <c r="AI313" i="6"/>
  <c r="AH313" i="6"/>
  <c r="AG313" i="6"/>
  <c r="AF313" i="6"/>
  <c r="AE313" i="6"/>
  <c r="AD313" i="6"/>
  <c r="AC313" i="6"/>
  <c r="AB313" i="6"/>
  <c r="AA313" i="6"/>
  <c r="Z313" i="6"/>
  <c r="Y313" i="6"/>
  <c r="X313" i="6"/>
  <c r="W313" i="6"/>
  <c r="V313" i="6"/>
  <c r="U313" i="6"/>
  <c r="T313" i="6"/>
  <c r="S313" i="6"/>
  <c r="R313" i="6"/>
  <c r="Q313" i="6"/>
  <c r="P313" i="6"/>
  <c r="O313" i="6"/>
  <c r="N313" i="6"/>
  <c r="M313" i="6"/>
  <c r="L313" i="6"/>
  <c r="BS312" i="6"/>
  <c r="BR312" i="6"/>
  <c r="BQ312" i="6"/>
  <c r="BP312" i="6"/>
  <c r="BO312" i="6"/>
  <c r="BN312" i="6"/>
  <c r="BM312" i="6"/>
  <c r="BL312" i="6"/>
  <c r="BK312" i="6"/>
  <c r="BJ312" i="6"/>
  <c r="BI312" i="6"/>
  <c r="BH312" i="6"/>
  <c r="BG312" i="6"/>
  <c r="BF312" i="6"/>
  <c r="BE312" i="6"/>
  <c r="BD312" i="6"/>
  <c r="BC312" i="6"/>
  <c r="BB312" i="6"/>
  <c r="BA312" i="6"/>
  <c r="AZ312" i="6"/>
  <c r="AY312" i="6"/>
  <c r="AX312" i="6"/>
  <c r="AW312" i="6"/>
  <c r="AV312" i="6"/>
  <c r="AU312" i="6"/>
  <c r="AT312" i="6"/>
  <c r="AS312" i="6"/>
  <c r="AR312" i="6"/>
  <c r="AQ312" i="6"/>
  <c r="AP312" i="6"/>
  <c r="AO312" i="6"/>
  <c r="AN312" i="6"/>
  <c r="AM312" i="6"/>
  <c r="AL312" i="6"/>
  <c r="AK312" i="6"/>
  <c r="AJ312" i="6"/>
  <c r="AI312" i="6"/>
  <c r="AH312" i="6"/>
  <c r="AG312" i="6"/>
  <c r="AF312" i="6"/>
  <c r="AE312" i="6"/>
  <c r="AD312" i="6"/>
  <c r="AC312" i="6"/>
  <c r="AB312" i="6"/>
  <c r="AA312" i="6"/>
  <c r="Z312" i="6"/>
  <c r="Y312" i="6"/>
  <c r="X312" i="6"/>
  <c r="W312" i="6"/>
  <c r="V312" i="6"/>
  <c r="U312" i="6"/>
  <c r="T312" i="6"/>
  <c r="S312" i="6"/>
  <c r="R312" i="6"/>
  <c r="Q312" i="6"/>
  <c r="P312" i="6"/>
  <c r="O312" i="6"/>
  <c r="N312" i="6"/>
  <c r="M312" i="6"/>
  <c r="L312" i="6"/>
  <c r="BS293" i="6"/>
  <c r="BR293" i="6"/>
  <c r="BQ293" i="6"/>
  <c r="BP293" i="6"/>
  <c r="BO293" i="6"/>
  <c r="BN293" i="6"/>
  <c r="BM293" i="6"/>
  <c r="BL293" i="6"/>
  <c r="BK293" i="6"/>
  <c r="BJ293" i="6"/>
  <c r="BI293" i="6"/>
  <c r="BH293" i="6"/>
  <c r="BG293" i="6"/>
  <c r="BF293" i="6"/>
  <c r="BE293" i="6"/>
  <c r="BD293" i="6"/>
  <c r="BC293" i="6"/>
  <c r="BB293" i="6"/>
  <c r="BA293" i="6"/>
  <c r="AZ293" i="6"/>
  <c r="AY293" i="6"/>
  <c r="AX293" i="6"/>
  <c r="AW293" i="6"/>
  <c r="AV293" i="6"/>
  <c r="AU293" i="6"/>
  <c r="AT293" i="6"/>
  <c r="AS293" i="6"/>
  <c r="AR293" i="6"/>
  <c r="AQ293" i="6"/>
  <c r="AP293" i="6"/>
  <c r="AO293" i="6"/>
  <c r="AN293" i="6"/>
  <c r="AM293" i="6"/>
  <c r="AL293" i="6"/>
  <c r="AK293" i="6"/>
  <c r="AJ293" i="6"/>
  <c r="AI293" i="6"/>
  <c r="AH293" i="6"/>
  <c r="AG293" i="6"/>
  <c r="AF293" i="6"/>
  <c r="AE293" i="6"/>
  <c r="AD293" i="6"/>
  <c r="AC293" i="6"/>
  <c r="AB293" i="6"/>
  <c r="AA293" i="6"/>
  <c r="Z293" i="6"/>
  <c r="Y293" i="6"/>
  <c r="X293" i="6"/>
  <c r="W293" i="6"/>
  <c r="V293" i="6"/>
  <c r="U293" i="6"/>
  <c r="T293" i="6"/>
  <c r="S293" i="6"/>
  <c r="R293" i="6"/>
  <c r="Q293" i="6"/>
  <c r="P293" i="6"/>
  <c r="O293" i="6"/>
  <c r="N293" i="6"/>
  <c r="BS290" i="6"/>
  <c r="BR290" i="6"/>
  <c r="BQ290" i="6"/>
  <c r="BP290" i="6"/>
  <c r="BO290" i="6"/>
  <c r="BN290" i="6"/>
  <c r="BM290" i="6"/>
  <c r="BL290" i="6"/>
  <c r="BK290" i="6"/>
  <c r="BJ290" i="6"/>
  <c r="BI290" i="6"/>
  <c r="BH290" i="6"/>
  <c r="BG290" i="6"/>
  <c r="BF290" i="6"/>
  <c r="BE290" i="6"/>
  <c r="BD290" i="6"/>
  <c r="BC290" i="6"/>
  <c r="BB290" i="6"/>
  <c r="BA290" i="6"/>
  <c r="AZ290" i="6"/>
  <c r="AY290" i="6"/>
  <c r="AX290" i="6"/>
  <c r="AW290" i="6"/>
  <c r="AV290" i="6"/>
  <c r="AU290" i="6"/>
  <c r="AT290" i="6"/>
  <c r="AS290" i="6"/>
  <c r="AR290" i="6"/>
  <c r="AQ290" i="6"/>
  <c r="AP290" i="6"/>
  <c r="AO290" i="6"/>
  <c r="AN290" i="6"/>
  <c r="AM290" i="6"/>
  <c r="AL290" i="6"/>
  <c r="AK290" i="6"/>
  <c r="AJ290" i="6"/>
  <c r="AI290" i="6"/>
  <c r="AH290" i="6"/>
  <c r="AG290" i="6"/>
  <c r="AF290" i="6"/>
  <c r="AE290" i="6"/>
  <c r="AD290" i="6"/>
  <c r="AC290" i="6"/>
  <c r="AB290" i="6"/>
  <c r="AA290" i="6"/>
  <c r="Z290" i="6"/>
  <c r="Y290" i="6"/>
  <c r="X290" i="6"/>
  <c r="W290" i="6"/>
  <c r="V290" i="6"/>
  <c r="U290" i="6"/>
  <c r="T290" i="6"/>
  <c r="S290" i="6"/>
  <c r="R290" i="6"/>
  <c r="Q290" i="6"/>
  <c r="P290" i="6"/>
  <c r="O290" i="6"/>
  <c r="N290" i="6"/>
  <c r="M290" i="6"/>
  <c r="L290" i="6"/>
  <c r="BS289" i="6"/>
  <c r="BR289" i="6"/>
  <c r="BQ289" i="6"/>
  <c r="BP289" i="6"/>
  <c r="BO289" i="6"/>
  <c r="BN289" i="6"/>
  <c r="BM289" i="6"/>
  <c r="BL289" i="6"/>
  <c r="BK289" i="6"/>
  <c r="BJ289" i="6"/>
  <c r="BI289" i="6"/>
  <c r="BH289" i="6"/>
  <c r="BG289" i="6"/>
  <c r="BF289" i="6"/>
  <c r="BE289" i="6"/>
  <c r="BD289" i="6"/>
  <c r="BC289" i="6"/>
  <c r="BB289" i="6"/>
  <c r="BA289" i="6"/>
  <c r="AZ289" i="6"/>
  <c r="AY289" i="6"/>
  <c r="AX289" i="6"/>
  <c r="AW289" i="6"/>
  <c r="AV289" i="6"/>
  <c r="AU289" i="6"/>
  <c r="AT289" i="6"/>
  <c r="AS289" i="6"/>
  <c r="AR289" i="6"/>
  <c r="AQ289" i="6"/>
  <c r="AP289" i="6"/>
  <c r="AO289" i="6"/>
  <c r="AN289" i="6"/>
  <c r="AM289" i="6"/>
  <c r="AL289" i="6"/>
  <c r="AK289" i="6"/>
  <c r="AJ289" i="6"/>
  <c r="AI289" i="6"/>
  <c r="AH289" i="6"/>
  <c r="AG289" i="6"/>
  <c r="AF289" i="6"/>
  <c r="AE289" i="6"/>
  <c r="AD289" i="6"/>
  <c r="AC289" i="6"/>
  <c r="AB289" i="6"/>
  <c r="AA289" i="6"/>
  <c r="Z289" i="6"/>
  <c r="Y289" i="6"/>
  <c r="X289" i="6"/>
  <c r="W289" i="6"/>
  <c r="V289" i="6"/>
  <c r="U289" i="6"/>
  <c r="T289" i="6"/>
  <c r="S289" i="6"/>
  <c r="R289" i="6"/>
  <c r="Q289" i="6"/>
  <c r="P289" i="6"/>
  <c r="O289" i="6"/>
  <c r="N289" i="6"/>
  <c r="M289" i="6"/>
  <c r="L289" i="6"/>
  <c r="BS264" i="6"/>
  <c r="BR264" i="6"/>
  <c r="BQ264" i="6"/>
  <c r="BP264" i="6"/>
  <c r="BO264" i="6"/>
  <c r="BN264" i="6"/>
  <c r="BM264" i="6"/>
  <c r="BL264" i="6"/>
  <c r="BK264" i="6"/>
  <c r="BJ264" i="6"/>
  <c r="BI264" i="6"/>
  <c r="BH264" i="6"/>
  <c r="BG264" i="6"/>
  <c r="BF264" i="6"/>
  <c r="BE264" i="6"/>
  <c r="BD264" i="6"/>
  <c r="BC264" i="6"/>
  <c r="BB264" i="6"/>
  <c r="BA264" i="6"/>
  <c r="AZ264" i="6"/>
  <c r="AY264" i="6"/>
  <c r="AX264" i="6"/>
  <c r="AW264" i="6"/>
  <c r="AV264" i="6"/>
  <c r="AU264" i="6"/>
  <c r="AT264" i="6"/>
  <c r="AS264" i="6"/>
  <c r="AR264" i="6"/>
  <c r="AQ264" i="6"/>
  <c r="AP264" i="6"/>
  <c r="AO264" i="6"/>
  <c r="AN264" i="6"/>
  <c r="AM264" i="6"/>
  <c r="AL264" i="6"/>
  <c r="AK264" i="6"/>
  <c r="AJ264" i="6"/>
  <c r="AI264" i="6"/>
  <c r="AH264" i="6"/>
  <c r="AG264" i="6"/>
  <c r="AF264" i="6"/>
  <c r="AE264" i="6"/>
  <c r="AD264" i="6"/>
  <c r="AC264" i="6"/>
  <c r="AB264" i="6"/>
  <c r="AA264" i="6"/>
  <c r="Z264" i="6"/>
  <c r="Y264" i="6"/>
  <c r="X264" i="6"/>
  <c r="W264" i="6"/>
  <c r="V264" i="6"/>
  <c r="U264" i="6"/>
  <c r="T264" i="6"/>
  <c r="S264" i="6"/>
  <c r="R264" i="6"/>
  <c r="Q264" i="6"/>
  <c r="P264" i="6"/>
  <c r="O264" i="6"/>
  <c r="N264" i="6"/>
  <c r="M264" i="6"/>
  <c r="L264" i="6"/>
  <c r="BS263" i="6"/>
  <c r="BR263" i="6"/>
  <c r="BQ263" i="6"/>
  <c r="BP263" i="6"/>
  <c r="BO263" i="6"/>
  <c r="BN263" i="6"/>
  <c r="BM263" i="6"/>
  <c r="BL263" i="6"/>
  <c r="BK263" i="6"/>
  <c r="BJ263" i="6"/>
  <c r="BI263" i="6"/>
  <c r="BH263" i="6"/>
  <c r="BG263" i="6"/>
  <c r="BF263" i="6"/>
  <c r="BE263" i="6"/>
  <c r="BD263" i="6"/>
  <c r="BC263" i="6"/>
  <c r="BB263" i="6"/>
  <c r="BA263" i="6"/>
  <c r="AZ263" i="6"/>
  <c r="AY263" i="6"/>
  <c r="AX263" i="6"/>
  <c r="AW263" i="6"/>
  <c r="AV263" i="6"/>
  <c r="AU263" i="6"/>
  <c r="AT263" i="6"/>
  <c r="AS263" i="6"/>
  <c r="AR263" i="6"/>
  <c r="AQ263" i="6"/>
  <c r="AP263" i="6"/>
  <c r="AO263" i="6"/>
  <c r="AN263" i="6"/>
  <c r="AM263" i="6"/>
  <c r="AL263" i="6"/>
  <c r="AK263" i="6"/>
  <c r="AJ263" i="6"/>
  <c r="AI263" i="6"/>
  <c r="AH263" i="6"/>
  <c r="AG263" i="6"/>
  <c r="AF263" i="6"/>
  <c r="AE263" i="6"/>
  <c r="AD263" i="6"/>
  <c r="AC263" i="6"/>
  <c r="AB263" i="6"/>
  <c r="AA263" i="6"/>
  <c r="Z263" i="6"/>
  <c r="Y263" i="6"/>
  <c r="X263" i="6"/>
  <c r="W263" i="6"/>
  <c r="V263" i="6"/>
  <c r="U263" i="6"/>
  <c r="T263" i="6"/>
  <c r="S263" i="6"/>
  <c r="R263" i="6"/>
  <c r="Q263" i="6"/>
  <c r="P263" i="6"/>
  <c r="O263" i="6"/>
  <c r="N263" i="6"/>
  <c r="M263" i="6"/>
  <c r="L263" i="6"/>
  <c r="BS244" i="6"/>
  <c r="BR244" i="6"/>
  <c r="BQ244" i="6"/>
  <c r="BP244" i="6"/>
  <c r="BO244" i="6"/>
  <c r="BN244" i="6"/>
  <c r="BM244" i="6"/>
  <c r="BL244" i="6"/>
  <c r="BK244" i="6"/>
  <c r="BJ244" i="6"/>
  <c r="BI244" i="6"/>
  <c r="BH244" i="6"/>
  <c r="BG244" i="6"/>
  <c r="BF244" i="6"/>
  <c r="BE244" i="6"/>
  <c r="BD244" i="6"/>
  <c r="BC244" i="6"/>
  <c r="BB244" i="6"/>
  <c r="BA244" i="6"/>
  <c r="AZ244" i="6"/>
  <c r="AY244" i="6"/>
  <c r="AX244" i="6"/>
  <c r="AW244" i="6"/>
  <c r="AV244" i="6"/>
  <c r="AU244" i="6"/>
  <c r="AT244" i="6"/>
  <c r="AS244" i="6"/>
  <c r="AR244" i="6"/>
  <c r="AQ244" i="6"/>
  <c r="AP244" i="6"/>
  <c r="AO244" i="6"/>
  <c r="AN244" i="6"/>
  <c r="AM244" i="6"/>
  <c r="AL244" i="6"/>
  <c r="AK244" i="6"/>
  <c r="AJ244" i="6"/>
  <c r="AI244" i="6"/>
  <c r="AH244" i="6"/>
  <c r="AG244" i="6"/>
  <c r="AF244" i="6"/>
  <c r="AE244" i="6"/>
  <c r="AD244" i="6"/>
  <c r="AC244" i="6"/>
  <c r="AB244" i="6"/>
  <c r="AA244" i="6"/>
  <c r="Z244" i="6"/>
  <c r="Y244" i="6"/>
  <c r="X244" i="6"/>
  <c r="W244" i="6"/>
  <c r="V244" i="6"/>
  <c r="U244" i="6"/>
  <c r="T244" i="6"/>
  <c r="S244" i="6"/>
  <c r="R244" i="6"/>
  <c r="Q244" i="6"/>
  <c r="P244" i="6"/>
  <c r="O244" i="6"/>
  <c r="N244" i="6"/>
  <c r="M244" i="6"/>
  <c r="L244" i="6"/>
  <c r="BS243" i="6"/>
  <c r="BR243" i="6"/>
  <c r="BQ243" i="6"/>
  <c r="BP243" i="6"/>
  <c r="BO243" i="6"/>
  <c r="BN243" i="6"/>
  <c r="BM243" i="6"/>
  <c r="BL243" i="6"/>
  <c r="BK243" i="6"/>
  <c r="BJ243" i="6"/>
  <c r="BI243" i="6"/>
  <c r="BH243" i="6"/>
  <c r="BG243" i="6"/>
  <c r="BF243" i="6"/>
  <c r="BE243" i="6"/>
  <c r="BD243" i="6"/>
  <c r="BC243" i="6"/>
  <c r="BB243" i="6"/>
  <c r="BA243" i="6"/>
  <c r="AZ243" i="6"/>
  <c r="AY243" i="6"/>
  <c r="AX243" i="6"/>
  <c r="AW243" i="6"/>
  <c r="AV243" i="6"/>
  <c r="AU243" i="6"/>
  <c r="AT243" i="6"/>
  <c r="AS243" i="6"/>
  <c r="AR243" i="6"/>
  <c r="AQ243" i="6"/>
  <c r="AP243" i="6"/>
  <c r="AO243" i="6"/>
  <c r="AN243" i="6"/>
  <c r="AM243" i="6"/>
  <c r="AL243" i="6"/>
  <c r="AK243" i="6"/>
  <c r="AJ243" i="6"/>
  <c r="AI243" i="6"/>
  <c r="AH243" i="6"/>
  <c r="AG243" i="6"/>
  <c r="AF243" i="6"/>
  <c r="AE243" i="6"/>
  <c r="AD243" i="6"/>
  <c r="AC243" i="6"/>
  <c r="AB243" i="6"/>
  <c r="AA243" i="6"/>
  <c r="Z243" i="6"/>
  <c r="Y243" i="6"/>
  <c r="X243" i="6"/>
  <c r="W243" i="6"/>
  <c r="V243" i="6"/>
  <c r="U243" i="6"/>
  <c r="T243" i="6"/>
  <c r="S243" i="6"/>
  <c r="R243" i="6"/>
  <c r="Q243" i="6"/>
  <c r="P243" i="6"/>
  <c r="O243" i="6"/>
  <c r="N243" i="6"/>
  <c r="M243" i="6"/>
  <c r="L243" i="6"/>
  <c r="K211" i="6"/>
  <c r="J211" i="6"/>
  <c r="K210" i="6"/>
  <c r="J210" i="6"/>
  <c r="K209" i="6"/>
  <c r="J209" i="6"/>
  <c r="K208" i="6"/>
  <c r="J208" i="6"/>
  <c r="K207" i="6"/>
  <c r="J207" i="6"/>
  <c r="K206" i="6"/>
  <c r="J206" i="6"/>
  <c r="K205" i="6"/>
  <c r="K204" i="6"/>
  <c r="K203" i="6"/>
  <c r="K202" i="6"/>
  <c r="K201" i="6"/>
  <c r="J201" i="6"/>
  <c r="K200" i="6"/>
  <c r="J200" i="6"/>
  <c r="K199" i="6"/>
  <c r="J199" i="6"/>
  <c r="K198" i="6"/>
  <c r="J198" i="6"/>
  <c r="K197" i="6"/>
  <c r="J197" i="6"/>
  <c r="K196" i="6"/>
  <c r="J196" i="6"/>
  <c r="K195" i="6"/>
  <c r="J195" i="6"/>
  <c r="K194" i="6"/>
  <c r="J194" i="6"/>
  <c r="K193" i="6"/>
  <c r="J193" i="6"/>
  <c r="K192" i="6"/>
  <c r="J192" i="6"/>
  <c r="K191" i="6"/>
  <c r="J191" i="6"/>
  <c r="K190" i="6"/>
  <c r="J190" i="6"/>
  <c r="K189" i="6"/>
  <c r="J189" i="6"/>
  <c r="K188" i="6"/>
  <c r="J188" i="6"/>
  <c r="K187" i="6"/>
  <c r="J187" i="6"/>
  <c r="K186" i="6"/>
  <c r="J186" i="6"/>
  <c r="K185" i="6"/>
  <c r="K184" i="6"/>
  <c r="K183" i="6"/>
  <c r="K182" i="6"/>
  <c r="BS181" i="6"/>
  <c r="BR181" i="6"/>
  <c r="BQ181" i="6"/>
  <c r="BP181" i="6"/>
  <c r="BO181" i="6"/>
  <c r="BN181" i="6"/>
  <c r="BM181" i="6"/>
  <c r="BL181" i="6"/>
  <c r="BK181" i="6"/>
  <c r="BJ181" i="6"/>
  <c r="BI181" i="6"/>
  <c r="BH181" i="6"/>
  <c r="BG181" i="6"/>
  <c r="BF181" i="6"/>
  <c r="BE181" i="6"/>
  <c r="BD181" i="6"/>
  <c r="BC181" i="6"/>
  <c r="BB181" i="6"/>
  <c r="BA181" i="6"/>
  <c r="AZ181" i="6"/>
  <c r="AY181" i="6"/>
  <c r="AX181" i="6"/>
  <c r="AW181" i="6"/>
  <c r="AV181" i="6"/>
  <c r="AU181" i="6"/>
  <c r="AT181" i="6"/>
  <c r="AS181" i="6"/>
  <c r="AR181" i="6"/>
  <c r="AQ181" i="6"/>
  <c r="AP181" i="6"/>
  <c r="AO181" i="6"/>
  <c r="AN181" i="6"/>
  <c r="AM181" i="6"/>
  <c r="AL181" i="6"/>
  <c r="AK181" i="6"/>
  <c r="AJ181" i="6"/>
  <c r="AI181" i="6"/>
  <c r="AH181" i="6"/>
  <c r="AG181" i="6"/>
  <c r="AF181" i="6"/>
  <c r="AE181" i="6"/>
  <c r="AD181" i="6"/>
  <c r="AC181" i="6"/>
  <c r="AB181" i="6"/>
  <c r="AA181" i="6"/>
  <c r="Z181" i="6"/>
  <c r="Y181" i="6"/>
  <c r="X181" i="6"/>
  <c r="W181" i="6"/>
  <c r="V181" i="6"/>
  <c r="U181" i="6"/>
  <c r="T181" i="6"/>
  <c r="S181" i="6"/>
  <c r="R181" i="6"/>
  <c r="Q181" i="6"/>
  <c r="P181" i="6"/>
  <c r="O181" i="6"/>
  <c r="N181" i="6"/>
  <c r="M181" i="6"/>
  <c r="L181" i="6"/>
  <c r="BS180" i="6"/>
  <c r="BR180" i="6"/>
  <c r="BQ180" i="6"/>
  <c r="BP180" i="6"/>
  <c r="BO180" i="6"/>
  <c r="BN180" i="6"/>
  <c r="BM180" i="6"/>
  <c r="BL180" i="6"/>
  <c r="BK180" i="6"/>
  <c r="BJ180" i="6"/>
  <c r="BI180" i="6"/>
  <c r="BH180" i="6"/>
  <c r="BG180" i="6"/>
  <c r="BF180" i="6"/>
  <c r="BE180" i="6"/>
  <c r="BD180" i="6"/>
  <c r="BC180" i="6"/>
  <c r="BB180" i="6"/>
  <c r="BA180" i="6"/>
  <c r="AZ180" i="6"/>
  <c r="AY180" i="6"/>
  <c r="AX180" i="6"/>
  <c r="AW180" i="6"/>
  <c r="AV180" i="6"/>
  <c r="AU180" i="6"/>
  <c r="AT180" i="6"/>
  <c r="AS180" i="6"/>
  <c r="AR180" i="6"/>
  <c r="AQ180" i="6"/>
  <c r="AP180" i="6"/>
  <c r="AO180" i="6"/>
  <c r="AN180" i="6"/>
  <c r="AM180" i="6"/>
  <c r="AL180" i="6"/>
  <c r="AK180" i="6"/>
  <c r="AJ180" i="6"/>
  <c r="AI180" i="6"/>
  <c r="AH180" i="6"/>
  <c r="AG180" i="6"/>
  <c r="AF180" i="6"/>
  <c r="AE180" i="6"/>
  <c r="AD180" i="6"/>
  <c r="AC180" i="6"/>
  <c r="AB180" i="6"/>
  <c r="AA180" i="6"/>
  <c r="Z180" i="6"/>
  <c r="Y180" i="6"/>
  <c r="X180" i="6"/>
  <c r="W180" i="6"/>
  <c r="V180" i="6"/>
  <c r="U180" i="6"/>
  <c r="T180" i="6"/>
  <c r="S180" i="6"/>
  <c r="R180" i="6"/>
  <c r="Q180" i="6"/>
  <c r="P180" i="6"/>
  <c r="O180" i="6"/>
  <c r="N180" i="6"/>
  <c r="M180" i="6"/>
  <c r="L180" i="6"/>
  <c r="BS169" i="6"/>
  <c r="BR169" i="6"/>
  <c r="BQ169" i="6"/>
  <c r="BP169" i="6"/>
  <c r="BO169" i="6"/>
  <c r="BN169" i="6"/>
  <c r="BM169" i="6"/>
  <c r="BL169" i="6"/>
  <c r="BK169" i="6"/>
  <c r="BJ169" i="6"/>
  <c r="BI169" i="6"/>
  <c r="BH169" i="6"/>
  <c r="BG169" i="6"/>
  <c r="BF169" i="6"/>
  <c r="BE169" i="6"/>
  <c r="BD169" i="6"/>
  <c r="BC169" i="6"/>
  <c r="BB169" i="6"/>
  <c r="BA169" i="6"/>
  <c r="AZ169" i="6"/>
  <c r="AY169" i="6"/>
  <c r="AX169" i="6"/>
  <c r="AW169" i="6"/>
  <c r="AV169" i="6"/>
  <c r="AU169" i="6"/>
  <c r="AT169" i="6"/>
  <c r="AS169" i="6"/>
  <c r="AR169" i="6"/>
  <c r="AQ169" i="6"/>
  <c r="AP169" i="6"/>
  <c r="AO169" i="6"/>
  <c r="AN169" i="6"/>
  <c r="AM169" i="6"/>
  <c r="AL169" i="6"/>
  <c r="AK169" i="6"/>
  <c r="AJ169" i="6"/>
  <c r="AI169" i="6"/>
  <c r="AH169" i="6"/>
  <c r="AG169" i="6"/>
  <c r="AF169" i="6"/>
  <c r="AE169" i="6"/>
  <c r="AD169" i="6"/>
  <c r="AC169" i="6"/>
  <c r="AB169" i="6"/>
  <c r="AA169" i="6"/>
  <c r="Z169" i="6"/>
  <c r="Y169" i="6"/>
  <c r="X169" i="6"/>
  <c r="W169" i="6"/>
  <c r="V169" i="6"/>
  <c r="U169" i="6"/>
  <c r="T169" i="6"/>
  <c r="S169" i="6"/>
  <c r="R169" i="6"/>
  <c r="Q169" i="6"/>
  <c r="P169" i="6"/>
  <c r="O169" i="6"/>
  <c r="N169" i="6"/>
  <c r="M169" i="6"/>
  <c r="L169" i="6"/>
  <c r="BS168" i="6"/>
  <c r="BR168" i="6"/>
  <c r="BQ168" i="6"/>
  <c r="BP168" i="6"/>
  <c r="BO168" i="6"/>
  <c r="BN168" i="6"/>
  <c r="BM168" i="6"/>
  <c r="BL168" i="6"/>
  <c r="BK168" i="6"/>
  <c r="BJ168" i="6"/>
  <c r="BI168" i="6"/>
  <c r="BH168" i="6"/>
  <c r="BG168" i="6"/>
  <c r="BF168" i="6"/>
  <c r="BE168" i="6"/>
  <c r="BD168" i="6"/>
  <c r="BC168" i="6"/>
  <c r="BB168" i="6"/>
  <c r="BA168" i="6"/>
  <c r="AZ168" i="6"/>
  <c r="AY168" i="6"/>
  <c r="AX168" i="6"/>
  <c r="AW168" i="6"/>
  <c r="AV168" i="6"/>
  <c r="AU168" i="6"/>
  <c r="AT168" i="6"/>
  <c r="AS168" i="6"/>
  <c r="AR168" i="6"/>
  <c r="AQ168" i="6"/>
  <c r="AP168" i="6"/>
  <c r="AO168" i="6"/>
  <c r="AN168" i="6"/>
  <c r="AM168" i="6"/>
  <c r="AL168" i="6"/>
  <c r="AK168" i="6"/>
  <c r="AJ168" i="6"/>
  <c r="AI168" i="6"/>
  <c r="AH168" i="6"/>
  <c r="AG168" i="6"/>
  <c r="AF168" i="6"/>
  <c r="AE168" i="6"/>
  <c r="AD168" i="6"/>
  <c r="AC168" i="6"/>
  <c r="AB168" i="6"/>
  <c r="AA168" i="6"/>
  <c r="Z168" i="6"/>
  <c r="Y168" i="6"/>
  <c r="X168" i="6"/>
  <c r="W168" i="6"/>
  <c r="V168" i="6"/>
  <c r="U168" i="6"/>
  <c r="T168" i="6"/>
  <c r="S168" i="6"/>
  <c r="R168" i="6"/>
  <c r="Q168" i="6"/>
  <c r="P168" i="6"/>
  <c r="O168" i="6"/>
  <c r="N168" i="6"/>
  <c r="M168" i="6"/>
  <c r="L168" i="6"/>
  <c r="BS160" i="6"/>
  <c r="BR160" i="6"/>
  <c r="BQ160" i="6"/>
  <c r="BP160" i="6"/>
  <c r="BO160" i="6"/>
  <c r="BN160" i="6"/>
  <c r="BM160" i="6"/>
  <c r="BL160" i="6"/>
  <c r="BK160" i="6"/>
  <c r="BJ160" i="6"/>
  <c r="BI160" i="6"/>
  <c r="BH160" i="6"/>
  <c r="BG160" i="6"/>
  <c r="BF160" i="6"/>
  <c r="BE160" i="6"/>
  <c r="BD160" i="6"/>
  <c r="BC160" i="6"/>
  <c r="BB160" i="6"/>
  <c r="BA160" i="6"/>
  <c r="AZ160" i="6"/>
  <c r="AY160" i="6"/>
  <c r="AX160" i="6"/>
  <c r="AW160" i="6"/>
  <c r="AV160" i="6"/>
  <c r="AU160" i="6"/>
  <c r="AT160" i="6"/>
  <c r="AS160" i="6"/>
  <c r="AR160" i="6"/>
  <c r="AQ160" i="6"/>
  <c r="AP160" i="6"/>
  <c r="AO160" i="6"/>
  <c r="AN160" i="6"/>
  <c r="AM160" i="6"/>
  <c r="AL160" i="6"/>
  <c r="AK160" i="6"/>
  <c r="AJ160" i="6"/>
  <c r="AI160" i="6"/>
  <c r="AH160" i="6"/>
  <c r="AG160" i="6"/>
  <c r="AF160" i="6"/>
  <c r="AE160" i="6"/>
  <c r="AD160" i="6"/>
  <c r="AC160" i="6"/>
  <c r="AB160" i="6"/>
  <c r="AA160" i="6"/>
  <c r="Z160" i="6"/>
  <c r="Y160" i="6"/>
  <c r="X160" i="6"/>
  <c r="W160" i="6"/>
  <c r="V160" i="6"/>
  <c r="U160" i="6"/>
  <c r="T160" i="6"/>
  <c r="S160" i="6"/>
  <c r="R160" i="6"/>
  <c r="Q160" i="6"/>
  <c r="P160" i="6"/>
  <c r="O160" i="6"/>
  <c r="N160" i="6"/>
  <c r="M160" i="6"/>
  <c r="L160" i="6"/>
  <c r="BS159" i="6"/>
  <c r="BR159" i="6"/>
  <c r="BQ159" i="6"/>
  <c r="BP159" i="6"/>
  <c r="BO159" i="6"/>
  <c r="BN159" i="6"/>
  <c r="BM159" i="6"/>
  <c r="BL159" i="6"/>
  <c r="BK159" i="6"/>
  <c r="BJ159" i="6"/>
  <c r="BI159" i="6"/>
  <c r="BH159" i="6"/>
  <c r="BG159" i="6"/>
  <c r="BF159" i="6"/>
  <c r="BE159" i="6"/>
  <c r="BD159" i="6"/>
  <c r="BC159" i="6"/>
  <c r="BB159" i="6"/>
  <c r="BA159" i="6"/>
  <c r="AZ159" i="6"/>
  <c r="AY159" i="6"/>
  <c r="AX159" i="6"/>
  <c r="AW159" i="6"/>
  <c r="AV159" i="6"/>
  <c r="AU159" i="6"/>
  <c r="AT159" i="6"/>
  <c r="AS159" i="6"/>
  <c r="AR159" i="6"/>
  <c r="AQ159" i="6"/>
  <c r="AP159" i="6"/>
  <c r="AO159" i="6"/>
  <c r="AN159" i="6"/>
  <c r="AM159" i="6"/>
  <c r="AL159" i="6"/>
  <c r="AK159" i="6"/>
  <c r="AJ159" i="6"/>
  <c r="AI159" i="6"/>
  <c r="AH159" i="6"/>
  <c r="AG159" i="6"/>
  <c r="AF159" i="6"/>
  <c r="AE159" i="6"/>
  <c r="AD159" i="6"/>
  <c r="AC159" i="6"/>
  <c r="AB159" i="6"/>
  <c r="AA159" i="6"/>
  <c r="Z159" i="6"/>
  <c r="Y159" i="6"/>
  <c r="X159" i="6"/>
  <c r="W159" i="6"/>
  <c r="V159" i="6"/>
  <c r="U159" i="6"/>
  <c r="T159" i="6"/>
  <c r="S159" i="6"/>
  <c r="R159" i="6"/>
  <c r="Q159" i="6"/>
  <c r="P159" i="6"/>
  <c r="O159" i="6"/>
  <c r="N159" i="6"/>
  <c r="M159" i="6"/>
  <c r="L159" i="6"/>
  <c r="BS150" i="6"/>
  <c r="BR150" i="6"/>
  <c r="BQ150" i="6"/>
  <c r="BP150" i="6"/>
  <c r="BO150" i="6"/>
  <c r="BN150" i="6"/>
  <c r="BM150" i="6"/>
  <c r="BL150" i="6"/>
  <c r="BK150" i="6"/>
  <c r="BJ150" i="6"/>
  <c r="BI150" i="6"/>
  <c r="BH150" i="6"/>
  <c r="BG150" i="6"/>
  <c r="BF150" i="6"/>
  <c r="BE150" i="6"/>
  <c r="BD150" i="6"/>
  <c r="BC150" i="6"/>
  <c r="BB150" i="6"/>
  <c r="BA150" i="6"/>
  <c r="AZ150" i="6"/>
  <c r="AY150" i="6"/>
  <c r="AX150" i="6"/>
  <c r="AW150" i="6"/>
  <c r="AV150" i="6"/>
  <c r="AU150" i="6"/>
  <c r="AT150" i="6"/>
  <c r="AS150" i="6"/>
  <c r="AR150" i="6"/>
  <c r="AQ150" i="6"/>
  <c r="AP150" i="6"/>
  <c r="AO150" i="6"/>
  <c r="AN150" i="6"/>
  <c r="AM150" i="6"/>
  <c r="AL150" i="6"/>
  <c r="AK150" i="6"/>
  <c r="AJ150" i="6"/>
  <c r="AI150" i="6"/>
  <c r="AH150" i="6"/>
  <c r="AG150" i="6"/>
  <c r="AF150" i="6"/>
  <c r="AE150" i="6"/>
  <c r="AD150" i="6"/>
  <c r="AC150" i="6"/>
  <c r="AB150" i="6"/>
  <c r="AA150" i="6"/>
  <c r="Z150" i="6"/>
  <c r="Y150" i="6"/>
  <c r="X150" i="6"/>
  <c r="W150" i="6"/>
  <c r="V150" i="6"/>
  <c r="U150" i="6"/>
  <c r="T150" i="6"/>
  <c r="S150" i="6"/>
  <c r="R150" i="6"/>
  <c r="Q150" i="6"/>
  <c r="P150" i="6"/>
  <c r="O150" i="6"/>
  <c r="N150" i="6"/>
  <c r="M150" i="6"/>
  <c r="L150" i="6"/>
  <c r="BS149" i="6"/>
  <c r="BR149" i="6"/>
  <c r="BQ149" i="6"/>
  <c r="BP149" i="6"/>
  <c r="BO149" i="6"/>
  <c r="BN149" i="6"/>
  <c r="BM149" i="6"/>
  <c r="BL149" i="6"/>
  <c r="BK149" i="6"/>
  <c r="BJ149" i="6"/>
  <c r="BI149" i="6"/>
  <c r="BH149" i="6"/>
  <c r="BG149" i="6"/>
  <c r="BF149" i="6"/>
  <c r="BE149" i="6"/>
  <c r="BD149" i="6"/>
  <c r="BC149" i="6"/>
  <c r="BB149" i="6"/>
  <c r="BA149" i="6"/>
  <c r="AZ149" i="6"/>
  <c r="AY149" i="6"/>
  <c r="AX149" i="6"/>
  <c r="AW149" i="6"/>
  <c r="AV149" i="6"/>
  <c r="AU149" i="6"/>
  <c r="AT149" i="6"/>
  <c r="AS149" i="6"/>
  <c r="AR149" i="6"/>
  <c r="AQ149" i="6"/>
  <c r="AP149" i="6"/>
  <c r="AO149" i="6"/>
  <c r="AN149" i="6"/>
  <c r="AM149" i="6"/>
  <c r="AL149" i="6"/>
  <c r="AK149" i="6"/>
  <c r="AJ149" i="6"/>
  <c r="AI149" i="6"/>
  <c r="AH149" i="6"/>
  <c r="AG149" i="6"/>
  <c r="AF149" i="6"/>
  <c r="AE149" i="6"/>
  <c r="AD149" i="6"/>
  <c r="AC149" i="6"/>
  <c r="AB149" i="6"/>
  <c r="AA149" i="6"/>
  <c r="Z149" i="6"/>
  <c r="Y149" i="6"/>
  <c r="X149" i="6"/>
  <c r="W149" i="6"/>
  <c r="V149" i="6"/>
  <c r="U149" i="6"/>
  <c r="T149" i="6"/>
  <c r="S149" i="6"/>
  <c r="R149" i="6"/>
  <c r="Q149" i="6"/>
  <c r="P149" i="6"/>
  <c r="O149" i="6"/>
  <c r="N149" i="6"/>
  <c r="M149" i="6"/>
  <c r="L149" i="6"/>
  <c r="BS142" i="6"/>
  <c r="BR142" i="6"/>
  <c r="BQ142" i="6"/>
  <c r="BP142" i="6"/>
  <c r="BO142" i="6"/>
  <c r="BN142" i="6"/>
  <c r="BM142" i="6"/>
  <c r="BL142" i="6"/>
  <c r="BK142" i="6"/>
  <c r="BJ142" i="6"/>
  <c r="BI142" i="6"/>
  <c r="BH142" i="6"/>
  <c r="BG142" i="6"/>
  <c r="BF142" i="6"/>
  <c r="BE142" i="6"/>
  <c r="BD142" i="6"/>
  <c r="BC142" i="6"/>
  <c r="BB142" i="6"/>
  <c r="BA142" i="6"/>
  <c r="AZ142" i="6"/>
  <c r="AY142" i="6"/>
  <c r="AX142" i="6"/>
  <c r="AW142" i="6"/>
  <c r="AV142" i="6"/>
  <c r="AU142" i="6"/>
  <c r="AT142" i="6"/>
  <c r="AS142" i="6"/>
  <c r="AR142" i="6"/>
  <c r="AQ142" i="6"/>
  <c r="AP142" i="6"/>
  <c r="AO142" i="6"/>
  <c r="AN142" i="6"/>
  <c r="AM142" i="6"/>
  <c r="AL142" i="6"/>
  <c r="AK142" i="6"/>
  <c r="AJ142" i="6"/>
  <c r="AI142" i="6"/>
  <c r="AH142" i="6"/>
  <c r="AG142" i="6"/>
  <c r="AF142" i="6"/>
  <c r="AE142" i="6"/>
  <c r="AD142" i="6"/>
  <c r="AC142" i="6"/>
  <c r="AB142" i="6"/>
  <c r="AA142" i="6"/>
  <c r="Z142" i="6"/>
  <c r="Y142" i="6"/>
  <c r="X142" i="6"/>
  <c r="W142" i="6"/>
  <c r="V142" i="6"/>
  <c r="U142" i="6"/>
  <c r="T142" i="6"/>
  <c r="S142" i="6"/>
  <c r="R142" i="6"/>
  <c r="Q142" i="6"/>
  <c r="P142" i="6"/>
  <c r="O142" i="6"/>
  <c r="N142" i="6"/>
  <c r="M142" i="6"/>
  <c r="L142" i="6"/>
  <c r="BS141" i="6"/>
  <c r="BR141" i="6"/>
  <c r="BQ141" i="6"/>
  <c r="BP141" i="6"/>
  <c r="BO141" i="6"/>
  <c r="BN141" i="6"/>
  <c r="BM141" i="6"/>
  <c r="BL141" i="6"/>
  <c r="BK141" i="6"/>
  <c r="BJ141" i="6"/>
  <c r="BI141" i="6"/>
  <c r="BH141" i="6"/>
  <c r="BG141" i="6"/>
  <c r="BF141" i="6"/>
  <c r="BE141" i="6"/>
  <c r="BD141" i="6"/>
  <c r="BC141" i="6"/>
  <c r="BB141" i="6"/>
  <c r="BA141" i="6"/>
  <c r="AZ141" i="6"/>
  <c r="AY141" i="6"/>
  <c r="AX141" i="6"/>
  <c r="AW141" i="6"/>
  <c r="AV141" i="6"/>
  <c r="AU141" i="6"/>
  <c r="AT141" i="6"/>
  <c r="AS141" i="6"/>
  <c r="AR141" i="6"/>
  <c r="AQ141" i="6"/>
  <c r="AP141" i="6"/>
  <c r="AO141" i="6"/>
  <c r="AN141" i="6"/>
  <c r="AM141" i="6"/>
  <c r="AL141" i="6"/>
  <c r="AK141" i="6"/>
  <c r="AJ141" i="6"/>
  <c r="AI141" i="6"/>
  <c r="AH141" i="6"/>
  <c r="AG141" i="6"/>
  <c r="AF141" i="6"/>
  <c r="AE141" i="6"/>
  <c r="AD141" i="6"/>
  <c r="AC141" i="6"/>
  <c r="AB141" i="6"/>
  <c r="AA141" i="6"/>
  <c r="Z141" i="6"/>
  <c r="Y141" i="6"/>
  <c r="X141" i="6"/>
  <c r="W141" i="6"/>
  <c r="V141" i="6"/>
  <c r="U141" i="6"/>
  <c r="T141" i="6"/>
  <c r="S141" i="6"/>
  <c r="R141" i="6"/>
  <c r="Q141" i="6"/>
  <c r="P141" i="6"/>
  <c r="O141" i="6"/>
  <c r="N141" i="6"/>
  <c r="M141" i="6"/>
  <c r="L141" i="6"/>
  <c r="BS129" i="6"/>
  <c r="BR129" i="6"/>
  <c r="BQ129" i="6"/>
  <c r="BP129" i="6"/>
  <c r="BO129" i="6"/>
  <c r="BN129" i="6"/>
  <c r="BM129" i="6"/>
  <c r="BL129" i="6"/>
  <c r="BK129" i="6"/>
  <c r="BJ129" i="6"/>
  <c r="BI129" i="6"/>
  <c r="BH129" i="6"/>
  <c r="BG129" i="6"/>
  <c r="BF129" i="6"/>
  <c r="BE129" i="6"/>
  <c r="BD129" i="6"/>
  <c r="BC129" i="6"/>
  <c r="BB129" i="6"/>
  <c r="BA129" i="6"/>
  <c r="AZ129" i="6"/>
  <c r="AY129" i="6"/>
  <c r="AX129" i="6"/>
  <c r="AW129" i="6"/>
  <c r="AV129" i="6"/>
  <c r="AU129" i="6"/>
  <c r="AT129" i="6"/>
  <c r="AS129" i="6"/>
  <c r="AR129" i="6"/>
  <c r="AQ129" i="6"/>
  <c r="AP129" i="6"/>
  <c r="AO129" i="6"/>
  <c r="AN129" i="6"/>
  <c r="AM129" i="6"/>
  <c r="AL129" i="6"/>
  <c r="AK129" i="6"/>
  <c r="AJ129" i="6"/>
  <c r="AI129" i="6"/>
  <c r="AH129" i="6"/>
  <c r="AG129" i="6"/>
  <c r="AF129" i="6"/>
  <c r="AE129" i="6"/>
  <c r="AD129" i="6"/>
  <c r="AC129" i="6"/>
  <c r="AB129" i="6"/>
  <c r="AA129" i="6"/>
  <c r="Z129" i="6"/>
  <c r="Y129" i="6"/>
  <c r="X129" i="6"/>
  <c r="W129" i="6"/>
  <c r="V129" i="6"/>
  <c r="U129" i="6"/>
  <c r="T129" i="6"/>
  <c r="S129" i="6"/>
  <c r="R129" i="6"/>
  <c r="Q129" i="6"/>
  <c r="P129" i="6"/>
  <c r="O129" i="6"/>
  <c r="N129" i="6"/>
  <c r="M129" i="6"/>
  <c r="L129" i="6"/>
  <c r="BS128" i="6"/>
  <c r="BR128" i="6"/>
  <c r="BQ128" i="6"/>
  <c r="BP128" i="6"/>
  <c r="BO128" i="6"/>
  <c r="BN128" i="6"/>
  <c r="BM128" i="6"/>
  <c r="BL128" i="6"/>
  <c r="BK128" i="6"/>
  <c r="BJ128" i="6"/>
  <c r="BI128" i="6"/>
  <c r="BH128" i="6"/>
  <c r="BG128" i="6"/>
  <c r="BF128" i="6"/>
  <c r="BE128" i="6"/>
  <c r="BD128" i="6"/>
  <c r="BC128" i="6"/>
  <c r="BB128" i="6"/>
  <c r="BA128" i="6"/>
  <c r="AZ128" i="6"/>
  <c r="AY128" i="6"/>
  <c r="AX128" i="6"/>
  <c r="AW128" i="6"/>
  <c r="AV128" i="6"/>
  <c r="AU128" i="6"/>
  <c r="AT128" i="6"/>
  <c r="AS128" i="6"/>
  <c r="AR128" i="6"/>
  <c r="AQ128" i="6"/>
  <c r="AP128" i="6"/>
  <c r="AO128" i="6"/>
  <c r="AN128" i="6"/>
  <c r="AM128" i="6"/>
  <c r="AL128" i="6"/>
  <c r="AK128" i="6"/>
  <c r="AJ128" i="6"/>
  <c r="AI128" i="6"/>
  <c r="AH128" i="6"/>
  <c r="AG128" i="6"/>
  <c r="AF128" i="6"/>
  <c r="AE128" i="6"/>
  <c r="AD128" i="6"/>
  <c r="AC128" i="6"/>
  <c r="AB128" i="6"/>
  <c r="AA128" i="6"/>
  <c r="Z128" i="6"/>
  <c r="Y128" i="6"/>
  <c r="X128" i="6"/>
  <c r="W128" i="6"/>
  <c r="V128" i="6"/>
  <c r="U128" i="6"/>
  <c r="T128" i="6"/>
  <c r="S128" i="6"/>
  <c r="R128" i="6"/>
  <c r="Q128" i="6"/>
  <c r="P128" i="6"/>
  <c r="O128" i="6"/>
  <c r="N128" i="6"/>
  <c r="M128" i="6"/>
  <c r="L128" i="6"/>
  <c r="BS118" i="6"/>
  <c r="BR118" i="6"/>
  <c r="BQ118" i="6"/>
  <c r="BP118" i="6"/>
  <c r="BO118" i="6"/>
  <c r="BN118" i="6"/>
  <c r="BM118" i="6"/>
  <c r="BL118" i="6"/>
  <c r="BK118" i="6"/>
  <c r="BJ118" i="6"/>
  <c r="BI118" i="6"/>
  <c r="BH118" i="6"/>
  <c r="BG118" i="6"/>
  <c r="BF118" i="6"/>
  <c r="BE118" i="6"/>
  <c r="BD118" i="6"/>
  <c r="BC118" i="6"/>
  <c r="BB118" i="6"/>
  <c r="BA118" i="6"/>
  <c r="AZ118" i="6"/>
  <c r="AY118" i="6"/>
  <c r="AX118" i="6"/>
  <c r="AW118" i="6"/>
  <c r="AV118" i="6"/>
  <c r="AU118" i="6"/>
  <c r="AT118" i="6"/>
  <c r="AS118" i="6"/>
  <c r="AR118" i="6"/>
  <c r="AQ118" i="6"/>
  <c r="AP118" i="6"/>
  <c r="AO118" i="6"/>
  <c r="AN118" i="6"/>
  <c r="AM118" i="6"/>
  <c r="AL118" i="6"/>
  <c r="AK118" i="6"/>
  <c r="AJ118" i="6"/>
  <c r="AI118" i="6"/>
  <c r="AH118" i="6"/>
  <c r="AG118" i="6"/>
  <c r="AF118" i="6"/>
  <c r="AE118" i="6"/>
  <c r="AD118" i="6"/>
  <c r="AC118" i="6"/>
  <c r="AB118" i="6"/>
  <c r="AA118" i="6"/>
  <c r="Z118" i="6"/>
  <c r="Y118" i="6"/>
  <c r="X118" i="6"/>
  <c r="W118" i="6"/>
  <c r="V118" i="6"/>
  <c r="U118" i="6"/>
  <c r="T118" i="6"/>
  <c r="S118" i="6"/>
  <c r="R118" i="6"/>
  <c r="Q118" i="6"/>
  <c r="P118" i="6"/>
  <c r="O118" i="6"/>
  <c r="N118" i="6"/>
  <c r="M118" i="6"/>
  <c r="L118" i="6"/>
  <c r="BS117" i="6"/>
  <c r="BR117" i="6"/>
  <c r="BQ117" i="6"/>
  <c r="BP117" i="6"/>
  <c r="BO117" i="6"/>
  <c r="BN117" i="6"/>
  <c r="BM117" i="6"/>
  <c r="BL117" i="6"/>
  <c r="BK117" i="6"/>
  <c r="BJ117" i="6"/>
  <c r="BI117" i="6"/>
  <c r="BH117" i="6"/>
  <c r="BG117" i="6"/>
  <c r="BF117" i="6"/>
  <c r="BE117" i="6"/>
  <c r="BD117" i="6"/>
  <c r="BC117" i="6"/>
  <c r="BB117" i="6"/>
  <c r="BA117" i="6"/>
  <c r="AZ117" i="6"/>
  <c r="AY117" i="6"/>
  <c r="AX117" i="6"/>
  <c r="AW117" i="6"/>
  <c r="AV117" i="6"/>
  <c r="AU117" i="6"/>
  <c r="AT117" i="6"/>
  <c r="AS117" i="6"/>
  <c r="AR117" i="6"/>
  <c r="AQ117" i="6"/>
  <c r="AP117" i="6"/>
  <c r="AO117" i="6"/>
  <c r="AN117" i="6"/>
  <c r="AM117" i="6"/>
  <c r="AL117" i="6"/>
  <c r="AK117" i="6"/>
  <c r="AJ117" i="6"/>
  <c r="AI117" i="6"/>
  <c r="AH117" i="6"/>
  <c r="AG117" i="6"/>
  <c r="AF117" i="6"/>
  <c r="AE117" i="6"/>
  <c r="AD117" i="6"/>
  <c r="AC117" i="6"/>
  <c r="AB117" i="6"/>
  <c r="AA117" i="6"/>
  <c r="Z117" i="6"/>
  <c r="Y117" i="6"/>
  <c r="X117" i="6"/>
  <c r="W117" i="6"/>
  <c r="V117" i="6"/>
  <c r="U117" i="6"/>
  <c r="T117" i="6"/>
  <c r="S117" i="6"/>
  <c r="R117" i="6"/>
  <c r="Q117" i="6"/>
  <c r="P117" i="6"/>
  <c r="O117" i="6"/>
  <c r="N117" i="6"/>
  <c r="M117" i="6"/>
  <c r="L117" i="6"/>
  <c r="K110" i="6"/>
  <c r="J110" i="6"/>
  <c r="K109" i="6"/>
  <c r="J109" i="6"/>
  <c r="K108" i="6"/>
  <c r="J108" i="6"/>
  <c r="K107" i="6"/>
  <c r="J107" i="6"/>
  <c r="K106" i="6"/>
  <c r="J106" i="6"/>
  <c r="K105" i="6"/>
  <c r="J105" i="6"/>
  <c r="K104" i="6"/>
  <c r="J104" i="6"/>
  <c r="BS103" i="6"/>
  <c r="BR103" i="6"/>
  <c r="BQ103" i="6"/>
  <c r="BP103" i="6"/>
  <c r="BO103" i="6"/>
  <c r="BN103" i="6"/>
  <c r="BM103" i="6"/>
  <c r="BL103" i="6"/>
  <c r="BK103" i="6"/>
  <c r="BJ103" i="6"/>
  <c r="BI103" i="6"/>
  <c r="BH103" i="6"/>
  <c r="BG103" i="6"/>
  <c r="BF103" i="6"/>
  <c r="BE103" i="6"/>
  <c r="BD103" i="6"/>
  <c r="BC103" i="6"/>
  <c r="BB103" i="6"/>
  <c r="BA103" i="6"/>
  <c r="AZ103" i="6"/>
  <c r="AY103" i="6"/>
  <c r="AX103" i="6"/>
  <c r="AW103" i="6"/>
  <c r="AV103" i="6"/>
  <c r="AU103" i="6"/>
  <c r="AT103" i="6"/>
  <c r="AS103" i="6"/>
  <c r="AR103" i="6"/>
  <c r="AQ103" i="6"/>
  <c r="AP103" i="6"/>
  <c r="AO103" i="6"/>
  <c r="AN103" i="6"/>
  <c r="AM103" i="6"/>
  <c r="AL103" i="6"/>
  <c r="AK103" i="6"/>
  <c r="AJ103" i="6"/>
  <c r="AI103" i="6"/>
  <c r="AH103" i="6"/>
  <c r="AG103" i="6"/>
  <c r="AF103" i="6"/>
  <c r="AE103" i="6"/>
  <c r="AD103" i="6"/>
  <c r="AC103" i="6"/>
  <c r="AB103" i="6"/>
  <c r="AA103" i="6"/>
  <c r="Z103" i="6"/>
  <c r="Y103" i="6"/>
  <c r="X103" i="6"/>
  <c r="W103" i="6"/>
  <c r="V103" i="6"/>
  <c r="U103" i="6"/>
  <c r="T103" i="6"/>
  <c r="S103" i="6"/>
  <c r="R103" i="6"/>
  <c r="Q103" i="6"/>
  <c r="P103" i="6"/>
  <c r="O103" i="6"/>
  <c r="N103" i="6"/>
  <c r="M103" i="6"/>
  <c r="L103" i="6"/>
  <c r="BS102" i="6"/>
  <c r="BR102" i="6"/>
  <c r="BQ102" i="6"/>
  <c r="BP102" i="6"/>
  <c r="BO102" i="6"/>
  <c r="BN102" i="6"/>
  <c r="BM102" i="6"/>
  <c r="BL102" i="6"/>
  <c r="BK102" i="6"/>
  <c r="BJ102" i="6"/>
  <c r="BI102" i="6"/>
  <c r="BH102" i="6"/>
  <c r="BG102" i="6"/>
  <c r="BF102" i="6"/>
  <c r="BE102" i="6"/>
  <c r="BD102" i="6"/>
  <c r="BC102" i="6"/>
  <c r="BB102" i="6"/>
  <c r="BA102" i="6"/>
  <c r="AZ102" i="6"/>
  <c r="AY102" i="6"/>
  <c r="AX102" i="6"/>
  <c r="AW102" i="6"/>
  <c r="AV102" i="6"/>
  <c r="AU102" i="6"/>
  <c r="AT102" i="6"/>
  <c r="AS102" i="6"/>
  <c r="AR102" i="6"/>
  <c r="AQ102" i="6"/>
  <c r="AP102" i="6"/>
  <c r="AO102" i="6"/>
  <c r="AN102" i="6"/>
  <c r="AM102" i="6"/>
  <c r="AL102" i="6"/>
  <c r="AK102" i="6"/>
  <c r="AJ102" i="6"/>
  <c r="AI102" i="6"/>
  <c r="AH102" i="6"/>
  <c r="AG102" i="6"/>
  <c r="AF102" i="6"/>
  <c r="AE102" i="6"/>
  <c r="AD102" i="6"/>
  <c r="AC102" i="6"/>
  <c r="AB102" i="6"/>
  <c r="AA102" i="6"/>
  <c r="Z102" i="6"/>
  <c r="Y102" i="6"/>
  <c r="X102" i="6"/>
  <c r="W102" i="6"/>
  <c r="V102" i="6"/>
  <c r="U102" i="6"/>
  <c r="T102" i="6"/>
  <c r="S102" i="6"/>
  <c r="R102" i="6"/>
  <c r="Q102" i="6"/>
  <c r="P102" i="6"/>
  <c r="O102" i="6"/>
  <c r="N102" i="6"/>
  <c r="M102" i="6"/>
  <c r="L102" i="6"/>
  <c r="BS94" i="6"/>
  <c r="BR94" i="6"/>
  <c r="BQ94" i="6"/>
  <c r="BP94" i="6"/>
  <c r="BO94" i="6"/>
  <c r="BN94" i="6"/>
  <c r="BM94" i="6"/>
  <c r="BL94" i="6"/>
  <c r="BK94" i="6"/>
  <c r="BJ94" i="6"/>
  <c r="BI94" i="6"/>
  <c r="BH94" i="6"/>
  <c r="BG94" i="6"/>
  <c r="BF94" i="6"/>
  <c r="BE94" i="6"/>
  <c r="BD94" i="6"/>
  <c r="BC94" i="6"/>
  <c r="BB94" i="6"/>
  <c r="BA94" i="6"/>
  <c r="AZ94" i="6"/>
  <c r="AY94" i="6"/>
  <c r="AX94" i="6"/>
  <c r="AW94" i="6"/>
  <c r="AV94" i="6"/>
  <c r="AU94" i="6"/>
  <c r="AT94" i="6"/>
  <c r="AS94" i="6"/>
  <c r="AR94" i="6"/>
  <c r="AQ94" i="6"/>
  <c r="AP94" i="6"/>
  <c r="AO94" i="6"/>
  <c r="AN94" i="6"/>
  <c r="AM94" i="6"/>
  <c r="AL94" i="6"/>
  <c r="AK94" i="6"/>
  <c r="AJ94" i="6"/>
  <c r="AI94" i="6"/>
  <c r="AH94" i="6"/>
  <c r="AG94" i="6"/>
  <c r="AF94" i="6"/>
  <c r="AE94" i="6"/>
  <c r="AD94" i="6"/>
  <c r="AC94" i="6"/>
  <c r="AB94" i="6"/>
  <c r="AA94" i="6"/>
  <c r="Z94" i="6"/>
  <c r="Y94" i="6"/>
  <c r="X94" i="6"/>
  <c r="W94" i="6"/>
  <c r="V94" i="6"/>
  <c r="U94" i="6"/>
  <c r="T94" i="6"/>
  <c r="S94" i="6"/>
  <c r="R94" i="6"/>
  <c r="Q94" i="6"/>
  <c r="P94" i="6"/>
  <c r="O94" i="6"/>
  <c r="N94" i="6"/>
  <c r="M94" i="6"/>
  <c r="L94" i="6"/>
  <c r="BS49" i="6"/>
  <c r="BR49" i="6"/>
  <c r="BQ49" i="6"/>
  <c r="BP49" i="6"/>
  <c r="BO49" i="6"/>
  <c r="BN49" i="6"/>
  <c r="BM49" i="6"/>
  <c r="BL49" i="6"/>
  <c r="BK49" i="6"/>
  <c r="BJ49" i="6"/>
  <c r="BI49" i="6"/>
  <c r="BH49" i="6"/>
  <c r="BG49" i="6"/>
  <c r="BF49" i="6"/>
  <c r="BE49" i="6"/>
  <c r="BD49" i="6"/>
  <c r="BC49" i="6"/>
  <c r="BB49" i="6"/>
  <c r="BA49" i="6"/>
  <c r="AZ49" i="6"/>
  <c r="AY49" i="6"/>
  <c r="AX49" i="6"/>
  <c r="AW49" i="6"/>
  <c r="AV49" i="6"/>
  <c r="AU49" i="6"/>
  <c r="AT49" i="6"/>
  <c r="AS49" i="6"/>
  <c r="AR49" i="6"/>
  <c r="AQ49" i="6"/>
  <c r="AP49" i="6"/>
  <c r="AO49" i="6"/>
  <c r="AN49" i="6"/>
  <c r="AM49" i="6"/>
  <c r="AL49" i="6"/>
  <c r="AK49" i="6"/>
  <c r="AJ49" i="6"/>
  <c r="AI49" i="6"/>
  <c r="AH49" i="6"/>
  <c r="AG49" i="6"/>
  <c r="AF49" i="6"/>
  <c r="AE49" i="6"/>
  <c r="AD49" i="6"/>
  <c r="AC49" i="6"/>
  <c r="AB49" i="6"/>
  <c r="AA49" i="6"/>
  <c r="Z49" i="6"/>
  <c r="Y49" i="6"/>
  <c r="X49" i="6"/>
  <c r="W49" i="6"/>
  <c r="V49" i="6"/>
  <c r="U49" i="6"/>
  <c r="T49" i="6"/>
  <c r="S49" i="6"/>
  <c r="R49" i="6"/>
  <c r="Q49" i="6"/>
  <c r="P49" i="6"/>
  <c r="O49" i="6"/>
  <c r="N49" i="6"/>
  <c r="M49" i="6"/>
  <c r="L49" i="6"/>
  <c r="BS40" i="6"/>
  <c r="BR40" i="6"/>
  <c r="BQ40" i="6"/>
  <c r="BP40" i="6"/>
  <c r="BO40" i="6"/>
  <c r="BN40" i="6"/>
  <c r="BM40" i="6"/>
  <c r="BL40" i="6"/>
  <c r="BK40" i="6"/>
  <c r="BJ40" i="6"/>
  <c r="BI40" i="6"/>
  <c r="BH40" i="6"/>
  <c r="BG40" i="6"/>
  <c r="BF40" i="6"/>
  <c r="BE40" i="6"/>
  <c r="BD40" i="6"/>
  <c r="BC40" i="6"/>
  <c r="BB40" i="6"/>
  <c r="BA40" i="6"/>
  <c r="AZ40" i="6"/>
  <c r="AY40" i="6"/>
  <c r="AX40" i="6"/>
  <c r="AW40" i="6"/>
  <c r="AV40" i="6"/>
  <c r="AU40" i="6"/>
  <c r="AT40" i="6"/>
  <c r="AS40" i="6"/>
  <c r="AR40" i="6"/>
  <c r="AQ40" i="6"/>
  <c r="AP40" i="6"/>
  <c r="AO40" i="6"/>
  <c r="AN40" i="6"/>
  <c r="AM40" i="6"/>
  <c r="AL40" i="6"/>
  <c r="AK40" i="6"/>
  <c r="AJ40" i="6"/>
  <c r="AI40" i="6"/>
  <c r="AH40" i="6"/>
  <c r="AG40" i="6"/>
  <c r="AF40" i="6"/>
  <c r="AE40" i="6"/>
  <c r="AD40" i="6"/>
  <c r="AC40" i="6"/>
  <c r="AB40" i="6"/>
  <c r="AA40" i="6"/>
  <c r="Z40" i="6"/>
  <c r="Y40" i="6"/>
  <c r="X40" i="6"/>
  <c r="W40" i="6"/>
  <c r="V40" i="6"/>
  <c r="U40" i="6"/>
  <c r="T40" i="6"/>
  <c r="S40" i="6"/>
  <c r="R40" i="6"/>
  <c r="Q40" i="6"/>
  <c r="P40" i="6"/>
  <c r="O40" i="6"/>
  <c r="N40" i="6"/>
  <c r="M40" i="6"/>
  <c r="L40" i="6"/>
  <c r="BS27" i="6"/>
  <c r="BR27" i="6"/>
  <c r="BQ27" i="6"/>
  <c r="BP27" i="6"/>
  <c r="BO27" i="6"/>
  <c r="BN27" i="6"/>
  <c r="BM27" i="6"/>
  <c r="BL27" i="6"/>
  <c r="BK27" i="6"/>
  <c r="BJ27" i="6"/>
  <c r="BI27" i="6"/>
  <c r="BH27" i="6"/>
  <c r="BG27" i="6"/>
  <c r="BF27" i="6"/>
  <c r="BE27" i="6"/>
  <c r="BD27" i="6"/>
  <c r="BC27" i="6"/>
  <c r="BB27" i="6"/>
  <c r="BA27" i="6"/>
  <c r="AZ27" i="6"/>
  <c r="AY27" i="6"/>
  <c r="AX27" i="6"/>
  <c r="AW27" i="6"/>
  <c r="AV27" i="6"/>
  <c r="AU27" i="6"/>
  <c r="AT27" i="6"/>
  <c r="AS27" i="6"/>
  <c r="AR27" i="6"/>
  <c r="AQ27" i="6"/>
  <c r="AP27" i="6"/>
  <c r="AO27" i="6"/>
  <c r="AN27" i="6"/>
  <c r="AM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BS16" i="6"/>
  <c r="BR16" i="6"/>
  <c r="BQ16" i="6"/>
  <c r="BP16" i="6"/>
  <c r="BO16" i="6"/>
  <c r="BN16" i="6"/>
  <c r="BM16" i="6"/>
  <c r="BL16" i="6"/>
  <c r="BK16" i="6"/>
  <c r="BJ16" i="6"/>
  <c r="BI16" i="6"/>
  <c r="BH16" i="6"/>
  <c r="BG16" i="6"/>
  <c r="BF16" i="6"/>
  <c r="BE16" i="6"/>
  <c r="BD16" i="6"/>
  <c r="BC16" i="6"/>
  <c r="BB16" i="6"/>
  <c r="BA16" i="6"/>
  <c r="AZ16" i="6"/>
  <c r="AY16" i="6"/>
  <c r="AX16" i="6"/>
  <c r="AW16" i="6"/>
  <c r="AV16" i="6"/>
  <c r="AU16" i="6"/>
  <c r="AT16" i="6"/>
  <c r="AS16" i="6"/>
  <c r="AR16" i="6"/>
  <c r="AQ16" i="6"/>
  <c r="AP16" i="6"/>
  <c r="AO16" i="6"/>
  <c r="AN16" i="6"/>
  <c r="AM16" i="6"/>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734" i="5"/>
  <c r="J734" i="5"/>
  <c r="K733" i="5"/>
  <c r="J733" i="5"/>
  <c r="K732" i="5"/>
  <c r="J732" i="5"/>
  <c r="K731" i="5"/>
  <c r="J731" i="5"/>
  <c r="BS730" i="5"/>
  <c r="BR730" i="5"/>
  <c r="BQ730" i="5"/>
  <c r="BP730" i="5"/>
  <c r="BO730" i="5"/>
  <c r="BN730" i="5"/>
  <c r="BM730" i="5"/>
  <c r="BL730" i="5"/>
  <c r="BK730" i="5"/>
  <c r="BJ730" i="5"/>
  <c r="BI730" i="5"/>
  <c r="BH730" i="5"/>
  <c r="BG730" i="5"/>
  <c r="BF730" i="5"/>
  <c r="BE730" i="5"/>
  <c r="BD730" i="5"/>
  <c r="BC730" i="5"/>
  <c r="BB730" i="5"/>
  <c r="BA730" i="5"/>
  <c r="AZ730" i="5"/>
  <c r="AY730" i="5"/>
  <c r="AX730" i="5"/>
  <c r="AW730" i="5"/>
  <c r="AV730" i="5"/>
  <c r="AU730" i="5"/>
  <c r="AT730" i="5"/>
  <c r="AS730" i="5"/>
  <c r="AR730" i="5"/>
  <c r="AQ730" i="5"/>
  <c r="AP730" i="5"/>
  <c r="AO730" i="5"/>
  <c r="AN730" i="5"/>
  <c r="AM730" i="5"/>
  <c r="AL730" i="5"/>
  <c r="AK730" i="5"/>
  <c r="AJ730" i="5"/>
  <c r="AI730" i="5"/>
  <c r="AH730" i="5"/>
  <c r="AG730" i="5"/>
  <c r="AF730" i="5"/>
  <c r="AE730" i="5"/>
  <c r="AD730" i="5"/>
  <c r="AC730" i="5"/>
  <c r="AB730" i="5"/>
  <c r="AA730" i="5"/>
  <c r="Z730" i="5"/>
  <c r="Y730" i="5"/>
  <c r="X730" i="5"/>
  <c r="W730" i="5"/>
  <c r="V730" i="5"/>
  <c r="U730" i="5"/>
  <c r="T730" i="5"/>
  <c r="S730" i="5"/>
  <c r="R730" i="5"/>
  <c r="Q730" i="5"/>
  <c r="P730" i="5"/>
  <c r="O730" i="5"/>
  <c r="N730" i="5"/>
  <c r="M730" i="5"/>
  <c r="L730" i="5"/>
  <c r="BS729" i="5"/>
  <c r="BR729" i="5"/>
  <c r="BQ729" i="5"/>
  <c r="BP729" i="5"/>
  <c r="BO729" i="5"/>
  <c r="BN729" i="5"/>
  <c r="BM729" i="5"/>
  <c r="BL729" i="5"/>
  <c r="BK729" i="5"/>
  <c r="BJ729" i="5"/>
  <c r="BI729" i="5"/>
  <c r="BH729" i="5"/>
  <c r="BG729" i="5"/>
  <c r="BF729" i="5"/>
  <c r="BE729" i="5"/>
  <c r="BD729" i="5"/>
  <c r="BC729" i="5"/>
  <c r="BB729" i="5"/>
  <c r="BA729" i="5"/>
  <c r="AZ729" i="5"/>
  <c r="AY729" i="5"/>
  <c r="AX729" i="5"/>
  <c r="AW729" i="5"/>
  <c r="AV729" i="5"/>
  <c r="AU729" i="5"/>
  <c r="AT729" i="5"/>
  <c r="AS729" i="5"/>
  <c r="AR729" i="5"/>
  <c r="AQ729" i="5"/>
  <c r="AP729" i="5"/>
  <c r="AO729" i="5"/>
  <c r="AN729" i="5"/>
  <c r="AM729" i="5"/>
  <c r="AL729" i="5"/>
  <c r="AK729" i="5"/>
  <c r="AJ729" i="5"/>
  <c r="AI729" i="5"/>
  <c r="AH729" i="5"/>
  <c r="AG729" i="5"/>
  <c r="AF729" i="5"/>
  <c r="AE729" i="5"/>
  <c r="AD729" i="5"/>
  <c r="AC729" i="5"/>
  <c r="AB729" i="5"/>
  <c r="AA729" i="5"/>
  <c r="Z729" i="5"/>
  <c r="Y729" i="5"/>
  <c r="X729" i="5"/>
  <c r="W729" i="5"/>
  <c r="V729" i="5"/>
  <c r="U729" i="5"/>
  <c r="T729" i="5"/>
  <c r="S729" i="5"/>
  <c r="R729" i="5"/>
  <c r="Q729" i="5"/>
  <c r="P729" i="5"/>
  <c r="O729" i="5"/>
  <c r="N729" i="5"/>
  <c r="M729" i="5"/>
  <c r="L729" i="5"/>
  <c r="K722" i="5"/>
  <c r="J722" i="5"/>
  <c r="K721" i="5"/>
  <c r="J721" i="5"/>
  <c r="K720" i="5"/>
  <c r="J720" i="5"/>
  <c r="K719" i="5"/>
  <c r="J719" i="5"/>
  <c r="BS718" i="5"/>
  <c r="BR718" i="5"/>
  <c r="BQ718" i="5"/>
  <c r="BP718" i="5"/>
  <c r="BO718" i="5"/>
  <c r="BN718" i="5"/>
  <c r="BM718" i="5"/>
  <c r="BL718" i="5"/>
  <c r="BK718" i="5"/>
  <c r="BJ718" i="5"/>
  <c r="BI718" i="5"/>
  <c r="BH718" i="5"/>
  <c r="BG718" i="5"/>
  <c r="BF718" i="5"/>
  <c r="BE718" i="5"/>
  <c r="BD718" i="5"/>
  <c r="BC718" i="5"/>
  <c r="BB718" i="5"/>
  <c r="BA718" i="5"/>
  <c r="AZ718" i="5"/>
  <c r="AY718" i="5"/>
  <c r="AX718" i="5"/>
  <c r="AW718" i="5"/>
  <c r="AV718" i="5"/>
  <c r="AU718" i="5"/>
  <c r="AT718" i="5"/>
  <c r="AS718" i="5"/>
  <c r="AR718" i="5"/>
  <c r="AQ718" i="5"/>
  <c r="AP718" i="5"/>
  <c r="AO718" i="5"/>
  <c r="AN718" i="5"/>
  <c r="AM718" i="5"/>
  <c r="AL718" i="5"/>
  <c r="AK718" i="5"/>
  <c r="AJ718" i="5"/>
  <c r="AI718" i="5"/>
  <c r="AH718" i="5"/>
  <c r="AG718" i="5"/>
  <c r="AF718" i="5"/>
  <c r="AE718" i="5"/>
  <c r="AD718" i="5"/>
  <c r="AC718" i="5"/>
  <c r="AB718" i="5"/>
  <c r="AA718" i="5"/>
  <c r="Z718" i="5"/>
  <c r="Y718" i="5"/>
  <c r="X718" i="5"/>
  <c r="W718" i="5"/>
  <c r="V718" i="5"/>
  <c r="U718" i="5"/>
  <c r="T718" i="5"/>
  <c r="S718" i="5"/>
  <c r="R718" i="5"/>
  <c r="Q718" i="5"/>
  <c r="P718" i="5"/>
  <c r="O718" i="5"/>
  <c r="N718" i="5"/>
  <c r="M718" i="5"/>
  <c r="L718" i="5"/>
  <c r="BS717" i="5"/>
  <c r="BR717" i="5"/>
  <c r="BQ717" i="5"/>
  <c r="BP717" i="5"/>
  <c r="BO717" i="5"/>
  <c r="BN717" i="5"/>
  <c r="BM717" i="5"/>
  <c r="BL717" i="5"/>
  <c r="BK717" i="5"/>
  <c r="BJ717" i="5"/>
  <c r="BI717" i="5"/>
  <c r="BH717" i="5"/>
  <c r="BG717" i="5"/>
  <c r="BF717" i="5"/>
  <c r="BE717" i="5"/>
  <c r="BD717" i="5"/>
  <c r="BC717" i="5"/>
  <c r="BB717" i="5"/>
  <c r="BA717" i="5"/>
  <c r="AZ717" i="5"/>
  <c r="AY717" i="5"/>
  <c r="AX717" i="5"/>
  <c r="AW717" i="5"/>
  <c r="AV717" i="5"/>
  <c r="AU717" i="5"/>
  <c r="AT717" i="5"/>
  <c r="AS717" i="5"/>
  <c r="AR717" i="5"/>
  <c r="AQ717" i="5"/>
  <c r="AP717" i="5"/>
  <c r="AO717" i="5"/>
  <c r="AN717" i="5"/>
  <c r="AM717" i="5"/>
  <c r="AL717" i="5"/>
  <c r="AK717" i="5"/>
  <c r="AJ717" i="5"/>
  <c r="AI717" i="5"/>
  <c r="AH717" i="5"/>
  <c r="AG717" i="5"/>
  <c r="AF717" i="5"/>
  <c r="AE717" i="5"/>
  <c r="AD717" i="5"/>
  <c r="AC717" i="5"/>
  <c r="AB717" i="5"/>
  <c r="AA717" i="5"/>
  <c r="Z717" i="5"/>
  <c r="Y717" i="5"/>
  <c r="X717" i="5"/>
  <c r="W717" i="5"/>
  <c r="V717" i="5"/>
  <c r="U717" i="5"/>
  <c r="T717" i="5"/>
  <c r="S717" i="5"/>
  <c r="R717" i="5"/>
  <c r="Q717" i="5"/>
  <c r="P717" i="5"/>
  <c r="O717" i="5"/>
  <c r="N717" i="5"/>
  <c r="M717" i="5"/>
  <c r="L717" i="5"/>
  <c r="K711" i="5"/>
  <c r="J711" i="5"/>
  <c r="K710" i="5"/>
  <c r="J710" i="5"/>
  <c r="K709" i="5"/>
  <c r="J709" i="5"/>
  <c r="BS708" i="5"/>
  <c r="BR708" i="5"/>
  <c r="BQ708" i="5"/>
  <c r="BP708" i="5"/>
  <c r="BO708" i="5"/>
  <c r="BN708" i="5"/>
  <c r="BM708" i="5"/>
  <c r="BL708" i="5"/>
  <c r="BK708" i="5"/>
  <c r="BJ708" i="5"/>
  <c r="BI708" i="5"/>
  <c r="BH708" i="5"/>
  <c r="BG708" i="5"/>
  <c r="BF708" i="5"/>
  <c r="BE708" i="5"/>
  <c r="BD708" i="5"/>
  <c r="BC708" i="5"/>
  <c r="BB708" i="5"/>
  <c r="BA708" i="5"/>
  <c r="AZ708" i="5"/>
  <c r="AY708" i="5"/>
  <c r="AX708" i="5"/>
  <c r="AW708" i="5"/>
  <c r="AV708" i="5"/>
  <c r="AU708" i="5"/>
  <c r="AT708" i="5"/>
  <c r="AS708" i="5"/>
  <c r="AR708" i="5"/>
  <c r="AQ708" i="5"/>
  <c r="AP708" i="5"/>
  <c r="AO708" i="5"/>
  <c r="AN708" i="5"/>
  <c r="AM708" i="5"/>
  <c r="AL708" i="5"/>
  <c r="AK708" i="5"/>
  <c r="AJ708" i="5"/>
  <c r="AI708" i="5"/>
  <c r="AH708" i="5"/>
  <c r="AG708" i="5"/>
  <c r="AF708" i="5"/>
  <c r="AE708" i="5"/>
  <c r="AD708" i="5"/>
  <c r="AC708" i="5"/>
  <c r="AB708" i="5"/>
  <c r="AA708" i="5"/>
  <c r="Z708" i="5"/>
  <c r="Y708" i="5"/>
  <c r="X708" i="5"/>
  <c r="W708" i="5"/>
  <c r="V708" i="5"/>
  <c r="U708" i="5"/>
  <c r="T708" i="5"/>
  <c r="S708" i="5"/>
  <c r="R708" i="5"/>
  <c r="Q708" i="5"/>
  <c r="P708" i="5"/>
  <c r="O708" i="5"/>
  <c r="N708" i="5"/>
  <c r="M708" i="5"/>
  <c r="L708" i="5"/>
  <c r="BS707" i="5"/>
  <c r="BR707" i="5"/>
  <c r="BQ707" i="5"/>
  <c r="BP707" i="5"/>
  <c r="BO707" i="5"/>
  <c r="BN707" i="5"/>
  <c r="BM707" i="5"/>
  <c r="BL707" i="5"/>
  <c r="BK707" i="5"/>
  <c r="BJ707" i="5"/>
  <c r="BI707" i="5"/>
  <c r="BH707" i="5"/>
  <c r="BG707" i="5"/>
  <c r="BF707" i="5"/>
  <c r="BE707" i="5"/>
  <c r="BD707" i="5"/>
  <c r="BC707" i="5"/>
  <c r="BB707" i="5"/>
  <c r="BA707" i="5"/>
  <c r="AZ707" i="5"/>
  <c r="AY707" i="5"/>
  <c r="AX707" i="5"/>
  <c r="AW707" i="5"/>
  <c r="AV707" i="5"/>
  <c r="AU707" i="5"/>
  <c r="AT707" i="5"/>
  <c r="AS707" i="5"/>
  <c r="AR707" i="5"/>
  <c r="AQ707" i="5"/>
  <c r="AP707" i="5"/>
  <c r="AO707" i="5"/>
  <c r="AN707" i="5"/>
  <c r="AM707" i="5"/>
  <c r="AL707" i="5"/>
  <c r="AK707" i="5"/>
  <c r="AJ707" i="5"/>
  <c r="AI707" i="5"/>
  <c r="AH707" i="5"/>
  <c r="AG707" i="5"/>
  <c r="AF707" i="5"/>
  <c r="AE707" i="5"/>
  <c r="AD707" i="5"/>
  <c r="AC707" i="5"/>
  <c r="AB707" i="5"/>
  <c r="AA707" i="5"/>
  <c r="Z707" i="5"/>
  <c r="Y707" i="5"/>
  <c r="X707" i="5"/>
  <c r="W707" i="5"/>
  <c r="V707" i="5"/>
  <c r="U707" i="5"/>
  <c r="T707" i="5"/>
  <c r="S707" i="5"/>
  <c r="R707" i="5"/>
  <c r="Q707" i="5"/>
  <c r="P707" i="5"/>
  <c r="O707" i="5"/>
  <c r="N707" i="5"/>
  <c r="M707" i="5"/>
  <c r="L707" i="5"/>
  <c r="BS682" i="5"/>
  <c r="BR682" i="5"/>
  <c r="BQ682" i="5"/>
  <c r="BP682" i="5"/>
  <c r="BO682" i="5"/>
  <c r="BN682" i="5"/>
  <c r="BM682" i="5"/>
  <c r="BL682" i="5"/>
  <c r="BK682" i="5"/>
  <c r="BJ682" i="5"/>
  <c r="BI682" i="5"/>
  <c r="BH682" i="5"/>
  <c r="BG682" i="5"/>
  <c r="BF682" i="5"/>
  <c r="BE682" i="5"/>
  <c r="BD682" i="5"/>
  <c r="BC682" i="5"/>
  <c r="BB682" i="5"/>
  <c r="BA682" i="5"/>
  <c r="AZ682" i="5"/>
  <c r="AY682" i="5"/>
  <c r="AX682" i="5"/>
  <c r="AW682" i="5"/>
  <c r="AV682" i="5"/>
  <c r="AU682" i="5"/>
  <c r="AT682" i="5"/>
  <c r="AS682" i="5"/>
  <c r="AR682" i="5"/>
  <c r="AQ682" i="5"/>
  <c r="AP682" i="5"/>
  <c r="AO682" i="5"/>
  <c r="AN682" i="5"/>
  <c r="AM682" i="5"/>
  <c r="AL682" i="5"/>
  <c r="AK682" i="5"/>
  <c r="AJ682" i="5"/>
  <c r="AI682" i="5"/>
  <c r="AH682" i="5"/>
  <c r="AG682" i="5"/>
  <c r="AF682" i="5"/>
  <c r="AE682" i="5"/>
  <c r="AD682" i="5"/>
  <c r="AC682" i="5"/>
  <c r="AB682" i="5"/>
  <c r="AA682" i="5"/>
  <c r="Z682" i="5"/>
  <c r="Y682" i="5"/>
  <c r="X682" i="5"/>
  <c r="W682" i="5"/>
  <c r="V682" i="5"/>
  <c r="U682" i="5"/>
  <c r="T682" i="5"/>
  <c r="S682" i="5"/>
  <c r="R682" i="5"/>
  <c r="Q682" i="5"/>
  <c r="P682" i="5"/>
  <c r="O682" i="5"/>
  <c r="N682" i="5"/>
  <c r="M682" i="5"/>
  <c r="L682" i="5"/>
  <c r="BS681" i="5"/>
  <c r="BR681" i="5"/>
  <c r="BQ681" i="5"/>
  <c r="BP681" i="5"/>
  <c r="BO681" i="5"/>
  <c r="BN681" i="5"/>
  <c r="BM681" i="5"/>
  <c r="BL681" i="5"/>
  <c r="BK681" i="5"/>
  <c r="BJ681" i="5"/>
  <c r="BI681" i="5"/>
  <c r="BH681" i="5"/>
  <c r="BG681" i="5"/>
  <c r="BF681" i="5"/>
  <c r="BE681" i="5"/>
  <c r="BD681" i="5"/>
  <c r="BC681" i="5"/>
  <c r="BB681" i="5"/>
  <c r="BA681" i="5"/>
  <c r="AZ681" i="5"/>
  <c r="AY681" i="5"/>
  <c r="AX681" i="5"/>
  <c r="AW681" i="5"/>
  <c r="AV681" i="5"/>
  <c r="AU681" i="5"/>
  <c r="AT681" i="5"/>
  <c r="AS681" i="5"/>
  <c r="AR681" i="5"/>
  <c r="AQ681" i="5"/>
  <c r="AP681" i="5"/>
  <c r="AO681" i="5"/>
  <c r="AN681" i="5"/>
  <c r="AM681" i="5"/>
  <c r="AL681" i="5"/>
  <c r="AK681" i="5"/>
  <c r="AJ681" i="5"/>
  <c r="AI681" i="5"/>
  <c r="AH681" i="5"/>
  <c r="AG681" i="5"/>
  <c r="AF681" i="5"/>
  <c r="AE681" i="5"/>
  <c r="AD681" i="5"/>
  <c r="AC681" i="5"/>
  <c r="AB681" i="5"/>
  <c r="AA681" i="5"/>
  <c r="Z681" i="5"/>
  <c r="Y681" i="5"/>
  <c r="X681" i="5"/>
  <c r="W681" i="5"/>
  <c r="V681" i="5"/>
  <c r="U681" i="5"/>
  <c r="T681" i="5"/>
  <c r="S681" i="5"/>
  <c r="R681" i="5"/>
  <c r="Q681" i="5"/>
  <c r="P681" i="5"/>
  <c r="O681" i="5"/>
  <c r="N681" i="5"/>
  <c r="M681" i="5"/>
  <c r="L681" i="5"/>
  <c r="K676" i="5"/>
  <c r="J676" i="5"/>
  <c r="K675" i="5"/>
  <c r="J675" i="5"/>
  <c r="K674" i="5"/>
  <c r="J674" i="5"/>
  <c r="K673" i="5"/>
  <c r="J673" i="5"/>
  <c r="K672" i="5"/>
  <c r="J672" i="5"/>
  <c r="K671" i="5"/>
  <c r="J671" i="5"/>
  <c r="K670" i="5"/>
  <c r="J670" i="5"/>
  <c r="K669" i="5"/>
  <c r="J669" i="5"/>
  <c r="K668" i="5"/>
  <c r="J668" i="5"/>
  <c r="K667" i="5"/>
  <c r="J667" i="5"/>
  <c r="K666" i="5"/>
  <c r="J666" i="5"/>
  <c r="K665" i="5"/>
  <c r="J665" i="5"/>
  <c r="K664" i="5"/>
  <c r="J664" i="5"/>
  <c r="K663" i="5"/>
  <c r="J663" i="5"/>
  <c r="K662" i="5"/>
  <c r="J662" i="5"/>
  <c r="BS661" i="5"/>
  <c r="BR661" i="5"/>
  <c r="BQ661" i="5"/>
  <c r="BP661" i="5"/>
  <c r="BO661" i="5"/>
  <c r="BN661" i="5"/>
  <c r="BM661" i="5"/>
  <c r="BL661" i="5"/>
  <c r="BK661" i="5"/>
  <c r="BJ661" i="5"/>
  <c r="BI661" i="5"/>
  <c r="BH661" i="5"/>
  <c r="BG661" i="5"/>
  <c r="BF661" i="5"/>
  <c r="BE661" i="5"/>
  <c r="BD661" i="5"/>
  <c r="BC661" i="5"/>
  <c r="BB661" i="5"/>
  <c r="BA661" i="5"/>
  <c r="AZ661" i="5"/>
  <c r="AY661" i="5"/>
  <c r="AX661" i="5"/>
  <c r="AW661" i="5"/>
  <c r="AV661" i="5"/>
  <c r="AU661" i="5"/>
  <c r="AT661" i="5"/>
  <c r="AS661" i="5"/>
  <c r="AR661" i="5"/>
  <c r="AQ661" i="5"/>
  <c r="AP661" i="5"/>
  <c r="AO661" i="5"/>
  <c r="AN661" i="5"/>
  <c r="AM661" i="5"/>
  <c r="AL661" i="5"/>
  <c r="AK661" i="5"/>
  <c r="AJ661" i="5"/>
  <c r="AI661" i="5"/>
  <c r="AH661" i="5"/>
  <c r="AG661" i="5"/>
  <c r="AF661" i="5"/>
  <c r="AE661" i="5"/>
  <c r="AD661" i="5"/>
  <c r="AC661" i="5"/>
  <c r="AB661" i="5"/>
  <c r="AA661" i="5"/>
  <c r="Z661" i="5"/>
  <c r="Y661" i="5"/>
  <c r="X661" i="5"/>
  <c r="W661" i="5"/>
  <c r="V661" i="5"/>
  <c r="U661" i="5"/>
  <c r="T661" i="5"/>
  <c r="S661" i="5"/>
  <c r="R661" i="5"/>
  <c r="Q661" i="5"/>
  <c r="P661" i="5"/>
  <c r="O661" i="5"/>
  <c r="N661" i="5"/>
  <c r="M661" i="5"/>
  <c r="L661" i="5"/>
  <c r="BS660" i="5"/>
  <c r="BR660" i="5"/>
  <c r="BQ660" i="5"/>
  <c r="BP660" i="5"/>
  <c r="BO660" i="5"/>
  <c r="BN660" i="5"/>
  <c r="BM660" i="5"/>
  <c r="BL660" i="5"/>
  <c r="BK660" i="5"/>
  <c r="BJ660" i="5"/>
  <c r="BI660" i="5"/>
  <c r="BH660" i="5"/>
  <c r="BG660" i="5"/>
  <c r="BF660" i="5"/>
  <c r="BE660" i="5"/>
  <c r="BD660" i="5"/>
  <c r="BC660" i="5"/>
  <c r="BB660" i="5"/>
  <c r="BA660" i="5"/>
  <c r="AZ660" i="5"/>
  <c r="AY660" i="5"/>
  <c r="AX660" i="5"/>
  <c r="AW660" i="5"/>
  <c r="AV660" i="5"/>
  <c r="AU660" i="5"/>
  <c r="AT660" i="5"/>
  <c r="AS660" i="5"/>
  <c r="AR660" i="5"/>
  <c r="AQ660" i="5"/>
  <c r="AP660" i="5"/>
  <c r="AO660" i="5"/>
  <c r="AN660" i="5"/>
  <c r="AM660" i="5"/>
  <c r="AL660" i="5"/>
  <c r="AK660" i="5"/>
  <c r="AJ660" i="5"/>
  <c r="AI660" i="5"/>
  <c r="AH660" i="5"/>
  <c r="AG660" i="5"/>
  <c r="AF660" i="5"/>
  <c r="AE660" i="5"/>
  <c r="AD660" i="5"/>
  <c r="AC660" i="5"/>
  <c r="AB660" i="5"/>
  <c r="AA660" i="5"/>
  <c r="Z660" i="5"/>
  <c r="Y660" i="5"/>
  <c r="X660" i="5"/>
  <c r="W660" i="5"/>
  <c r="V660" i="5"/>
  <c r="U660" i="5"/>
  <c r="T660" i="5"/>
  <c r="S660" i="5"/>
  <c r="R660" i="5"/>
  <c r="Q660" i="5"/>
  <c r="P660" i="5"/>
  <c r="O660" i="5"/>
  <c r="N660" i="5"/>
  <c r="M660" i="5"/>
  <c r="L660" i="5"/>
  <c r="K654" i="5"/>
  <c r="J654" i="5"/>
  <c r="K653" i="5"/>
  <c r="J653" i="5"/>
  <c r="K652" i="5"/>
  <c r="J652" i="5"/>
  <c r="K651" i="5"/>
  <c r="J651" i="5"/>
  <c r="K650" i="5"/>
  <c r="J650" i="5"/>
  <c r="K649" i="5"/>
  <c r="J649" i="5"/>
  <c r="K648" i="5"/>
  <c r="J648" i="5"/>
  <c r="K647" i="5"/>
  <c r="J647" i="5"/>
  <c r="BS646" i="5"/>
  <c r="BR646" i="5"/>
  <c r="BQ646" i="5"/>
  <c r="BP646" i="5"/>
  <c r="BO646" i="5"/>
  <c r="BN646" i="5"/>
  <c r="BM646" i="5"/>
  <c r="BL646" i="5"/>
  <c r="BK646" i="5"/>
  <c r="BJ646" i="5"/>
  <c r="BI646" i="5"/>
  <c r="BH646" i="5"/>
  <c r="BG646" i="5"/>
  <c r="BF646" i="5"/>
  <c r="BE646" i="5"/>
  <c r="BD646" i="5"/>
  <c r="BC646" i="5"/>
  <c r="BB646" i="5"/>
  <c r="BA646" i="5"/>
  <c r="AZ646" i="5"/>
  <c r="AY646" i="5"/>
  <c r="AX646" i="5"/>
  <c r="AW646" i="5"/>
  <c r="AV646" i="5"/>
  <c r="AU646" i="5"/>
  <c r="AT646" i="5"/>
  <c r="AS646" i="5"/>
  <c r="AR646" i="5"/>
  <c r="AQ646" i="5"/>
  <c r="AP646" i="5"/>
  <c r="AO646" i="5"/>
  <c r="AN646" i="5"/>
  <c r="AM646" i="5"/>
  <c r="AL646" i="5"/>
  <c r="AK646" i="5"/>
  <c r="AJ646" i="5"/>
  <c r="AI646" i="5"/>
  <c r="AH646" i="5"/>
  <c r="AG646" i="5"/>
  <c r="AF646" i="5"/>
  <c r="AE646" i="5"/>
  <c r="AD646" i="5"/>
  <c r="AC646" i="5"/>
  <c r="AB646" i="5"/>
  <c r="AA646" i="5"/>
  <c r="Z646" i="5"/>
  <c r="Y646" i="5"/>
  <c r="X646" i="5"/>
  <c r="W646" i="5"/>
  <c r="V646" i="5"/>
  <c r="U646" i="5"/>
  <c r="T646" i="5"/>
  <c r="S646" i="5"/>
  <c r="R646" i="5"/>
  <c r="Q646" i="5"/>
  <c r="P646" i="5"/>
  <c r="O646" i="5"/>
  <c r="N646" i="5"/>
  <c r="M646" i="5"/>
  <c r="L646" i="5"/>
  <c r="BS645" i="5"/>
  <c r="BR645" i="5"/>
  <c r="BQ645" i="5"/>
  <c r="BP645" i="5"/>
  <c r="BO645" i="5"/>
  <c r="BN645" i="5"/>
  <c r="BM645" i="5"/>
  <c r="BL645" i="5"/>
  <c r="BK645" i="5"/>
  <c r="BJ645" i="5"/>
  <c r="BI645" i="5"/>
  <c r="BH645" i="5"/>
  <c r="BG645" i="5"/>
  <c r="BF645" i="5"/>
  <c r="BE645" i="5"/>
  <c r="BD645" i="5"/>
  <c r="BC645" i="5"/>
  <c r="BB645" i="5"/>
  <c r="BA645" i="5"/>
  <c r="AZ645" i="5"/>
  <c r="AY645" i="5"/>
  <c r="AX645" i="5"/>
  <c r="AW645" i="5"/>
  <c r="AV645" i="5"/>
  <c r="AU645" i="5"/>
  <c r="AT645" i="5"/>
  <c r="AS645" i="5"/>
  <c r="AR645" i="5"/>
  <c r="AQ645" i="5"/>
  <c r="AP645" i="5"/>
  <c r="AO645" i="5"/>
  <c r="AN645" i="5"/>
  <c r="AM645" i="5"/>
  <c r="AL645" i="5"/>
  <c r="AK645" i="5"/>
  <c r="AJ645" i="5"/>
  <c r="AI645" i="5"/>
  <c r="AH645" i="5"/>
  <c r="AG645" i="5"/>
  <c r="AF645" i="5"/>
  <c r="AE645" i="5"/>
  <c r="AD645" i="5"/>
  <c r="AC645" i="5"/>
  <c r="AB645" i="5"/>
  <c r="AA645" i="5"/>
  <c r="Z645" i="5"/>
  <c r="Y645" i="5"/>
  <c r="X645" i="5"/>
  <c r="W645" i="5"/>
  <c r="V645" i="5"/>
  <c r="U645" i="5"/>
  <c r="T645" i="5"/>
  <c r="S645" i="5"/>
  <c r="R645" i="5"/>
  <c r="Q645" i="5"/>
  <c r="P645" i="5"/>
  <c r="O645" i="5"/>
  <c r="N645" i="5"/>
  <c r="M645" i="5"/>
  <c r="L645" i="5"/>
  <c r="K639" i="5"/>
  <c r="J639" i="5"/>
  <c r="K638" i="5"/>
  <c r="J638" i="5"/>
  <c r="K637" i="5"/>
  <c r="J637" i="5"/>
  <c r="K636" i="5"/>
  <c r="J636" i="5"/>
  <c r="K635" i="5"/>
  <c r="J635" i="5"/>
  <c r="K634" i="5"/>
  <c r="J634" i="5"/>
  <c r="K633" i="5"/>
  <c r="J633" i="5"/>
  <c r="K632" i="5"/>
  <c r="J632" i="5"/>
  <c r="K631" i="5"/>
  <c r="J631" i="5"/>
  <c r="K630" i="5"/>
  <c r="J630" i="5"/>
  <c r="K629" i="5"/>
  <c r="J629" i="5"/>
  <c r="K628" i="5"/>
  <c r="J628" i="5"/>
  <c r="K627" i="5"/>
  <c r="J627" i="5"/>
  <c r="BS626" i="5"/>
  <c r="BR626" i="5"/>
  <c r="BQ626" i="5"/>
  <c r="BP626" i="5"/>
  <c r="BO626" i="5"/>
  <c r="BN626" i="5"/>
  <c r="BM626" i="5"/>
  <c r="BL626" i="5"/>
  <c r="BK626" i="5"/>
  <c r="BJ626" i="5"/>
  <c r="BI626" i="5"/>
  <c r="BH626" i="5"/>
  <c r="BG626" i="5"/>
  <c r="BF626" i="5"/>
  <c r="BE626" i="5"/>
  <c r="BD626" i="5"/>
  <c r="BC626" i="5"/>
  <c r="BB626" i="5"/>
  <c r="BA626" i="5"/>
  <c r="AZ626" i="5"/>
  <c r="AY626" i="5"/>
  <c r="AX626" i="5"/>
  <c r="AW626" i="5"/>
  <c r="AV626" i="5"/>
  <c r="AU626" i="5"/>
  <c r="AT626" i="5"/>
  <c r="AS626" i="5"/>
  <c r="AR626" i="5"/>
  <c r="AQ626" i="5"/>
  <c r="AP626" i="5"/>
  <c r="AO626" i="5"/>
  <c r="AN626" i="5"/>
  <c r="AM626" i="5"/>
  <c r="AL626" i="5"/>
  <c r="AK626" i="5"/>
  <c r="AJ626" i="5"/>
  <c r="AI626" i="5"/>
  <c r="AH626" i="5"/>
  <c r="AG626" i="5"/>
  <c r="AF626" i="5"/>
  <c r="AE626" i="5"/>
  <c r="AD626" i="5"/>
  <c r="AC626" i="5"/>
  <c r="AB626" i="5"/>
  <c r="AA626" i="5"/>
  <c r="Z626" i="5"/>
  <c r="Y626" i="5"/>
  <c r="X626" i="5"/>
  <c r="W626" i="5"/>
  <c r="V626" i="5"/>
  <c r="U626" i="5"/>
  <c r="T626" i="5"/>
  <c r="S626" i="5"/>
  <c r="R626" i="5"/>
  <c r="Q626" i="5"/>
  <c r="P626" i="5"/>
  <c r="O626" i="5"/>
  <c r="N626" i="5"/>
  <c r="M626" i="5"/>
  <c r="L626" i="5"/>
  <c r="BS625" i="5"/>
  <c r="BR625" i="5"/>
  <c r="BQ625" i="5"/>
  <c r="BP625" i="5"/>
  <c r="BO625" i="5"/>
  <c r="BN625" i="5"/>
  <c r="BM625" i="5"/>
  <c r="BL625" i="5"/>
  <c r="BK625" i="5"/>
  <c r="BJ625" i="5"/>
  <c r="BI625" i="5"/>
  <c r="BH625" i="5"/>
  <c r="BG625" i="5"/>
  <c r="BF625" i="5"/>
  <c r="BE625" i="5"/>
  <c r="BD625" i="5"/>
  <c r="BC625" i="5"/>
  <c r="BB625" i="5"/>
  <c r="BA625" i="5"/>
  <c r="AZ625" i="5"/>
  <c r="AY625" i="5"/>
  <c r="AX625" i="5"/>
  <c r="AW625" i="5"/>
  <c r="AV625" i="5"/>
  <c r="AU625" i="5"/>
  <c r="AT625" i="5"/>
  <c r="AS625" i="5"/>
  <c r="AR625" i="5"/>
  <c r="AQ625" i="5"/>
  <c r="AP625" i="5"/>
  <c r="AO625" i="5"/>
  <c r="AN625" i="5"/>
  <c r="AM625" i="5"/>
  <c r="AL625" i="5"/>
  <c r="AK625" i="5"/>
  <c r="AJ625" i="5"/>
  <c r="AI625" i="5"/>
  <c r="AH625" i="5"/>
  <c r="AG625" i="5"/>
  <c r="AF625" i="5"/>
  <c r="AE625" i="5"/>
  <c r="AD625" i="5"/>
  <c r="AC625" i="5"/>
  <c r="AB625" i="5"/>
  <c r="AA625" i="5"/>
  <c r="Z625" i="5"/>
  <c r="Y625" i="5"/>
  <c r="X625" i="5"/>
  <c r="W625" i="5"/>
  <c r="V625" i="5"/>
  <c r="U625" i="5"/>
  <c r="T625" i="5"/>
  <c r="S625" i="5"/>
  <c r="R625" i="5"/>
  <c r="Q625" i="5"/>
  <c r="P625" i="5"/>
  <c r="O625" i="5"/>
  <c r="N625" i="5"/>
  <c r="M625" i="5"/>
  <c r="L625" i="5"/>
  <c r="K619" i="5"/>
  <c r="J619" i="5"/>
  <c r="K618" i="5"/>
  <c r="J618" i="5"/>
  <c r="K617" i="5"/>
  <c r="J617" i="5"/>
  <c r="K616" i="5"/>
  <c r="J616" i="5"/>
  <c r="K615" i="5"/>
  <c r="J615" i="5"/>
  <c r="K614" i="5"/>
  <c r="J614" i="5"/>
  <c r="K613" i="5"/>
  <c r="J613" i="5"/>
  <c r="K612" i="5"/>
  <c r="J612" i="5"/>
  <c r="K611" i="5"/>
  <c r="K610" i="5"/>
  <c r="K609" i="5"/>
  <c r="K608" i="5"/>
  <c r="K607" i="5"/>
  <c r="K606" i="5"/>
  <c r="J606" i="5"/>
  <c r="K605" i="5"/>
  <c r="J605" i="5"/>
  <c r="K604" i="5"/>
  <c r="J604" i="5"/>
  <c r="K603" i="5"/>
  <c r="J603" i="5"/>
  <c r="K602" i="5"/>
  <c r="J602" i="5"/>
  <c r="K601" i="5"/>
  <c r="J601" i="5"/>
  <c r="K600" i="5"/>
  <c r="J600" i="5"/>
  <c r="K599" i="5"/>
  <c r="J599" i="5"/>
  <c r="K598" i="5"/>
  <c r="J598" i="5"/>
  <c r="K597" i="5"/>
  <c r="J597" i="5"/>
  <c r="K596" i="5"/>
  <c r="J596" i="5"/>
  <c r="BS595" i="5"/>
  <c r="BR595" i="5"/>
  <c r="BQ595" i="5"/>
  <c r="BP595" i="5"/>
  <c r="BO595" i="5"/>
  <c r="BN595" i="5"/>
  <c r="BM595" i="5"/>
  <c r="BL595" i="5"/>
  <c r="BK595" i="5"/>
  <c r="BJ595" i="5"/>
  <c r="BI595" i="5"/>
  <c r="BH595" i="5"/>
  <c r="BG595" i="5"/>
  <c r="BF595" i="5"/>
  <c r="BE595" i="5"/>
  <c r="BD595" i="5"/>
  <c r="BC595" i="5"/>
  <c r="BB595" i="5"/>
  <c r="BA595" i="5"/>
  <c r="AZ595" i="5"/>
  <c r="AY595" i="5"/>
  <c r="AX595" i="5"/>
  <c r="AW595" i="5"/>
  <c r="AV595" i="5"/>
  <c r="AU595" i="5"/>
  <c r="AT595" i="5"/>
  <c r="AS595" i="5"/>
  <c r="AR595" i="5"/>
  <c r="AQ595" i="5"/>
  <c r="AP595" i="5"/>
  <c r="AO595" i="5"/>
  <c r="AN595" i="5"/>
  <c r="AM595" i="5"/>
  <c r="AL595" i="5"/>
  <c r="AK595" i="5"/>
  <c r="AJ595" i="5"/>
  <c r="AI595" i="5"/>
  <c r="AH595" i="5"/>
  <c r="AG595" i="5"/>
  <c r="AF595" i="5"/>
  <c r="AE595" i="5"/>
  <c r="AD595" i="5"/>
  <c r="AC595" i="5"/>
  <c r="AB595" i="5"/>
  <c r="AA595" i="5"/>
  <c r="Z595" i="5"/>
  <c r="Y595" i="5"/>
  <c r="X595" i="5"/>
  <c r="W595" i="5"/>
  <c r="V595" i="5"/>
  <c r="U595" i="5"/>
  <c r="T595" i="5"/>
  <c r="S595" i="5"/>
  <c r="R595" i="5"/>
  <c r="Q595" i="5"/>
  <c r="P595" i="5"/>
  <c r="O595" i="5"/>
  <c r="N595" i="5"/>
  <c r="M595" i="5"/>
  <c r="L595" i="5"/>
  <c r="BS594" i="5"/>
  <c r="BR594" i="5"/>
  <c r="BQ594" i="5"/>
  <c r="BP594" i="5"/>
  <c r="BO594" i="5"/>
  <c r="BN594" i="5"/>
  <c r="BM594" i="5"/>
  <c r="BL594" i="5"/>
  <c r="BK594" i="5"/>
  <c r="BJ594" i="5"/>
  <c r="BI594" i="5"/>
  <c r="BH594" i="5"/>
  <c r="BG594" i="5"/>
  <c r="BF594" i="5"/>
  <c r="BE594" i="5"/>
  <c r="BD594" i="5"/>
  <c r="BC594" i="5"/>
  <c r="BB594" i="5"/>
  <c r="BA594" i="5"/>
  <c r="AZ594" i="5"/>
  <c r="AY594" i="5"/>
  <c r="AX594" i="5"/>
  <c r="AW594" i="5"/>
  <c r="AV594" i="5"/>
  <c r="AU594" i="5"/>
  <c r="AT594" i="5"/>
  <c r="AS594" i="5"/>
  <c r="AR594" i="5"/>
  <c r="AQ594" i="5"/>
  <c r="AP594" i="5"/>
  <c r="AO594" i="5"/>
  <c r="AN594" i="5"/>
  <c r="AM594" i="5"/>
  <c r="AL594" i="5"/>
  <c r="AK594" i="5"/>
  <c r="AJ594" i="5"/>
  <c r="AI594" i="5"/>
  <c r="AH594" i="5"/>
  <c r="AG594" i="5"/>
  <c r="AF594" i="5"/>
  <c r="AE594" i="5"/>
  <c r="AD594" i="5"/>
  <c r="AC594" i="5"/>
  <c r="AB594" i="5"/>
  <c r="AA594" i="5"/>
  <c r="Z594" i="5"/>
  <c r="Y594" i="5"/>
  <c r="X594" i="5"/>
  <c r="W594" i="5"/>
  <c r="V594" i="5"/>
  <c r="U594" i="5"/>
  <c r="T594" i="5"/>
  <c r="S594" i="5"/>
  <c r="R594" i="5"/>
  <c r="Q594" i="5"/>
  <c r="P594" i="5"/>
  <c r="O594" i="5"/>
  <c r="N594" i="5"/>
  <c r="M594" i="5"/>
  <c r="L594" i="5"/>
  <c r="BS566" i="5"/>
  <c r="BR566" i="5"/>
  <c r="BQ566" i="5"/>
  <c r="BP566" i="5"/>
  <c r="BO566" i="5"/>
  <c r="BN566" i="5"/>
  <c r="BM566" i="5"/>
  <c r="BL566" i="5"/>
  <c r="BK566" i="5"/>
  <c r="BJ566" i="5"/>
  <c r="BI566" i="5"/>
  <c r="BH566" i="5"/>
  <c r="BG566" i="5"/>
  <c r="BF566" i="5"/>
  <c r="BE566" i="5"/>
  <c r="BD566" i="5"/>
  <c r="BC566" i="5"/>
  <c r="BB566" i="5"/>
  <c r="BA566" i="5"/>
  <c r="AZ566" i="5"/>
  <c r="AY566" i="5"/>
  <c r="AX566" i="5"/>
  <c r="AW566" i="5"/>
  <c r="AV566" i="5"/>
  <c r="AU566" i="5"/>
  <c r="AT566" i="5"/>
  <c r="AS566" i="5"/>
  <c r="AR566" i="5"/>
  <c r="AQ566" i="5"/>
  <c r="AP566" i="5"/>
  <c r="AO566" i="5"/>
  <c r="AN566" i="5"/>
  <c r="AM566" i="5"/>
  <c r="AL566" i="5"/>
  <c r="AK566" i="5"/>
  <c r="AJ566" i="5"/>
  <c r="AI566" i="5"/>
  <c r="AH566" i="5"/>
  <c r="AG566" i="5"/>
  <c r="AF566" i="5"/>
  <c r="AE566" i="5"/>
  <c r="AD566" i="5"/>
  <c r="AC566" i="5"/>
  <c r="AB566" i="5"/>
  <c r="AA566" i="5"/>
  <c r="Z566" i="5"/>
  <c r="Y566" i="5"/>
  <c r="X566" i="5"/>
  <c r="W566" i="5"/>
  <c r="V566" i="5"/>
  <c r="U566" i="5"/>
  <c r="T566" i="5"/>
  <c r="S566" i="5"/>
  <c r="R566" i="5"/>
  <c r="Q566" i="5"/>
  <c r="P566" i="5"/>
  <c r="O566" i="5"/>
  <c r="N566" i="5"/>
  <c r="M566" i="5"/>
  <c r="L566" i="5"/>
  <c r="BR565" i="5"/>
  <c r="BQ565" i="5"/>
  <c r="BP565" i="5"/>
  <c r="BO565" i="5"/>
  <c r="BN565" i="5"/>
  <c r="BM565" i="5"/>
  <c r="BL565" i="5"/>
  <c r="BK565" i="5"/>
  <c r="BJ565" i="5"/>
  <c r="BI565" i="5"/>
  <c r="BH565" i="5"/>
  <c r="BG565" i="5"/>
  <c r="BF565" i="5"/>
  <c r="BE565" i="5"/>
  <c r="BD565" i="5"/>
  <c r="BC565" i="5"/>
  <c r="BB565" i="5"/>
  <c r="BA565" i="5"/>
  <c r="AZ565" i="5"/>
  <c r="AY565" i="5"/>
  <c r="AX565" i="5"/>
  <c r="AW565" i="5"/>
  <c r="AV565" i="5"/>
  <c r="AU565" i="5"/>
  <c r="AT565" i="5"/>
  <c r="AS565" i="5"/>
  <c r="AR565" i="5"/>
  <c r="AQ565" i="5"/>
  <c r="AP565" i="5"/>
  <c r="AO565" i="5"/>
  <c r="AN565" i="5"/>
  <c r="AM565" i="5"/>
  <c r="AL565" i="5"/>
  <c r="AK565" i="5"/>
  <c r="AJ565" i="5"/>
  <c r="AI565" i="5"/>
  <c r="AH565" i="5"/>
  <c r="AG565" i="5"/>
  <c r="AF565" i="5"/>
  <c r="AE565" i="5"/>
  <c r="AD565" i="5"/>
  <c r="AC565" i="5"/>
  <c r="AB565" i="5"/>
  <c r="AA565" i="5"/>
  <c r="Z565" i="5"/>
  <c r="Y565" i="5"/>
  <c r="X565" i="5"/>
  <c r="W565" i="5"/>
  <c r="V565" i="5"/>
  <c r="U565" i="5"/>
  <c r="T565" i="5"/>
  <c r="S565" i="5"/>
  <c r="R565" i="5"/>
  <c r="Q565" i="5"/>
  <c r="P565" i="5"/>
  <c r="O565" i="5"/>
  <c r="N565" i="5"/>
  <c r="M565" i="5"/>
  <c r="L565" i="5"/>
  <c r="K563" i="5"/>
  <c r="J563" i="5"/>
  <c r="K562" i="5"/>
  <c r="J562" i="5"/>
  <c r="K561" i="5"/>
  <c r="J561" i="5"/>
  <c r="K560" i="5"/>
  <c r="J560" i="5"/>
  <c r="K559" i="5"/>
  <c r="J559" i="5"/>
  <c r="K558" i="5"/>
  <c r="J558" i="5"/>
  <c r="K557" i="5"/>
  <c r="J557" i="5"/>
  <c r="K556" i="5"/>
  <c r="J556" i="5"/>
  <c r="K555" i="5"/>
  <c r="J555" i="5"/>
  <c r="K554" i="5"/>
  <c r="J554" i="5"/>
  <c r="K553" i="5"/>
  <c r="J553" i="5"/>
  <c r="K552" i="5"/>
  <c r="J552" i="5"/>
  <c r="K551" i="5"/>
  <c r="J551" i="5"/>
  <c r="K550" i="5"/>
  <c r="J550" i="5"/>
  <c r="BS549" i="5"/>
  <c r="BR549" i="5"/>
  <c r="BQ549" i="5"/>
  <c r="BP549" i="5"/>
  <c r="BO549" i="5"/>
  <c r="BN549" i="5"/>
  <c r="BM549" i="5"/>
  <c r="BL549" i="5"/>
  <c r="BK549" i="5"/>
  <c r="BJ549" i="5"/>
  <c r="BI549" i="5"/>
  <c r="BH549" i="5"/>
  <c r="BG549" i="5"/>
  <c r="BF549" i="5"/>
  <c r="BE549" i="5"/>
  <c r="BD549" i="5"/>
  <c r="BC549" i="5"/>
  <c r="BB549" i="5"/>
  <c r="BA549" i="5"/>
  <c r="AZ549" i="5"/>
  <c r="AY549" i="5"/>
  <c r="AX549" i="5"/>
  <c r="AW549" i="5"/>
  <c r="AV549" i="5"/>
  <c r="AU549" i="5"/>
  <c r="AT549" i="5"/>
  <c r="AS549" i="5"/>
  <c r="AR549" i="5"/>
  <c r="AQ549" i="5"/>
  <c r="AP549" i="5"/>
  <c r="AO549" i="5"/>
  <c r="AN549" i="5"/>
  <c r="AM549" i="5"/>
  <c r="AL549" i="5"/>
  <c r="AK549" i="5"/>
  <c r="AJ549" i="5"/>
  <c r="AI549" i="5"/>
  <c r="AH549" i="5"/>
  <c r="AG549" i="5"/>
  <c r="AF549" i="5"/>
  <c r="AE549" i="5"/>
  <c r="AD549" i="5"/>
  <c r="AC549" i="5"/>
  <c r="AB549" i="5"/>
  <c r="AA549" i="5"/>
  <c r="Z549" i="5"/>
  <c r="Y549" i="5"/>
  <c r="X549" i="5"/>
  <c r="W549" i="5"/>
  <c r="V549" i="5"/>
  <c r="U549" i="5"/>
  <c r="T549" i="5"/>
  <c r="S549" i="5"/>
  <c r="R549" i="5"/>
  <c r="Q549" i="5"/>
  <c r="P549" i="5"/>
  <c r="O549" i="5"/>
  <c r="N549" i="5"/>
  <c r="M549" i="5"/>
  <c r="L549" i="5"/>
  <c r="BS548" i="5"/>
  <c r="BR548" i="5"/>
  <c r="BQ548" i="5"/>
  <c r="BP548" i="5"/>
  <c r="BO548" i="5"/>
  <c r="BN548" i="5"/>
  <c r="BM548" i="5"/>
  <c r="BL548" i="5"/>
  <c r="BK548" i="5"/>
  <c r="BJ548" i="5"/>
  <c r="BI548" i="5"/>
  <c r="BH548" i="5"/>
  <c r="BG548" i="5"/>
  <c r="BF548" i="5"/>
  <c r="BE548" i="5"/>
  <c r="BD548" i="5"/>
  <c r="BC548" i="5"/>
  <c r="BB548" i="5"/>
  <c r="BA548" i="5"/>
  <c r="AZ548" i="5"/>
  <c r="AY548" i="5"/>
  <c r="AX548" i="5"/>
  <c r="AW548" i="5"/>
  <c r="AV548" i="5"/>
  <c r="AU548" i="5"/>
  <c r="AT548" i="5"/>
  <c r="AS548" i="5"/>
  <c r="AR548" i="5"/>
  <c r="AQ548" i="5"/>
  <c r="AP548" i="5"/>
  <c r="AO548" i="5"/>
  <c r="AN548" i="5"/>
  <c r="AM548" i="5"/>
  <c r="AL548" i="5"/>
  <c r="AK548" i="5"/>
  <c r="AJ548" i="5"/>
  <c r="AI548" i="5"/>
  <c r="AH548" i="5"/>
  <c r="AG548" i="5"/>
  <c r="AF548" i="5"/>
  <c r="AE548" i="5"/>
  <c r="AD548" i="5"/>
  <c r="AC548" i="5"/>
  <c r="AB548" i="5"/>
  <c r="AA548" i="5"/>
  <c r="Z548" i="5"/>
  <c r="Y548" i="5"/>
  <c r="X548" i="5"/>
  <c r="W548" i="5"/>
  <c r="V548" i="5"/>
  <c r="U548" i="5"/>
  <c r="T548" i="5"/>
  <c r="S548" i="5"/>
  <c r="R548" i="5"/>
  <c r="Q548" i="5"/>
  <c r="P548" i="5"/>
  <c r="O548" i="5"/>
  <c r="N548" i="5"/>
  <c r="M548" i="5"/>
  <c r="L548" i="5"/>
  <c r="K542" i="5"/>
  <c r="J542" i="5"/>
  <c r="K541" i="5"/>
  <c r="J541" i="5"/>
  <c r="K540" i="5"/>
  <c r="J540" i="5"/>
  <c r="K539" i="5"/>
  <c r="J539" i="5"/>
  <c r="K538" i="5"/>
  <c r="J538" i="5"/>
  <c r="K537" i="5"/>
  <c r="J537" i="5"/>
  <c r="K536" i="5"/>
  <c r="J536" i="5"/>
  <c r="BS535" i="5"/>
  <c r="BR535" i="5"/>
  <c r="BQ535" i="5"/>
  <c r="BP535" i="5"/>
  <c r="BO535" i="5"/>
  <c r="BN535" i="5"/>
  <c r="BM535" i="5"/>
  <c r="BL535" i="5"/>
  <c r="BK535" i="5"/>
  <c r="BJ535" i="5"/>
  <c r="BI535" i="5"/>
  <c r="BH535" i="5"/>
  <c r="BG535" i="5"/>
  <c r="BF535" i="5"/>
  <c r="BE535" i="5"/>
  <c r="BD535" i="5"/>
  <c r="BC535" i="5"/>
  <c r="BB535" i="5"/>
  <c r="BA535" i="5"/>
  <c r="AZ535" i="5"/>
  <c r="AY535" i="5"/>
  <c r="AX535" i="5"/>
  <c r="AW535" i="5"/>
  <c r="AV535" i="5"/>
  <c r="AU535" i="5"/>
  <c r="AT535" i="5"/>
  <c r="AS535" i="5"/>
  <c r="AR535" i="5"/>
  <c r="AQ535" i="5"/>
  <c r="AP535" i="5"/>
  <c r="AO535" i="5"/>
  <c r="AN535" i="5"/>
  <c r="AM535" i="5"/>
  <c r="AL535" i="5"/>
  <c r="AK535" i="5"/>
  <c r="AJ535" i="5"/>
  <c r="AI535" i="5"/>
  <c r="AH535" i="5"/>
  <c r="AG535" i="5"/>
  <c r="AF535" i="5"/>
  <c r="AE535" i="5"/>
  <c r="AD535" i="5"/>
  <c r="AC535" i="5"/>
  <c r="AB535" i="5"/>
  <c r="AA535" i="5"/>
  <c r="Z535" i="5"/>
  <c r="Y535" i="5"/>
  <c r="X535" i="5"/>
  <c r="W535" i="5"/>
  <c r="V535" i="5"/>
  <c r="U535" i="5"/>
  <c r="T535" i="5"/>
  <c r="S535" i="5"/>
  <c r="R535" i="5"/>
  <c r="Q535" i="5"/>
  <c r="P535" i="5"/>
  <c r="O535" i="5"/>
  <c r="N535" i="5"/>
  <c r="M535" i="5"/>
  <c r="L535" i="5"/>
  <c r="BS534" i="5"/>
  <c r="BR534" i="5"/>
  <c r="BQ534" i="5"/>
  <c r="BP534" i="5"/>
  <c r="BO534" i="5"/>
  <c r="BN534" i="5"/>
  <c r="BM534" i="5"/>
  <c r="BL534" i="5"/>
  <c r="BK534" i="5"/>
  <c r="BJ534" i="5"/>
  <c r="BI534" i="5"/>
  <c r="BH534" i="5"/>
  <c r="BG534" i="5"/>
  <c r="BF534" i="5"/>
  <c r="BE534" i="5"/>
  <c r="BD534" i="5"/>
  <c r="BC534" i="5"/>
  <c r="BB534" i="5"/>
  <c r="BA534" i="5"/>
  <c r="AZ534" i="5"/>
  <c r="AY534" i="5"/>
  <c r="AX534" i="5"/>
  <c r="AW534" i="5"/>
  <c r="AV534" i="5"/>
  <c r="AU534" i="5"/>
  <c r="AT534" i="5"/>
  <c r="AS534" i="5"/>
  <c r="AR534" i="5"/>
  <c r="AQ534" i="5"/>
  <c r="AP534" i="5"/>
  <c r="AO534" i="5"/>
  <c r="AN534" i="5"/>
  <c r="AM534" i="5"/>
  <c r="AL534" i="5"/>
  <c r="AK534" i="5"/>
  <c r="AJ534" i="5"/>
  <c r="AI534" i="5"/>
  <c r="AH534" i="5"/>
  <c r="AG534" i="5"/>
  <c r="AF534" i="5"/>
  <c r="AE534" i="5"/>
  <c r="AD534" i="5"/>
  <c r="AC534" i="5"/>
  <c r="AB534" i="5"/>
  <c r="AA534" i="5"/>
  <c r="Z534" i="5"/>
  <c r="Y534" i="5"/>
  <c r="X534" i="5"/>
  <c r="W534" i="5"/>
  <c r="V534" i="5"/>
  <c r="U534" i="5"/>
  <c r="T534" i="5"/>
  <c r="S534" i="5"/>
  <c r="R534" i="5"/>
  <c r="Q534" i="5"/>
  <c r="P534" i="5"/>
  <c r="O534" i="5"/>
  <c r="N534" i="5"/>
  <c r="M534" i="5"/>
  <c r="L534" i="5"/>
  <c r="K531" i="5"/>
  <c r="J531" i="5"/>
  <c r="BS530" i="5"/>
  <c r="BR530" i="5"/>
  <c r="BQ530" i="5"/>
  <c r="BP530" i="5"/>
  <c r="BO530" i="5"/>
  <c r="BN530" i="5"/>
  <c r="BM530" i="5"/>
  <c r="BL530" i="5"/>
  <c r="BK530" i="5"/>
  <c r="BJ530" i="5"/>
  <c r="BI530" i="5"/>
  <c r="BH530" i="5"/>
  <c r="BG530" i="5"/>
  <c r="BF530" i="5"/>
  <c r="BE530" i="5"/>
  <c r="BD530" i="5"/>
  <c r="BC530" i="5"/>
  <c r="BB530" i="5"/>
  <c r="BA530" i="5"/>
  <c r="AZ530" i="5"/>
  <c r="AY530" i="5"/>
  <c r="AX530" i="5"/>
  <c r="AW530" i="5"/>
  <c r="AV530" i="5"/>
  <c r="AU530" i="5"/>
  <c r="AT530" i="5"/>
  <c r="AS530" i="5"/>
  <c r="AR530" i="5"/>
  <c r="AQ530" i="5"/>
  <c r="AP530" i="5"/>
  <c r="AO530" i="5"/>
  <c r="AN530" i="5"/>
  <c r="AM530" i="5"/>
  <c r="AL530" i="5"/>
  <c r="AK530" i="5"/>
  <c r="AJ530" i="5"/>
  <c r="AI530" i="5"/>
  <c r="AH530" i="5"/>
  <c r="AG530" i="5"/>
  <c r="AF530" i="5"/>
  <c r="AE530" i="5"/>
  <c r="AD530" i="5"/>
  <c r="AC530" i="5"/>
  <c r="AB530" i="5"/>
  <c r="AA530" i="5"/>
  <c r="Z530" i="5"/>
  <c r="Y530" i="5"/>
  <c r="X530" i="5"/>
  <c r="W530" i="5"/>
  <c r="V530" i="5"/>
  <c r="U530" i="5"/>
  <c r="T530" i="5"/>
  <c r="S530" i="5"/>
  <c r="R530" i="5"/>
  <c r="Q530" i="5"/>
  <c r="P530" i="5"/>
  <c r="O530" i="5"/>
  <c r="N530" i="5"/>
  <c r="M530" i="5"/>
  <c r="L530" i="5"/>
  <c r="BS529" i="5"/>
  <c r="BR529" i="5"/>
  <c r="BQ529" i="5"/>
  <c r="BP529" i="5"/>
  <c r="BO529" i="5"/>
  <c r="BN529" i="5"/>
  <c r="BM529" i="5"/>
  <c r="BL529" i="5"/>
  <c r="BK529" i="5"/>
  <c r="BJ529" i="5"/>
  <c r="BI529" i="5"/>
  <c r="BH529" i="5"/>
  <c r="BG529" i="5"/>
  <c r="BF529" i="5"/>
  <c r="BE529" i="5"/>
  <c r="BD529" i="5"/>
  <c r="BC529" i="5"/>
  <c r="BB529" i="5"/>
  <c r="BA529" i="5"/>
  <c r="AZ529" i="5"/>
  <c r="AY529" i="5"/>
  <c r="AX529" i="5"/>
  <c r="AW529" i="5"/>
  <c r="AV529" i="5"/>
  <c r="AU529" i="5"/>
  <c r="AT529" i="5"/>
  <c r="AS529" i="5"/>
  <c r="AR529" i="5"/>
  <c r="AQ529" i="5"/>
  <c r="AP529" i="5"/>
  <c r="AO529" i="5"/>
  <c r="AN529" i="5"/>
  <c r="AM529" i="5"/>
  <c r="AL529" i="5"/>
  <c r="AK529" i="5"/>
  <c r="AJ529" i="5"/>
  <c r="AI529" i="5"/>
  <c r="AH529" i="5"/>
  <c r="AG529" i="5"/>
  <c r="AF529" i="5"/>
  <c r="AE529" i="5"/>
  <c r="AD529" i="5"/>
  <c r="AC529" i="5"/>
  <c r="AB529" i="5"/>
  <c r="AA529" i="5"/>
  <c r="Z529" i="5"/>
  <c r="Y529" i="5"/>
  <c r="X529" i="5"/>
  <c r="W529" i="5"/>
  <c r="V529" i="5"/>
  <c r="U529" i="5"/>
  <c r="T529" i="5"/>
  <c r="S529" i="5"/>
  <c r="R529" i="5"/>
  <c r="Q529" i="5"/>
  <c r="P529" i="5"/>
  <c r="O529" i="5"/>
  <c r="N529" i="5"/>
  <c r="M529" i="5"/>
  <c r="L529" i="5"/>
  <c r="K526" i="5"/>
  <c r="J526" i="5"/>
  <c r="BS525" i="5"/>
  <c r="BR525" i="5"/>
  <c r="BQ525" i="5"/>
  <c r="BP525" i="5"/>
  <c r="BO525" i="5"/>
  <c r="BN525" i="5"/>
  <c r="BM525" i="5"/>
  <c r="BL525" i="5"/>
  <c r="BK525" i="5"/>
  <c r="BJ525" i="5"/>
  <c r="BI525" i="5"/>
  <c r="BH525" i="5"/>
  <c r="BG525" i="5"/>
  <c r="BF525" i="5"/>
  <c r="BE525" i="5"/>
  <c r="BD525" i="5"/>
  <c r="BC525" i="5"/>
  <c r="BB525" i="5"/>
  <c r="BA525" i="5"/>
  <c r="AZ525" i="5"/>
  <c r="AY525" i="5"/>
  <c r="AX525" i="5"/>
  <c r="AW525" i="5"/>
  <c r="AV525" i="5"/>
  <c r="AU525" i="5"/>
  <c r="AT525" i="5"/>
  <c r="AS525" i="5"/>
  <c r="AR525" i="5"/>
  <c r="AQ525" i="5"/>
  <c r="AP525" i="5"/>
  <c r="AO525" i="5"/>
  <c r="AN525" i="5"/>
  <c r="AM525" i="5"/>
  <c r="AL525" i="5"/>
  <c r="AK525" i="5"/>
  <c r="AJ525" i="5"/>
  <c r="AI525" i="5"/>
  <c r="AH525" i="5"/>
  <c r="AG525" i="5"/>
  <c r="AF525" i="5"/>
  <c r="AE525" i="5"/>
  <c r="AD525" i="5"/>
  <c r="AC525" i="5"/>
  <c r="AB525" i="5"/>
  <c r="AA525" i="5"/>
  <c r="Z525" i="5"/>
  <c r="Y525" i="5"/>
  <c r="X525" i="5"/>
  <c r="W525" i="5"/>
  <c r="V525" i="5"/>
  <c r="U525" i="5"/>
  <c r="T525" i="5"/>
  <c r="S525" i="5"/>
  <c r="R525" i="5"/>
  <c r="Q525" i="5"/>
  <c r="P525" i="5"/>
  <c r="O525" i="5"/>
  <c r="N525" i="5"/>
  <c r="M525" i="5"/>
  <c r="L525" i="5"/>
  <c r="BS524" i="5"/>
  <c r="BR524" i="5"/>
  <c r="BQ524" i="5"/>
  <c r="BP524" i="5"/>
  <c r="BO524" i="5"/>
  <c r="BN524" i="5"/>
  <c r="BM524" i="5"/>
  <c r="BL524" i="5"/>
  <c r="BK524" i="5"/>
  <c r="BJ524" i="5"/>
  <c r="BI524" i="5"/>
  <c r="BH524" i="5"/>
  <c r="BG524" i="5"/>
  <c r="BF524" i="5"/>
  <c r="BE524" i="5"/>
  <c r="BD524" i="5"/>
  <c r="BC524" i="5"/>
  <c r="BB524" i="5"/>
  <c r="BA524" i="5"/>
  <c r="AZ524" i="5"/>
  <c r="AY524" i="5"/>
  <c r="AX524" i="5"/>
  <c r="AW524" i="5"/>
  <c r="AV524" i="5"/>
  <c r="AU524" i="5"/>
  <c r="AT524" i="5"/>
  <c r="AS524" i="5"/>
  <c r="AR524" i="5"/>
  <c r="AQ524" i="5"/>
  <c r="AP524" i="5"/>
  <c r="AO524" i="5"/>
  <c r="AN524" i="5"/>
  <c r="AM524" i="5"/>
  <c r="AL524" i="5"/>
  <c r="AK524" i="5"/>
  <c r="AJ524" i="5"/>
  <c r="AI524" i="5"/>
  <c r="AH524" i="5"/>
  <c r="AG524" i="5"/>
  <c r="AF524" i="5"/>
  <c r="AE524" i="5"/>
  <c r="AD524" i="5"/>
  <c r="AC524" i="5"/>
  <c r="AB524" i="5"/>
  <c r="AA524" i="5"/>
  <c r="Z524" i="5"/>
  <c r="Y524" i="5"/>
  <c r="X524" i="5"/>
  <c r="W524" i="5"/>
  <c r="V524" i="5"/>
  <c r="U524" i="5"/>
  <c r="T524" i="5"/>
  <c r="S524" i="5"/>
  <c r="R524" i="5"/>
  <c r="Q524" i="5"/>
  <c r="P524" i="5"/>
  <c r="O524" i="5"/>
  <c r="N524" i="5"/>
  <c r="M524" i="5"/>
  <c r="L524" i="5"/>
  <c r="K521" i="5"/>
  <c r="J521" i="5"/>
  <c r="K520" i="5"/>
  <c r="J520" i="5"/>
  <c r="K519" i="5"/>
  <c r="J519" i="5"/>
  <c r="BS518" i="5"/>
  <c r="BR518" i="5"/>
  <c r="BQ518" i="5"/>
  <c r="BP518" i="5"/>
  <c r="BO518" i="5"/>
  <c r="BN518" i="5"/>
  <c r="BM518" i="5"/>
  <c r="BL518" i="5"/>
  <c r="BK518" i="5"/>
  <c r="BJ518" i="5"/>
  <c r="BI518" i="5"/>
  <c r="BH518" i="5"/>
  <c r="BG518" i="5"/>
  <c r="BF518" i="5"/>
  <c r="BE518" i="5"/>
  <c r="BD518" i="5"/>
  <c r="BC518" i="5"/>
  <c r="BB518" i="5"/>
  <c r="BA518" i="5"/>
  <c r="AZ518" i="5"/>
  <c r="AY518" i="5"/>
  <c r="AX518" i="5"/>
  <c r="AW518" i="5"/>
  <c r="AV518" i="5"/>
  <c r="AU518" i="5"/>
  <c r="AT518" i="5"/>
  <c r="AS518" i="5"/>
  <c r="AR518" i="5"/>
  <c r="AQ518" i="5"/>
  <c r="AP518" i="5"/>
  <c r="AO518" i="5"/>
  <c r="AN518" i="5"/>
  <c r="AM518" i="5"/>
  <c r="AL518" i="5"/>
  <c r="AK518" i="5"/>
  <c r="AJ518" i="5"/>
  <c r="AI518" i="5"/>
  <c r="AH518" i="5"/>
  <c r="AG518" i="5"/>
  <c r="AF518" i="5"/>
  <c r="AE518" i="5"/>
  <c r="AD518" i="5"/>
  <c r="AC518" i="5"/>
  <c r="AB518" i="5"/>
  <c r="AA518" i="5"/>
  <c r="Z518" i="5"/>
  <c r="Y518" i="5"/>
  <c r="X518" i="5"/>
  <c r="W518" i="5"/>
  <c r="V518" i="5"/>
  <c r="U518" i="5"/>
  <c r="T518" i="5"/>
  <c r="S518" i="5"/>
  <c r="R518" i="5"/>
  <c r="Q518" i="5"/>
  <c r="P518" i="5"/>
  <c r="O518" i="5"/>
  <c r="N518" i="5"/>
  <c r="M518" i="5"/>
  <c r="L518" i="5"/>
  <c r="BS517" i="5"/>
  <c r="BR517" i="5"/>
  <c r="BQ517" i="5"/>
  <c r="BP517" i="5"/>
  <c r="BO517" i="5"/>
  <c r="BN517" i="5"/>
  <c r="BM517" i="5"/>
  <c r="BL517" i="5"/>
  <c r="BK517" i="5"/>
  <c r="BJ517" i="5"/>
  <c r="BI517" i="5"/>
  <c r="BH517" i="5"/>
  <c r="BG517" i="5"/>
  <c r="BF517" i="5"/>
  <c r="BE517" i="5"/>
  <c r="BD517" i="5"/>
  <c r="BC517" i="5"/>
  <c r="BB517" i="5"/>
  <c r="BA517" i="5"/>
  <c r="AZ517" i="5"/>
  <c r="AY517" i="5"/>
  <c r="AX517" i="5"/>
  <c r="AW517" i="5"/>
  <c r="AV517" i="5"/>
  <c r="AU517" i="5"/>
  <c r="AT517" i="5"/>
  <c r="AS517" i="5"/>
  <c r="AR517" i="5"/>
  <c r="AQ517" i="5"/>
  <c r="AP517" i="5"/>
  <c r="AO517" i="5"/>
  <c r="AN517" i="5"/>
  <c r="AM517" i="5"/>
  <c r="AL517" i="5"/>
  <c r="AK517" i="5"/>
  <c r="AJ517" i="5"/>
  <c r="AI517" i="5"/>
  <c r="AH517" i="5"/>
  <c r="AG517" i="5"/>
  <c r="AF517" i="5"/>
  <c r="AE517" i="5"/>
  <c r="AD517" i="5"/>
  <c r="AC517" i="5"/>
  <c r="AB517" i="5"/>
  <c r="AA517" i="5"/>
  <c r="Z517" i="5"/>
  <c r="Y517" i="5"/>
  <c r="X517" i="5"/>
  <c r="W517" i="5"/>
  <c r="V517" i="5"/>
  <c r="U517" i="5"/>
  <c r="T517" i="5"/>
  <c r="S517" i="5"/>
  <c r="R517" i="5"/>
  <c r="Q517" i="5"/>
  <c r="P517" i="5"/>
  <c r="O517" i="5"/>
  <c r="N517" i="5"/>
  <c r="M517" i="5"/>
  <c r="L517" i="5"/>
  <c r="K514" i="5"/>
  <c r="J514" i="5"/>
  <c r="K513" i="5"/>
  <c r="J513" i="5"/>
  <c r="K512" i="5"/>
  <c r="J512" i="5"/>
  <c r="K511" i="5"/>
  <c r="J511" i="5"/>
  <c r="K510" i="5"/>
  <c r="J510" i="5"/>
  <c r="K509" i="5"/>
  <c r="J509" i="5"/>
  <c r="K508" i="5"/>
  <c r="J508" i="5"/>
  <c r="K507" i="5"/>
  <c r="J507" i="5"/>
  <c r="BS506" i="5"/>
  <c r="BR506" i="5"/>
  <c r="BQ506" i="5"/>
  <c r="BP506" i="5"/>
  <c r="BO506" i="5"/>
  <c r="BN506" i="5"/>
  <c r="BM506" i="5"/>
  <c r="BL506" i="5"/>
  <c r="BK506" i="5"/>
  <c r="BJ506" i="5"/>
  <c r="BI506" i="5"/>
  <c r="BH506" i="5"/>
  <c r="BG506" i="5"/>
  <c r="BF506" i="5"/>
  <c r="BE506" i="5"/>
  <c r="BD506" i="5"/>
  <c r="BC506" i="5"/>
  <c r="BB506" i="5"/>
  <c r="BA506" i="5"/>
  <c r="AZ506" i="5"/>
  <c r="AY506" i="5"/>
  <c r="AX506" i="5"/>
  <c r="AW506" i="5"/>
  <c r="AV506" i="5"/>
  <c r="AU506" i="5"/>
  <c r="AT506" i="5"/>
  <c r="AS506" i="5"/>
  <c r="AR506" i="5"/>
  <c r="AQ506" i="5"/>
  <c r="AP506" i="5"/>
  <c r="AO506" i="5"/>
  <c r="AN506" i="5"/>
  <c r="AM506" i="5"/>
  <c r="AL506" i="5"/>
  <c r="AK506" i="5"/>
  <c r="AJ506" i="5"/>
  <c r="AI506" i="5"/>
  <c r="AH506" i="5"/>
  <c r="AG506" i="5"/>
  <c r="AF506" i="5"/>
  <c r="AE506" i="5"/>
  <c r="AD506" i="5"/>
  <c r="AC506" i="5"/>
  <c r="AB506" i="5"/>
  <c r="AA506" i="5"/>
  <c r="Z506" i="5"/>
  <c r="Y506" i="5"/>
  <c r="X506" i="5"/>
  <c r="W506" i="5"/>
  <c r="V506" i="5"/>
  <c r="U506" i="5"/>
  <c r="T506" i="5"/>
  <c r="S506" i="5"/>
  <c r="R506" i="5"/>
  <c r="Q506" i="5"/>
  <c r="P506" i="5"/>
  <c r="O506" i="5"/>
  <c r="N506" i="5"/>
  <c r="M506" i="5"/>
  <c r="L506" i="5"/>
  <c r="BS505" i="5"/>
  <c r="BR505" i="5"/>
  <c r="BQ505" i="5"/>
  <c r="BP505" i="5"/>
  <c r="BO505" i="5"/>
  <c r="BN505" i="5"/>
  <c r="BM505" i="5"/>
  <c r="BL505" i="5"/>
  <c r="BK505" i="5"/>
  <c r="BJ505" i="5"/>
  <c r="BI505" i="5"/>
  <c r="BH505" i="5"/>
  <c r="BG505" i="5"/>
  <c r="BF505" i="5"/>
  <c r="BE505" i="5"/>
  <c r="BD505" i="5"/>
  <c r="BC505" i="5"/>
  <c r="BB505" i="5"/>
  <c r="BA505" i="5"/>
  <c r="AZ505" i="5"/>
  <c r="AY505" i="5"/>
  <c r="AX505" i="5"/>
  <c r="AW505" i="5"/>
  <c r="AV505" i="5"/>
  <c r="AU505" i="5"/>
  <c r="AT505" i="5"/>
  <c r="AS505" i="5"/>
  <c r="AR505" i="5"/>
  <c r="AQ505" i="5"/>
  <c r="AP505" i="5"/>
  <c r="AO505" i="5"/>
  <c r="AN505" i="5"/>
  <c r="AM505" i="5"/>
  <c r="AL505" i="5"/>
  <c r="AK505" i="5"/>
  <c r="AJ505" i="5"/>
  <c r="AI505" i="5"/>
  <c r="AH505" i="5"/>
  <c r="AG505" i="5"/>
  <c r="AF505" i="5"/>
  <c r="AE505" i="5"/>
  <c r="AD505" i="5"/>
  <c r="AC505" i="5"/>
  <c r="AB505" i="5"/>
  <c r="AA505" i="5"/>
  <c r="Z505" i="5"/>
  <c r="Y505" i="5"/>
  <c r="X505" i="5"/>
  <c r="W505" i="5"/>
  <c r="V505" i="5"/>
  <c r="U505" i="5"/>
  <c r="T505" i="5"/>
  <c r="S505" i="5"/>
  <c r="R505" i="5"/>
  <c r="Q505" i="5"/>
  <c r="P505" i="5"/>
  <c r="O505" i="5"/>
  <c r="N505" i="5"/>
  <c r="M505" i="5"/>
  <c r="L505" i="5"/>
  <c r="K499" i="5"/>
  <c r="J499" i="5"/>
  <c r="K498" i="5"/>
  <c r="J498" i="5"/>
  <c r="K497" i="5"/>
  <c r="J497" i="5"/>
  <c r="K496" i="5"/>
  <c r="J496" i="5"/>
  <c r="K495" i="5"/>
  <c r="J495" i="5"/>
  <c r="K494" i="5"/>
  <c r="J494" i="5"/>
  <c r="K493" i="5"/>
  <c r="J493" i="5"/>
  <c r="K492" i="5"/>
  <c r="J492" i="5"/>
  <c r="K491" i="5"/>
  <c r="J491" i="5"/>
  <c r="K490" i="5"/>
  <c r="J490" i="5"/>
  <c r="K489" i="5"/>
  <c r="J489" i="5"/>
  <c r="K488" i="5"/>
  <c r="J488" i="5"/>
  <c r="K487" i="5"/>
  <c r="J487" i="5"/>
  <c r="K486" i="5"/>
  <c r="J486" i="5"/>
  <c r="K485" i="5"/>
  <c r="J485" i="5"/>
  <c r="K484" i="5"/>
  <c r="J484" i="5"/>
  <c r="K483" i="5"/>
  <c r="J483" i="5"/>
  <c r="K482" i="5"/>
  <c r="J482" i="5"/>
  <c r="K481" i="5"/>
  <c r="J481" i="5"/>
  <c r="K480" i="5"/>
  <c r="J480" i="5"/>
  <c r="K479" i="5"/>
  <c r="J479" i="5"/>
  <c r="K478" i="5"/>
  <c r="J478" i="5"/>
  <c r="K477" i="5"/>
  <c r="J477" i="5"/>
  <c r="K476" i="5"/>
  <c r="J476" i="5"/>
  <c r="K475" i="5"/>
  <c r="J475" i="5"/>
  <c r="K474" i="5"/>
  <c r="J474" i="5"/>
  <c r="K473" i="5"/>
  <c r="J473" i="5"/>
  <c r="K472" i="5"/>
  <c r="J472" i="5"/>
  <c r="K471" i="5"/>
  <c r="J471" i="5"/>
  <c r="BS470" i="5"/>
  <c r="BR470" i="5"/>
  <c r="BQ470" i="5"/>
  <c r="BP470" i="5"/>
  <c r="BO470" i="5"/>
  <c r="BN470" i="5"/>
  <c r="BM470" i="5"/>
  <c r="BL470" i="5"/>
  <c r="BK470" i="5"/>
  <c r="BJ470" i="5"/>
  <c r="BI470" i="5"/>
  <c r="BH470" i="5"/>
  <c r="BG470" i="5"/>
  <c r="BF470" i="5"/>
  <c r="BE470" i="5"/>
  <c r="BD470" i="5"/>
  <c r="BC470" i="5"/>
  <c r="BB470" i="5"/>
  <c r="BA470" i="5"/>
  <c r="AZ470" i="5"/>
  <c r="AY470" i="5"/>
  <c r="AX470" i="5"/>
  <c r="AW470" i="5"/>
  <c r="AV470" i="5"/>
  <c r="AU470" i="5"/>
  <c r="AT470" i="5"/>
  <c r="AS470" i="5"/>
  <c r="AR470" i="5"/>
  <c r="AQ470" i="5"/>
  <c r="AP470" i="5"/>
  <c r="AO470" i="5"/>
  <c r="AN470" i="5"/>
  <c r="AM470" i="5"/>
  <c r="AL470" i="5"/>
  <c r="AK470" i="5"/>
  <c r="AJ470" i="5"/>
  <c r="AI470" i="5"/>
  <c r="AH470" i="5"/>
  <c r="AG470" i="5"/>
  <c r="AF470" i="5"/>
  <c r="AE470" i="5"/>
  <c r="AD470" i="5"/>
  <c r="AC470" i="5"/>
  <c r="AB470" i="5"/>
  <c r="AA470" i="5"/>
  <c r="Z470" i="5"/>
  <c r="Y470" i="5"/>
  <c r="X470" i="5"/>
  <c r="W470" i="5"/>
  <c r="V470" i="5"/>
  <c r="U470" i="5"/>
  <c r="T470" i="5"/>
  <c r="S470" i="5"/>
  <c r="R470" i="5"/>
  <c r="Q470" i="5"/>
  <c r="P470" i="5"/>
  <c r="O470" i="5"/>
  <c r="N470" i="5"/>
  <c r="M470" i="5"/>
  <c r="L470" i="5"/>
  <c r="BS469" i="5"/>
  <c r="BR469" i="5"/>
  <c r="BQ469" i="5"/>
  <c r="BP469" i="5"/>
  <c r="BO469" i="5"/>
  <c r="BN469" i="5"/>
  <c r="BM469" i="5"/>
  <c r="BL469" i="5"/>
  <c r="BK469" i="5"/>
  <c r="BJ469" i="5"/>
  <c r="BI469" i="5"/>
  <c r="BH469" i="5"/>
  <c r="BG469" i="5"/>
  <c r="BF469" i="5"/>
  <c r="BE469" i="5"/>
  <c r="BD469" i="5"/>
  <c r="BC469" i="5"/>
  <c r="BB469" i="5"/>
  <c r="BA469" i="5"/>
  <c r="AZ469" i="5"/>
  <c r="AY469" i="5"/>
  <c r="AX469" i="5"/>
  <c r="AW469" i="5"/>
  <c r="AV469" i="5"/>
  <c r="AU469" i="5"/>
  <c r="AT469" i="5"/>
  <c r="AS469" i="5"/>
  <c r="AR469" i="5"/>
  <c r="AQ469" i="5"/>
  <c r="AP469" i="5"/>
  <c r="AO469" i="5"/>
  <c r="AN469" i="5"/>
  <c r="AM469" i="5"/>
  <c r="AL469" i="5"/>
  <c r="AK469" i="5"/>
  <c r="AJ469" i="5"/>
  <c r="AI469" i="5"/>
  <c r="AH469" i="5"/>
  <c r="AG469" i="5"/>
  <c r="AF469" i="5"/>
  <c r="AE469" i="5"/>
  <c r="AD469" i="5"/>
  <c r="AC469" i="5"/>
  <c r="AB469" i="5"/>
  <c r="AA469" i="5"/>
  <c r="Z469" i="5"/>
  <c r="Y469" i="5"/>
  <c r="X469" i="5"/>
  <c r="W469" i="5"/>
  <c r="V469" i="5"/>
  <c r="U469" i="5"/>
  <c r="T469" i="5"/>
  <c r="S469" i="5"/>
  <c r="R469" i="5"/>
  <c r="Q469" i="5"/>
  <c r="P469" i="5"/>
  <c r="O469" i="5"/>
  <c r="N469" i="5"/>
  <c r="M469" i="5"/>
  <c r="L469" i="5"/>
  <c r="K463" i="5"/>
  <c r="J463" i="5"/>
  <c r="K462" i="5"/>
  <c r="J462" i="5"/>
  <c r="K461" i="5"/>
  <c r="J461" i="5"/>
  <c r="K460" i="5"/>
  <c r="J460" i="5"/>
  <c r="K459" i="5"/>
  <c r="J459" i="5"/>
  <c r="K458" i="5"/>
  <c r="J458" i="5"/>
  <c r="K457" i="5"/>
  <c r="J457" i="5"/>
  <c r="K456" i="5"/>
  <c r="J456" i="5"/>
  <c r="K455" i="5"/>
  <c r="J455" i="5"/>
  <c r="K454" i="5"/>
  <c r="J454" i="5"/>
  <c r="K453" i="5"/>
  <c r="J453" i="5"/>
  <c r="K452" i="5"/>
  <c r="J452" i="5"/>
  <c r="K451" i="5"/>
  <c r="J451" i="5"/>
  <c r="K450" i="5"/>
  <c r="J450" i="5"/>
  <c r="K449" i="5"/>
  <c r="J449" i="5"/>
  <c r="K448" i="5"/>
  <c r="J448" i="5"/>
  <c r="K447" i="5"/>
  <c r="J447" i="5"/>
  <c r="K446" i="5"/>
  <c r="J446" i="5"/>
  <c r="K445" i="5"/>
  <c r="J445" i="5"/>
  <c r="K444" i="5"/>
  <c r="J444" i="5"/>
  <c r="K443" i="5"/>
  <c r="J443" i="5"/>
  <c r="K442" i="5"/>
  <c r="J442" i="5"/>
  <c r="K441" i="5"/>
  <c r="J441" i="5"/>
  <c r="K440" i="5"/>
  <c r="J440" i="5"/>
  <c r="K439" i="5"/>
  <c r="J439" i="5"/>
  <c r="K438" i="5"/>
  <c r="J438" i="5"/>
  <c r="K437" i="5"/>
  <c r="J437" i="5"/>
  <c r="K436" i="5"/>
  <c r="J436" i="5"/>
  <c r="K435" i="5"/>
  <c r="J435" i="5"/>
  <c r="K434" i="5"/>
  <c r="J434" i="5"/>
  <c r="K433" i="5"/>
  <c r="J433" i="5"/>
  <c r="K432" i="5"/>
  <c r="J432" i="5"/>
  <c r="K431" i="5"/>
  <c r="J431" i="5"/>
  <c r="K430" i="5"/>
  <c r="J430" i="5"/>
  <c r="K429" i="5"/>
  <c r="J429" i="5"/>
  <c r="K428" i="5"/>
  <c r="J428" i="5"/>
  <c r="K427" i="5"/>
  <c r="J427" i="5"/>
  <c r="K426" i="5"/>
  <c r="J426" i="5"/>
  <c r="K425" i="5"/>
  <c r="J425" i="5"/>
  <c r="K424" i="5"/>
  <c r="J424" i="5"/>
  <c r="K423" i="5"/>
  <c r="J423" i="5"/>
  <c r="K422" i="5"/>
  <c r="J422" i="5"/>
  <c r="K421" i="5"/>
  <c r="J421" i="5"/>
  <c r="K420" i="5"/>
  <c r="J420" i="5"/>
  <c r="K419" i="5"/>
  <c r="J419" i="5"/>
  <c r="K418" i="5"/>
  <c r="J418" i="5"/>
  <c r="K417" i="5"/>
  <c r="J417" i="5"/>
  <c r="K416" i="5"/>
  <c r="J416" i="5"/>
  <c r="K415" i="5"/>
  <c r="J415" i="5"/>
  <c r="K414" i="5"/>
  <c r="J414" i="5"/>
  <c r="K413" i="5"/>
  <c r="J413" i="5"/>
  <c r="K412" i="5"/>
  <c r="J412" i="5"/>
  <c r="K411" i="5"/>
  <c r="J411" i="5"/>
  <c r="K410" i="5"/>
  <c r="J410" i="5"/>
  <c r="K409" i="5"/>
  <c r="J409" i="5"/>
  <c r="K408" i="5"/>
  <c r="J408" i="5"/>
  <c r="K407" i="5"/>
  <c r="J407" i="5"/>
  <c r="K406" i="5"/>
  <c r="J406" i="5"/>
  <c r="K405" i="5"/>
  <c r="J405" i="5"/>
  <c r="K404" i="5"/>
  <c r="J404" i="5"/>
  <c r="K403" i="5"/>
  <c r="J403" i="5"/>
  <c r="K402" i="5"/>
  <c r="J402" i="5"/>
  <c r="K401" i="5"/>
  <c r="J401" i="5"/>
  <c r="K400" i="5"/>
  <c r="J400" i="5"/>
  <c r="K399" i="5"/>
  <c r="J399" i="5"/>
  <c r="K398" i="5"/>
  <c r="J398" i="5"/>
  <c r="K397" i="5"/>
  <c r="J397" i="5"/>
  <c r="K396" i="5"/>
  <c r="J396" i="5"/>
  <c r="K395" i="5"/>
  <c r="J395" i="5"/>
  <c r="K394" i="5"/>
  <c r="J394" i="5"/>
  <c r="K393" i="5"/>
  <c r="J393" i="5"/>
  <c r="K392" i="5"/>
  <c r="J392" i="5"/>
  <c r="K391" i="5"/>
  <c r="J391" i="5"/>
  <c r="K390" i="5"/>
  <c r="J390" i="5"/>
  <c r="K370" i="5"/>
  <c r="K369" i="5"/>
  <c r="K368" i="5"/>
  <c r="K367" i="5"/>
  <c r="K366" i="5"/>
  <c r="K365" i="5"/>
  <c r="BS364" i="5"/>
  <c r="BR364" i="5"/>
  <c r="BQ364" i="5"/>
  <c r="BP364" i="5"/>
  <c r="BO364" i="5"/>
  <c r="BN364" i="5"/>
  <c r="BM364" i="5"/>
  <c r="BL364" i="5"/>
  <c r="BK364" i="5"/>
  <c r="BJ364" i="5"/>
  <c r="BI364" i="5"/>
  <c r="BH364" i="5"/>
  <c r="BG364" i="5"/>
  <c r="BF364" i="5"/>
  <c r="BE364" i="5"/>
  <c r="BD364" i="5"/>
  <c r="BC364" i="5"/>
  <c r="BB364" i="5"/>
  <c r="BA364" i="5"/>
  <c r="AZ364" i="5"/>
  <c r="AY364" i="5"/>
  <c r="AX364" i="5"/>
  <c r="AW364" i="5"/>
  <c r="AV364" i="5"/>
  <c r="AU364" i="5"/>
  <c r="AT364" i="5"/>
  <c r="AS364" i="5"/>
  <c r="AR364" i="5"/>
  <c r="AQ364" i="5"/>
  <c r="AP364" i="5"/>
  <c r="AO364" i="5"/>
  <c r="AN364" i="5"/>
  <c r="AM364" i="5"/>
  <c r="AL364" i="5"/>
  <c r="AK364" i="5"/>
  <c r="AJ364" i="5"/>
  <c r="AI364" i="5"/>
  <c r="AH364" i="5"/>
  <c r="AG364" i="5"/>
  <c r="AF364" i="5"/>
  <c r="AE364" i="5"/>
  <c r="AD364" i="5"/>
  <c r="AC364" i="5"/>
  <c r="AB364" i="5"/>
  <c r="AA364" i="5"/>
  <c r="Z364" i="5"/>
  <c r="Y364" i="5"/>
  <c r="X364" i="5"/>
  <c r="W364" i="5"/>
  <c r="V364" i="5"/>
  <c r="U364" i="5"/>
  <c r="T364" i="5"/>
  <c r="S364" i="5"/>
  <c r="R364" i="5"/>
  <c r="Q364" i="5"/>
  <c r="P364" i="5"/>
  <c r="O364" i="5"/>
  <c r="N364" i="5"/>
  <c r="M364" i="5"/>
  <c r="L364" i="5"/>
  <c r="BS363" i="5"/>
  <c r="BR363" i="5"/>
  <c r="BQ363" i="5"/>
  <c r="BP363" i="5"/>
  <c r="BO363" i="5"/>
  <c r="BN363" i="5"/>
  <c r="BM363" i="5"/>
  <c r="BL363" i="5"/>
  <c r="BK363" i="5"/>
  <c r="BJ363" i="5"/>
  <c r="BI363" i="5"/>
  <c r="BH363" i="5"/>
  <c r="BG363" i="5"/>
  <c r="BF363" i="5"/>
  <c r="BE363" i="5"/>
  <c r="BD363" i="5"/>
  <c r="BC363" i="5"/>
  <c r="BB363" i="5"/>
  <c r="BA363" i="5"/>
  <c r="AZ363" i="5"/>
  <c r="AY363" i="5"/>
  <c r="AX363" i="5"/>
  <c r="AW363" i="5"/>
  <c r="AV363" i="5"/>
  <c r="AU363" i="5"/>
  <c r="AT363" i="5"/>
  <c r="AS363" i="5"/>
  <c r="AR363" i="5"/>
  <c r="AQ363" i="5"/>
  <c r="AP363" i="5"/>
  <c r="AO363" i="5"/>
  <c r="AN363" i="5"/>
  <c r="AM363" i="5"/>
  <c r="AL363" i="5"/>
  <c r="AK363" i="5"/>
  <c r="AJ363" i="5"/>
  <c r="AI363" i="5"/>
  <c r="AH363" i="5"/>
  <c r="AG363" i="5"/>
  <c r="AF363" i="5"/>
  <c r="AE363" i="5"/>
  <c r="AD363" i="5"/>
  <c r="AC363" i="5"/>
  <c r="AB363" i="5"/>
  <c r="AA363" i="5"/>
  <c r="Z363" i="5"/>
  <c r="Y363" i="5"/>
  <c r="X363" i="5"/>
  <c r="W363" i="5"/>
  <c r="V363" i="5"/>
  <c r="U363" i="5"/>
  <c r="T363" i="5"/>
  <c r="S363" i="5"/>
  <c r="R363" i="5"/>
  <c r="Q363" i="5"/>
  <c r="P363" i="5"/>
  <c r="O363" i="5"/>
  <c r="N363" i="5"/>
  <c r="M363" i="5"/>
  <c r="L363" i="5"/>
  <c r="K356" i="5"/>
  <c r="J356" i="5"/>
  <c r="K355" i="5"/>
  <c r="J355" i="5"/>
  <c r="K354" i="5"/>
  <c r="J354" i="5"/>
  <c r="K353" i="5"/>
  <c r="J353" i="5"/>
  <c r="K352" i="5"/>
  <c r="J352" i="5"/>
  <c r="BS351" i="5"/>
  <c r="BR351" i="5"/>
  <c r="BQ351" i="5"/>
  <c r="BP351" i="5"/>
  <c r="BO351" i="5"/>
  <c r="BN351" i="5"/>
  <c r="BM351" i="5"/>
  <c r="BL351" i="5"/>
  <c r="BK351" i="5"/>
  <c r="BJ351" i="5"/>
  <c r="BI351" i="5"/>
  <c r="BH351" i="5"/>
  <c r="BG351" i="5"/>
  <c r="BF351" i="5"/>
  <c r="BE351" i="5"/>
  <c r="BD351" i="5"/>
  <c r="BC351" i="5"/>
  <c r="BB351" i="5"/>
  <c r="BA351" i="5"/>
  <c r="AZ351" i="5"/>
  <c r="AY351" i="5"/>
  <c r="AX351" i="5"/>
  <c r="AW351" i="5"/>
  <c r="AV351" i="5"/>
  <c r="AU351" i="5"/>
  <c r="AT351" i="5"/>
  <c r="AS351" i="5"/>
  <c r="AR351" i="5"/>
  <c r="AQ351" i="5"/>
  <c r="AP351" i="5"/>
  <c r="AO351" i="5"/>
  <c r="AN351" i="5"/>
  <c r="AM351" i="5"/>
  <c r="AL351" i="5"/>
  <c r="AK351" i="5"/>
  <c r="AJ351" i="5"/>
  <c r="AI351" i="5"/>
  <c r="AH351" i="5"/>
  <c r="AG351" i="5"/>
  <c r="AF351" i="5"/>
  <c r="AE351" i="5"/>
  <c r="AD351" i="5"/>
  <c r="AC351" i="5"/>
  <c r="AB351" i="5"/>
  <c r="AA351" i="5"/>
  <c r="Z351" i="5"/>
  <c r="Y351" i="5"/>
  <c r="X351" i="5"/>
  <c r="W351" i="5"/>
  <c r="V351" i="5"/>
  <c r="U351" i="5"/>
  <c r="T351" i="5"/>
  <c r="S351" i="5"/>
  <c r="R351" i="5"/>
  <c r="Q351" i="5"/>
  <c r="P351" i="5"/>
  <c r="O351" i="5"/>
  <c r="N351" i="5"/>
  <c r="M351" i="5"/>
  <c r="L351" i="5"/>
  <c r="BS350" i="5"/>
  <c r="BR350" i="5"/>
  <c r="BQ350" i="5"/>
  <c r="BP350" i="5"/>
  <c r="BO350" i="5"/>
  <c r="BN350" i="5"/>
  <c r="BM350" i="5"/>
  <c r="BL350" i="5"/>
  <c r="BK350" i="5"/>
  <c r="BJ350" i="5"/>
  <c r="BI350" i="5"/>
  <c r="BH350" i="5"/>
  <c r="BG350" i="5"/>
  <c r="BF350" i="5"/>
  <c r="BE350" i="5"/>
  <c r="BD350" i="5"/>
  <c r="BC350" i="5"/>
  <c r="BB350" i="5"/>
  <c r="BA350" i="5"/>
  <c r="AZ350" i="5"/>
  <c r="AY350" i="5"/>
  <c r="AX350" i="5"/>
  <c r="AW350" i="5"/>
  <c r="AV350" i="5"/>
  <c r="AU350" i="5"/>
  <c r="AT350" i="5"/>
  <c r="AS350" i="5"/>
  <c r="AR350" i="5"/>
  <c r="AQ350" i="5"/>
  <c r="AP350" i="5"/>
  <c r="AO350" i="5"/>
  <c r="AN350" i="5"/>
  <c r="AM350" i="5"/>
  <c r="AL350" i="5"/>
  <c r="AK350" i="5"/>
  <c r="AJ350" i="5"/>
  <c r="AI350" i="5"/>
  <c r="AH350" i="5"/>
  <c r="AG350" i="5"/>
  <c r="AF350" i="5"/>
  <c r="AE350" i="5"/>
  <c r="AD350" i="5"/>
  <c r="AC350" i="5"/>
  <c r="AB350" i="5"/>
  <c r="AA350" i="5"/>
  <c r="Z350" i="5"/>
  <c r="Y350" i="5"/>
  <c r="X350" i="5"/>
  <c r="W350" i="5"/>
  <c r="V350" i="5"/>
  <c r="U350" i="5"/>
  <c r="T350" i="5"/>
  <c r="S350" i="5"/>
  <c r="R350" i="5"/>
  <c r="Q350" i="5"/>
  <c r="P350" i="5"/>
  <c r="O350" i="5"/>
  <c r="N350" i="5"/>
  <c r="M350" i="5"/>
  <c r="L350" i="5"/>
  <c r="K344" i="5"/>
  <c r="J344" i="5"/>
  <c r="K343" i="5"/>
  <c r="J343" i="5"/>
  <c r="K342" i="5"/>
  <c r="J342" i="5"/>
  <c r="K341" i="5"/>
  <c r="J341" i="5"/>
  <c r="K340" i="5"/>
  <c r="J340" i="5"/>
  <c r="K339" i="5"/>
  <c r="J339" i="5"/>
  <c r="K338" i="5"/>
  <c r="J338" i="5"/>
  <c r="K337" i="5"/>
  <c r="J337" i="5"/>
  <c r="K336" i="5"/>
  <c r="J336" i="5"/>
  <c r="K335" i="5"/>
  <c r="J335" i="5"/>
  <c r="K334" i="5"/>
  <c r="J334" i="5"/>
  <c r="K333" i="5"/>
  <c r="J333" i="5"/>
  <c r="K332" i="5"/>
  <c r="J332" i="5"/>
  <c r="K331" i="5"/>
  <c r="J331" i="5"/>
  <c r="K330" i="5"/>
  <c r="J330" i="5"/>
  <c r="K329" i="5"/>
  <c r="J329" i="5"/>
  <c r="K328" i="5"/>
  <c r="J328" i="5"/>
  <c r="K327" i="5"/>
  <c r="J327" i="5"/>
  <c r="BS326" i="5"/>
  <c r="BR326" i="5"/>
  <c r="BQ326" i="5"/>
  <c r="BP326" i="5"/>
  <c r="BO326" i="5"/>
  <c r="BN326" i="5"/>
  <c r="BM326" i="5"/>
  <c r="BL326" i="5"/>
  <c r="BK326" i="5"/>
  <c r="BJ326" i="5"/>
  <c r="BI326" i="5"/>
  <c r="BH326" i="5"/>
  <c r="BG326" i="5"/>
  <c r="BF326" i="5"/>
  <c r="BE326" i="5"/>
  <c r="BD326" i="5"/>
  <c r="BC326" i="5"/>
  <c r="BB326" i="5"/>
  <c r="BA326" i="5"/>
  <c r="AZ326" i="5"/>
  <c r="AY326" i="5"/>
  <c r="AX326" i="5"/>
  <c r="AW326" i="5"/>
  <c r="AV326" i="5"/>
  <c r="AU326" i="5"/>
  <c r="AT326" i="5"/>
  <c r="AS326" i="5"/>
  <c r="AR326" i="5"/>
  <c r="AQ326" i="5"/>
  <c r="AP326" i="5"/>
  <c r="AO326" i="5"/>
  <c r="AN326" i="5"/>
  <c r="AM326" i="5"/>
  <c r="AL326" i="5"/>
  <c r="AK326" i="5"/>
  <c r="AJ326" i="5"/>
  <c r="AI326" i="5"/>
  <c r="AH326" i="5"/>
  <c r="AG326" i="5"/>
  <c r="AF326" i="5"/>
  <c r="AE326" i="5"/>
  <c r="AD326" i="5"/>
  <c r="AC326" i="5"/>
  <c r="AB326" i="5"/>
  <c r="AA326" i="5"/>
  <c r="Z326" i="5"/>
  <c r="Y326" i="5"/>
  <c r="X326" i="5"/>
  <c r="W326" i="5"/>
  <c r="V326" i="5"/>
  <c r="U326" i="5"/>
  <c r="T326" i="5"/>
  <c r="S326" i="5"/>
  <c r="R326" i="5"/>
  <c r="Q326" i="5"/>
  <c r="P326" i="5"/>
  <c r="O326" i="5"/>
  <c r="N326" i="5"/>
  <c r="M326" i="5"/>
  <c r="L326" i="5"/>
  <c r="BS325" i="5"/>
  <c r="BR325" i="5"/>
  <c r="BQ325" i="5"/>
  <c r="BP325" i="5"/>
  <c r="BO325" i="5"/>
  <c r="BN325" i="5"/>
  <c r="BM325" i="5"/>
  <c r="BL325" i="5"/>
  <c r="BK325" i="5"/>
  <c r="BJ325" i="5"/>
  <c r="BI325" i="5"/>
  <c r="BH325" i="5"/>
  <c r="BG325" i="5"/>
  <c r="BF325" i="5"/>
  <c r="BE325" i="5"/>
  <c r="BD325" i="5"/>
  <c r="BC325" i="5"/>
  <c r="BB325" i="5"/>
  <c r="BA325" i="5"/>
  <c r="AZ325" i="5"/>
  <c r="AY325" i="5"/>
  <c r="AX325" i="5"/>
  <c r="AW325" i="5"/>
  <c r="AV325" i="5"/>
  <c r="AU325" i="5"/>
  <c r="AT325" i="5"/>
  <c r="AS325" i="5"/>
  <c r="AR325" i="5"/>
  <c r="AQ325" i="5"/>
  <c r="AP325" i="5"/>
  <c r="AO325" i="5"/>
  <c r="AN325" i="5"/>
  <c r="AM325" i="5"/>
  <c r="AL325" i="5"/>
  <c r="AK325" i="5"/>
  <c r="AJ325" i="5"/>
  <c r="AI325" i="5"/>
  <c r="AH325" i="5"/>
  <c r="AG325" i="5"/>
  <c r="AF325" i="5"/>
  <c r="AE325" i="5"/>
  <c r="AD325" i="5"/>
  <c r="AC325" i="5"/>
  <c r="AB325" i="5"/>
  <c r="AA325" i="5"/>
  <c r="Z325" i="5"/>
  <c r="Y325" i="5"/>
  <c r="X325" i="5"/>
  <c r="W325" i="5"/>
  <c r="V325" i="5"/>
  <c r="U325" i="5"/>
  <c r="T325" i="5"/>
  <c r="S325" i="5"/>
  <c r="R325" i="5"/>
  <c r="Q325" i="5"/>
  <c r="P325" i="5"/>
  <c r="O325" i="5"/>
  <c r="N325" i="5"/>
  <c r="M325" i="5"/>
  <c r="L325" i="5"/>
  <c r="K319" i="5"/>
  <c r="J319" i="5"/>
  <c r="K318" i="5"/>
  <c r="J318" i="5"/>
  <c r="K317" i="5"/>
  <c r="J317" i="5"/>
  <c r="K316" i="5"/>
  <c r="J316" i="5"/>
  <c r="K315" i="5"/>
  <c r="J315" i="5"/>
  <c r="K314" i="5"/>
  <c r="J314" i="5"/>
  <c r="BS313" i="5"/>
  <c r="BR313" i="5"/>
  <c r="BQ313" i="5"/>
  <c r="BP313" i="5"/>
  <c r="BO313" i="5"/>
  <c r="BN313" i="5"/>
  <c r="BM313" i="5"/>
  <c r="BL313" i="5"/>
  <c r="BK313" i="5"/>
  <c r="BJ313" i="5"/>
  <c r="BI313" i="5"/>
  <c r="BH313" i="5"/>
  <c r="BG313" i="5"/>
  <c r="BF313" i="5"/>
  <c r="BE313" i="5"/>
  <c r="BD313" i="5"/>
  <c r="BC313" i="5"/>
  <c r="BB313" i="5"/>
  <c r="BA313" i="5"/>
  <c r="AZ313" i="5"/>
  <c r="AY313" i="5"/>
  <c r="AX313" i="5"/>
  <c r="AW313" i="5"/>
  <c r="AV313" i="5"/>
  <c r="AU313" i="5"/>
  <c r="AT313" i="5"/>
  <c r="AS313" i="5"/>
  <c r="AR313" i="5"/>
  <c r="AQ313" i="5"/>
  <c r="AP313" i="5"/>
  <c r="AO313" i="5"/>
  <c r="AN313" i="5"/>
  <c r="AM313" i="5"/>
  <c r="AL313" i="5"/>
  <c r="AK313" i="5"/>
  <c r="AJ313" i="5"/>
  <c r="AI313" i="5"/>
  <c r="AH313" i="5"/>
  <c r="AG313" i="5"/>
  <c r="AF313" i="5"/>
  <c r="AE313" i="5"/>
  <c r="AD313" i="5"/>
  <c r="AC313" i="5"/>
  <c r="AB313" i="5"/>
  <c r="AA313" i="5"/>
  <c r="Z313" i="5"/>
  <c r="Y313" i="5"/>
  <c r="X313" i="5"/>
  <c r="W313" i="5"/>
  <c r="V313" i="5"/>
  <c r="U313" i="5"/>
  <c r="T313" i="5"/>
  <c r="S313" i="5"/>
  <c r="R313" i="5"/>
  <c r="Q313" i="5"/>
  <c r="P313" i="5"/>
  <c r="O313" i="5"/>
  <c r="N313" i="5"/>
  <c r="M313" i="5"/>
  <c r="L313" i="5"/>
  <c r="BS312" i="5"/>
  <c r="BR312" i="5"/>
  <c r="BQ312" i="5"/>
  <c r="BP312" i="5"/>
  <c r="BO312" i="5"/>
  <c r="BN312" i="5"/>
  <c r="BM312" i="5"/>
  <c r="BL312" i="5"/>
  <c r="BK312" i="5"/>
  <c r="BJ312" i="5"/>
  <c r="BI312" i="5"/>
  <c r="BH312" i="5"/>
  <c r="BG312" i="5"/>
  <c r="BF312" i="5"/>
  <c r="BE312" i="5"/>
  <c r="BD312" i="5"/>
  <c r="BC312" i="5"/>
  <c r="BB312" i="5"/>
  <c r="BA312" i="5"/>
  <c r="AZ312" i="5"/>
  <c r="AY312" i="5"/>
  <c r="AX312" i="5"/>
  <c r="AW312" i="5"/>
  <c r="AV312" i="5"/>
  <c r="AU312" i="5"/>
  <c r="AT312" i="5"/>
  <c r="AS312" i="5"/>
  <c r="AR312" i="5"/>
  <c r="AQ312" i="5"/>
  <c r="AP312" i="5"/>
  <c r="AO312" i="5"/>
  <c r="AN312" i="5"/>
  <c r="AM312" i="5"/>
  <c r="AL312" i="5"/>
  <c r="AK312" i="5"/>
  <c r="AJ312" i="5"/>
  <c r="AI312" i="5"/>
  <c r="AH312" i="5"/>
  <c r="AG312" i="5"/>
  <c r="AF312" i="5"/>
  <c r="AE312" i="5"/>
  <c r="AD312" i="5"/>
  <c r="AC312" i="5"/>
  <c r="AB312" i="5"/>
  <c r="AA312" i="5"/>
  <c r="Z312" i="5"/>
  <c r="Y312" i="5"/>
  <c r="X312" i="5"/>
  <c r="W312" i="5"/>
  <c r="V312" i="5"/>
  <c r="U312" i="5"/>
  <c r="T312" i="5"/>
  <c r="S312" i="5"/>
  <c r="R312" i="5"/>
  <c r="Q312" i="5"/>
  <c r="P312" i="5"/>
  <c r="O312" i="5"/>
  <c r="N312" i="5"/>
  <c r="M312" i="5"/>
  <c r="L312" i="5"/>
  <c r="BS293" i="5"/>
  <c r="BR293" i="5"/>
  <c r="BQ293" i="5"/>
  <c r="BP293" i="5"/>
  <c r="BO293" i="5"/>
  <c r="BN293" i="5"/>
  <c r="BM293" i="5"/>
  <c r="BL293" i="5"/>
  <c r="BK293" i="5"/>
  <c r="BJ293" i="5"/>
  <c r="BI293" i="5"/>
  <c r="BH293" i="5"/>
  <c r="BG293" i="5"/>
  <c r="BF293" i="5"/>
  <c r="BE293" i="5"/>
  <c r="BD293" i="5"/>
  <c r="BC293" i="5"/>
  <c r="BB293" i="5"/>
  <c r="BA293" i="5"/>
  <c r="AZ293" i="5"/>
  <c r="AY293" i="5"/>
  <c r="AX293" i="5"/>
  <c r="AW293" i="5"/>
  <c r="AV293" i="5"/>
  <c r="AU293" i="5"/>
  <c r="AT293" i="5"/>
  <c r="AS293" i="5"/>
  <c r="AR293" i="5"/>
  <c r="AQ293" i="5"/>
  <c r="AP293" i="5"/>
  <c r="AO293" i="5"/>
  <c r="AN293" i="5"/>
  <c r="AM293" i="5"/>
  <c r="AL293" i="5"/>
  <c r="AK293" i="5"/>
  <c r="AJ293" i="5"/>
  <c r="AI293" i="5"/>
  <c r="AH293" i="5"/>
  <c r="AG293" i="5"/>
  <c r="AF293" i="5"/>
  <c r="AE293" i="5"/>
  <c r="AD293" i="5"/>
  <c r="AC293" i="5"/>
  <c r="AB293" i="5"/>
  <c r="AA293" i="5"/>
  <c r="Z293" i="5"/>
  <c r="Y293" i="5"/>
  <c r="X293" i="5"/>
  <c r="W293" i="5"/>
  <c r="V293" i="5"/>
  <c r="BS290" i="5"/>
  <c r="BR290" i="5"/>
  <c r="BQ290" i="5"/>
  <c r="BP290" i="5"/>
  <c r="BO290" i="5"/>
  <c r="BN290" i="5"/>
  <c r="BM290" i="5"/>
  <c r="BL290" i="5"/>
  <c r="BK290" i="5"/>
  <c r="BJ290" i="5"/>
  <c r="BI290" i="5"/>
  <c r="BH290" i="5"/>
  <c r="BG290" i="5"/>
  <c r="BF290" i="5"/>
  <c r="BE290" i="5"/>
  <c r="BD290" i="5"/>
  <c r="BC290" i="5"/>
  <c r="BB290" i="5"/>
  <c r="BA290" i="5"/>
  <c r="AZ290" i="5"/>
  <c r="AY290" i="5"/>
  <c r="AX290" i="5"/>
  <c r="AW290" i="5"/>
  <c r="AV290" i="5"/>
  <c r="AU290" i="5"/>
  <c r="AT290" i="5"/>
  <c r="AS290" i="5"/>
  <c r="AR290" i="5"/>
  <c r="AQ290" i="5"/>
  <c r="AP290" i="5"/>
  <c r="AO290" i="5"/>
  <c r="AN290" i="5"/>
  <c r="AM290" i="5"/>
  <c r="AL290" i="5"/>
  <c r="AK290" i="5"/>
  <c r="AJ290" i="5"/>
  <c r="AI290" i="5"/>
  <c r="AH290" i="5"/>
  <c r="AG290" i="5"/>
  <c r="AF290" i="5"/>
  <c r="AE290" i="5"/>
  <c r="AD290" i="5"/>
  <c r="AC290" i="5"/>
  <c r="AB290" i="5"/>
  <c r="AA290" i="5"/>
  <c r="Z290" i="5"/>
  <c r="Y290" i="5"/>
  <c r="X290" i="5"/>
  <c r="W290" i="5"/>
  <c r="V290" i="5"/>
  <c r="U290" i="5"/>
  <c r="T290" i="5"/>
  <c r="S290" i="5"/>
  <c r="R290" i="5"/>
  <c r="Q290" i="5"/>
  <c r="P290" i="5"/>
  <c r="O290" i="5"/>
  <c r="N290" i="5"/>
  <c r="M290" i="5"/>
  <c r="L290" i="5"/>
  <c r="BS289" i="5"/>
  <c r="BR289" i="5"/>
  <c r="BQ289" i="5"/>
  <c r="BP289" i="5"/>
  <c r="BO289" i="5"/>
  <c r="BN289" i="5"/>
  <c r="BM289" i="5"/>
  <c r="BL289" i="5"/>
  <c r="BK289" i="5"/>
  <c r="BJ289" i="5"/>
  <c r="BI289" i="5"/>
  <c r="BH289" i="5"/>
  <c r="BG289" i="5"/>
  <c r="BF289" i="5"/>
  <c r="BE289" i="5"/>
  <c r="BD289" i="5"/>
  <c r="BC289" i="5"/>
  <c r="BB289" i="5"/>
  <c r="BA289" i="5"/>
  <c r="AZ289" i="5"/>
  <c r="AY289" i="5"/>
  <c r="AX289" i="5"/>
  <c r="AW289" i="5"/>
  <c r="AV289" i="5"/>
  <c r="AU289" i="5"/>
  <c r="AT289" i="5"/>
  <c r="AS289" i="5"/>
  <c r="AR289" i="5"/>
  <c r="AQ289" i="5"/>
  <c r="AP289" i="5"/>
  <c r="AO289" i="5"/>
  <c r="AN289" i="5"/>
  <c r="AM289" i="5"/>
  <c r="AL289" i="5"/>
  <c r="AK289" i="5"/>
  <c r="AJ289" i="5"/>
  <c r="AI289" i="5"/>
  <c r="AH289" i="5"/>
  <c r="AG289" i="5"/>
  <c r="AF289" i="5"/>
  <c r="AE289" i="5"/>
  <c r="AD289" i="5"/>
  <c r="AC289" i="5"/>
  <c r="AB289" i="5"/>
  <c r="AA289" i="5"/>
  <c r="Z289" i="5"/>
  <c r="Y289" i="5"/>
  <c r="X289" i="5"/>
  <c r="W289" i="5"/>
  <c r="V289" i="5"/>
  <c r="U289" i="5"/>
  <c r="T289" i="5"/>
  <c r="S289" i="5"/>
  <c r="R289" i="5"/>
  <c r="Q289" i="5"/>
  <c r="P289" i="5"/>
  <c r="O289" i="5"/>
  <c r="N289" i="5"/>
  <c r="M289" i="5"/>
  <c r="L289" i="5"/>
  <c r="BS264" i="5"/>
  <c r="BR264" i="5"/>
  <c r="BQ264" i="5"/>
  <c r="BP264" i="5"/>
  <c r="BO264" i="5"/>
  <c r="BN264" i="5"/>
  <c r="BM264" i="5"/>
  <c r="BL264" i="5"/>
  <c r="BK264" i="5"/>
  <c r="BJ264" i="5"/>
  <c r="BI264" i="5"/>
  <c r="BH264" i="5"/>
  <c r="BG264" i="5"/>
  <c r="BF264" i="5"/>
  <c r="BE264" i="5"/>
  <c r="BD264" i="5"/>
  <c r="BC264" i="5"/>
  <c r="BB264" i="5"/>
  <c r="BA264" i="5"/>
  <c r="AZ264" i="5"/>
  <c r="AY264" i="5"/>
  <c r="AX264" i="5"/>
  <c r="AW264" i="5"/>
  <c r="AV264" i="5"/>
  <c r="AU264" i="5"/>
  <c r="AT264" i="5"/>
  <c r="AS264" i="5"/>
  <c r="AR264" i="5"/>
  <c r="AQ264" i="5"/>
  <c r="AP264" i="5"/>
  <c r="AO264" i="5"/>
  <c r="AN264" i="5"/>
  <c r="AM264" i="5"/>
  <c r="AL264" i="5"/>
  <c r="AK264" i="5"/>
  <c r="AJ264" i="5"/>
  <c r="AI264" i="5"/>
  <c r="AH264" i="5"/>
  <c r="AG264" i="5"/>
  <c r="AF264" i="5"/>
  <c r="AE264" i="5"/>
  <c r="AD264" i="5"/>
  <c r="AC264" i="5"/>
  <c r="AB264" i="5"/>
  <c r="AA264" i="5"/>
  <c r="Z264" i="5"/>
  <c r="Y264" i="5"/>
  <c r="X264" i="5"/>
  <c r="W264" i="5"/>
  <c r="V264" i="5"/>
  <c r="U264" i="5"/>
  <c r="T264" i="5"/>
  <c r="S264" i="5"/>
  <c r="R264" i="5"/>
  <c r="Q264" i="5"/>
  <c r="P264" i="5"/>
  <c r="O264" i="5"/>
  <c r="N264" i="5"/>
  <c r="M264" i="5"/>
  <c r="L264" i="5"/>
  <c r="BS263" i="5"/>
  <c r="BR263" i="5"/>
  <c r="BQ263" i="5"/>
  <c r="BP263" i="5"/>
  <c r="BO263" i="5"/>
  <c r="BN263" i="5"/>
  <c r="BM263" i="5"/>
  <c r="BL263" i="5"/>
  <c r="BK263" i="5"/>
  <c r="BJ263" i="5"/>
  <c r="BI263" i="5"/>
  <c r="BH263" i="5"/>
  <c r="BG263" i="5"/>
  <c r="BF263" i="5"/>
  <c r="BE263" i="5"/>
  <c r="BD263" i="5"/>
  <c r="BC263" i="5"/>
  <c r="BB263" i="5"/>
  <c r="BA263" i="5"/>
  <c r="AZ263" i="5"/>
  <c r="AY263" i="5"/>
  <c r="AX263" i="5"/>
  <c r="AW263" i="5"/>
  <c r="AV263" i="5"/>
  <c r="AU263" i="5"/>
  <c r="AT263" i="5"/>
  <c r="AS263" i="5"/>
  <c r="AR263" i="5"/>
  <c r="AQ263" i="5"/>
  <c r="AP263" i="5"/>
  <c r="AO263" i="5"/>
  <c r="AN263" i="5"/>
  <c r="AM263" i="5"/>
  <c r="AL263" i="5"/>
  <c r="AK263" i="5"/>
  <c r="AJ263" i="5"/>
  <c r="AI263" i="5"/>
  <c r="AH263" i="5"/>
  <c r="AG263" i="5"/>
  <c r="AF263" i="5"/>
  <c r="AE263" i="5"/>
  <c r="AD263" i="5"/>
  <c r="AC263" i="5"/>
  <c r="AB263" i="5"/>
  <c r="AA263" i="5"/>
  <c r="Z263" i="5"/>
  <c r="Y263" i="5"/>
  <c r="X263" i="5"/>
  <c r="W263" i="5"/>
  <c r="V263" i="5"/>
  <c r="U263" i="5"/>
  <c r="T263" i="5"/>
  <c r="S263" i="5"/>
  <c r="R263" i="5"/>
  <c r="Q263" i="5"/>
  <c r="P263" i="5"/>
  <c r="O263" i="5"/>
  <c r="N263" i="5"/>
  <c r="M263" i="5"/>
  <c r="L263" i="5"/>
  <c r="BS244" i="5"/>
  <c r="BR244" i="5"/>
  <c r="BQ244" i="5"/>
  <c r="BP244" i="5"/>
  <c r="BO244" i="5"/>
  <c r="BN244" i="5"/>
  <c r="BM244" i="5"/>
  <c r="BL244" i="5"/>
  <c r="BK244" i="5"/>
  <c r="BJ244" i="5"/>
  <c r="BI244" i="5"/>
  <c r="BH244" i="5"/>
  <c r="BG244" i="5"/>
  <c r="BF244" i="5"/>
  <c r="BE244" i="5"/>
  <c r="BD244" i="5"/>
  <c r="BC244" i="5"/>
  <c r="BB244" i="5"/>
  <c r="BA244" i="5"/>
  <c r="AZ244" i="5"/>
  <c r="AY244" i="5"/>
  <c r="AX244" i="5"/>
  <c r="AW244" i="5"/>
  <c r="AV244" i="5"/>
  <c r="AU244" i="5"/>
  <c r="AT244" i="5"/>
  <c r="AS244" i="5"/>
  <c r="AR244" i="5"/>
  <c r="AQ244" i="5"/>
  <c r="AP244" i="5"/>
  <c r="AO244" i="5"/>
  <c r="AN244" i="5"/>
  <c r="AM244" i="5"/>
  <c r="AL244" i="5"/>
  <c r="AK244" i="5"/>
  <c r="AJ244" i="5"/>
  <c r="AI244" i="5"/>
  <c r="AH244" i="5"/>
  <c r="AG244" i="5"/>
  <c r="AF244" i="5"/>
  <c r="AE244" i="5"/>
  <c r="AD244" i="5"/>
  <c r="AC244" i="5"/>
  <c r="AB244" i="5"/>
  <c r="AA244" i="5"/>
  <c r="Z244" i="5"/>
  <c r="Y244" i="5"/>
  <c r="X244" i="5"/>
  <c r="W244" i="5"/>
  <c r="V244" i="5"/>
  <c r="U244" i="5"/>
  <c r="T244" i="5"/>
  <c r="S244" i="5"/>
  <c r="R244" i="5"/>
  <c r="Q244" i="5"/>
  <c r="P244" i="5"/>
  <c r="O244" i="5"/>
  <c r="N244" i="5"/>
  <c r="M244" i="5"/>
  <c r="L244" i="5"/>
  <c r="BS243" i="5"/>
  <c r="BR243" i="5"/>
  <c r="BQ243" i="5"/>
  <c r="BP243" i="5"/>
  <c r="BO243" i="5"/>
  <c r="BN243" i="5"/>
  <c r="BM243" i="5"/>
  <c r="BL243" i="5"/>
  <c r="BK243" i="5"/>
  <c r="BJ243" i="5"/>
  <c r="BI243" i="5"/>
  <c r="BH243" i="5"/>
  <c r="BG243" i="5"/>
  <c r="BF243" i="5"/>
  <c r="BE243" i="5"/>
  <c r="BD243" i="5"/>
  <c r="BC243" i="5"/>
  <c r="BB243" i="5"/>
  <c r="BA243" i="5"/>
  <c r="AZ243" i="5"/>
  <c r="AY243" i="5"/>
  <c r="AX243" i="5"/>
  <c r="AW243" i="5"/>
  <c r="AV243" i="5"/>
  <c r="AU243" i="5"/>
  <c r="AT243" i="5"/>
  <c r="AS243" i="5"/>
  <c r="AR243" i="5"/>
  <c r="AQ243" i="5"/>
  <c r="AP243" i="5"/>
  <c r="AO243" i="5"/>
  <c r="AN243" i="5"/>
  <c r="AM243" i="5"/>
  <c r="AL243" i="5"/>
  <c r="AK243" i="5"/>
  <c r="AJ243" i="5"/>
  <c r="AI243" i="5"/>
  <c r="AH243" i="5"/>
  <c r="AG243" i="5"/>
  <c r="AF243" i="5"/>
  <c r="AE243" i="5"/>
  <c r="AD243" i="5"/>
  <c r="AC243" i="5"/>
  <c r="AB243" i="5"/>
  <c r="AA243" i="5"/>
  <c r="Z243" i="5"/>
  <c r="Y243" i="5"/>
  <c r="X243" i="5"/>
  <c r="W243" i="5"/>
  <c r="V243" i="5"/>
  <c r="U243" i="5"/>
  <c r="T243" i="5"/>
  <c r="S243" i="5"/>
  <c r="R243" i="5"/>
  <c r="Q243" i="5"/>
  <c r="P243" i="5"/>
  <c r="O243" i="5"/>
  <c r="N243" i="5"/>
  <c r="M243" i="5"/>
  <c r="L243" i="5"/>
  <c r="K211" i="5"/>
  <c r="J211" i="5"/>
  <c r="K210" i="5"/>
  <c r="J210" i="5"/>
  <c r="K209" i="5"/>
  <c r="J209" i="5"/>
  <c r="K208" i="5"/>
  <c r="J208" i="5"/>
  <c r="K207" i="5"/>
  <c r="J207" i="5"/>
  <c r="K206" i="5"/>
  <c r="J206" i="5"/>
  <c r="K205" i="5"/>
  <c r="K204" i="5"/>
  <c r="K203" i="5"/>
  <c r="K202" i="5"/>
  <c r="K201" i="5"/>
  <c r="J201" i="5"/>
  <c r="K200" i="5"/>
  <c r="J200" i="5"/>
  <c r="K199" i="5"/>
  <c r="J199" i="5"/>
  <c r="K198" i="5"/>
  <c r="J198" i="5"/>
  <c r="K197" i="5"/>
  <c r="J197" i="5"/>
  <c r="K196" i="5"/>
  <c r="J196" i="5"/>
  <c r="K195" i="5"/>
  <c r="J195" i="5"/>
  <c r="K194" i="5"/>
  <c r="J194" i="5"/>
  <c r="K193" i="5"/>
  <c r="J193" i="5"/>
  <c r="K192" i="5"/>
  <c r="J192" i="5"/>
  <c r="K191" i="5"/>
  <c r="J191" i="5"/>
  <c r="K190" i="5"/>
  <c r="J190" i="5"/>
  <c r="K189" i="5"/>
  <c r="J189" i="5"/>
  <c r="K188" i="5"/>
  <c r="J188" i="5"/>
  <c r="K187" i="5"/>
  <c r="J187" i="5"/>
  <c r="K186" i="5"/>
  <c r="J186" i="5"/>
  <c r="K185" i="5"/>
  <c r="K184" i="5"/>
  <c r="K183" i="5"/>
  <c r="K182" i="5"/>
  <c r="BS181" i="5"/>
  <c r="BR181" i="5"/>
  <c r="BQ181" i="5"/>
  <c r="BP181" i="5"/>
  <c r="BO181" i="5"/>
  <c r="BN181" i="5"/>
  <c r="BM181" i="5"/>
  <c r="BL181" i="5"/>
  <c r="BK181" i="5"/>
  <c r="BJ181" i="5"/>
  <c r="BI181" i="5"/>
  <c r="BH181" i="5"/>
  <c r="BG181" i="5"/>
  <c r="BF181" i="5"/>
  <c r="BE181" i="5"/>
  <c r="BD181" i="5"/>
  <c r="BC181" i="5"/>
  <c r="BB181" i="5"/>
  <c r="BA181" i="5"/>
  <c r="AZ181" i="5"/>
  <c r="AY181" i="5"/>
  <c r="AX181" i="5"/>
  <c r="AW181" i="5"/>
  <c r="AV181" i="5"/>
  <c r="AU181" i="5"/>
  <c r="AT181" i="5"/>
  <c r="AS181" i="5"/>
  <c r="AR181" i="5"/>
  <c r="AQ181" i="5"/>
  <c r="AP181" i="5"/>
  <c r="AO181" i="5"/>
  <c r="AN181" i="5"/>
  <c r="AM181" i="5"/>
  <c r="AL181" i="5"/>
  <c r="AK181" i="5"/>
  <c r="AJ181" i="5"/>
  <c r="AI181" i="5"/>
  <c r="AH181" i="5"/>
  <c r="AG181" i="5"/>
  <c r="AF181" i="5"/>
  <c r="AE181" i="5"/>
  <c r="AD181" i="5"/>
  <c r="AC181" i="5"/>
  <c r="AB181" i="5"/>
  <c r="AA181" i="5"/>
  <c r="Z181" i="5"/>
  <c r="Y181" i="5"/>
  <c r="X181" i="5"/>
  <c r="W181" i="5"/>
  <c r="V181" i="5"/>
  <c r="U181" i="5"/>
  <c r="T181" i="5"/>
  <c r="S181" i="5"/>
  <c r="R181" i="5"/>
  <c r="Q181" i="5"/>
  <c r="P181" i="5"/>
  <c r="O181" i="5"/>
  <c r="N181" i="5"/>
  <c r="M181" i="5"/>
  <c r="L181" i="5"/>
  <c r="BS180" i="5"/>
  <c r="BR180" i="5"/>
  <c r="BQ180" i="5"/>
  <c r="BP180" i="5"/>
  <c r="BO180" i="5"/>
  <c r="BN180" i="5"/>
  <c r="BM180" i="5"/>
  <c r="BL180" i="5"/>
  <c r="BK180" i="5"/>
  <c r="BJ180" i="5"/>
  <c r="BI180" i="5"/>
  <c r="BH180" i="5"/>
  <c r="BG180" i="5"/>
  <c r="BF180" i="5"/>
  <c r="BE180" i="5"/>
  <c r="BD180" i="5"/>
  <c r="BC180" i="5"/>
  <c r="BB180" i="5"/>
  <c r="BA180" i="5"/>
  <c r="AZ180" i="5"/>
  <c r="AY180" i="5"/>
  <c r="AX180" i="5"/>
  <c r="AW180" i="5"/>
  <c r="AV180" i="5"/>
  <c r="AU180" i="5"/>
  <c r="AT180" i="5"/>
  <c r="AS180" i="5"/>
  <c r="AR180" i="5"/>
  <c r="AQ180" i="5"/>
  <c r="AP180" i="5"/>
  <c r="AO180" i="5"/>
  <c r="AN180" i="5"/>
  <c r="AM180" i="5"/>
  <c r="AL180" i="5"/>
  <c r="AK180" i="5"/>
  <c r="AJ180" i="5"/>
  <c r="AI180" i="5"/>
  <c r="AH180" i="5"/>
  <c r="AG180" i="5"/>
  <c r="AF180" i="5"/>
  <c r="AE180" i="5"/>
  <c r="AD180" i="5"/>
  <c r="AC180" i="5"/>
  <c r="AB180" i="5"/>
  <c r="AA180" i="5"/>
  <c r="Z180" i="5"/>
  <c r="Y180" i="5"/>
  <c r="X180" i="5"/>
  <c r="W180" i="5"/>
  <c r="V180" i="5"/>
  <c r="U180" i="5"/>
  <c r="T180" i="5"/>
  <c r="S180" i="5"/>
  <c r="R180" i="5"/>
  <c r="Q180" i="5"/>
  <c r="P180" i="5"/>
  <c r="O180" i="5"/>
  <c r="N180" i="5"/>
  <c r="M180" i="5"/>
  <c r="L180" i="5"/>
  <c r="BS169" i="5"/>
  <c r="BR169" i="5"/>
  <c r="BQ169" i="5"/>
  <c r="BP169" i="5"/>
  <c r="BO169" i="5"/>
  <c r="BN169" i="5"/>
  <c r="BM169" i="5"/>
  <c r="BL169" i="5"/>
  <c r="BK169" i="5"/>
  <c r="BJ169" i="5"/>
  <c r="BI169" i="5"/>
  <c r="BH169" i="5"/>
  <c r="BG169" i="5"/>
  <c r="BF169" i="5"/>
  <c r="BE169" i="5"/>
  <c r="BD169" i="5"/>
  <c r="BC169" i="5"/>
  <c r="BB169" i="5"/>
  <c r="BA169" i="5"/>
  <c r="AZ169" i="5"/>
  <c r="AY169" i="5"/>
  <c r="AX169" i="5"/>
  <c r="AW169" i="5"/>
  <c r="AV169" i="5"/>
  <c r="AU169" i="5"/>
  <c r="AT169" i="5"/>
  <c r="AS169" i="5"/>
  <c r="AR169" i="5"/>
  <c r="AQ169" i="5"/>
  <c r="AP169" i="5"/>
  <c r="AO169" i="5"/>
  <c r="AN169" i="5"/>
  <c r="AM169" i="5"/>
  <c r="AL169" i="5"/>
  <c r="AK169" i="5"/>
  <c r="AJ169" i="5"/>
  <c r="AI169" i="5"/>
  <c r="AH169" i="5"/>
  <c r="AG169" i="5"/>
  <c r="AF169" i="5"/>
  <c r="AE169" i="5"/>
  <c r="AD169" i="5"/>
  <c r="AC169" i="5"/>
  <c r="AB169" i="5"/>
  <c r="AA169" i="5"/>
  <c r="Z169" i="5"/>
  <c r="Y169" i="5"/>
  <c r="X169" i="5"/>
  <c r="W169" i="5"/>
  <c r="V169" i="5"/>
  <c r="U169" i="5"/>
  <c r="T169" i="5"/>
  <c r="S169" i="5"/>
  <c r="R169" i="5"/>
  <c r="Q169" i="5"/>
  <c r="P169" i="5"/>
  <c r="O169" i="5"/>
  <c r="N169" i="5"/>
  <c r="M169" i="5"/>
  <c r="L169" i="5"/>
  <c r="BS168" i="5"/>
  <c r="BR168" i="5"/>
  <c r="BQ168" i="5"/>
  <c r="BP168" i="5"/>
  <c r="BO168" i="5"/>
  <c r="BN168" i="5"/>
  <c r="BM168" i="5"/>
  <c r="BL168" i="5"/>
  <c r="BK168" i="5"/>
  <c r="BJ168" i="5"/>
  <c r="BI168" i="5"/>
  <c r="BH168" i="5"/>
  <c r="BG168" i="5"/>
  <c r="BF168" i="5"/>
  <c r="BE168" i="5"/>
  <c r="BD168" i="5"/>
  <c r="BC168" i="5"/>
  <c r="BB168" i="5"/>
  <c r="BA168" i="5"/>
  <c r="AZ168" i="5"/>
  <c r="AY168" i="5"/>
  <c r="AX168" i="5"/>
  <c r="AW168" i="5"/>
  <c r="AV168" i="5"/>
  <c r="AU168" i="5"/>
  <c r="AT168" i="5"/>
  <c r="AS168" i="5"/>
  <c r="AR168" i="5"/>
  <c r="AQ168" i="5"/>
  <c r="AP168" i="5"/>
  <c r="AO168" i="5"/>
  <c r="AN168" i="5"/>
  <c r="AM168" i="5"/>
  <c r="AL168" i="5"/>
  <c r="AK168" i="5"/>
  <c r="AJ168" i="5"/>
  <c r="AI168" i="5"/>
  <c r="AH168" i="5"/>
  <c r="AG168" i="5"/>
  <c r="AF168" i="5"/>
  <c r="AE168" i="5"/>
  <c r="AD168" i="5"/>
  <c r="AC168" i="5"/>
  <c r="AB168" i="5"/>
  <c r="AA168" i="5"/>
  <c r="Z168" i="5"/>
  <c r="Y168" i="5"/>
  <c r="X168" i="5"/>
  <c r="W168" i="5"/>
  <c r="V168" i="5"/>
  <c r="U168" i="5"/>
  <c r="T168" i="5"/>
  <c r="S168" i="5"/>
  <c r="R168" i="5"/>
  <c r="Q168" i="5"/>
  <c r="P168" i="5"/>
  <c r="O168" i="5"/>
  <c r="N168" i="5"/>
  <c r="M168" i="5"/>
  <c r="L168" i="5"/>
  <c r="BS160" i="5"/>
  <c r="BR160" i="5"/>
  <c r="BQ160" i="5"/>
  <c r="BP160" i="5"/>
  <c r="BO160" i="5"/>
  <c r="BN160" i="5"/>
  <c r="BM160" i="5"/>
  <c r="BL160" i="5"/>
  <c r="BK160" i="5"/>
  <c r="BJ160" i="5"/>
  <c r="BI160" i="5"/>
  <c r="BH160" i="5"/>
  <c r="BG160" i="5"/>
  <c r="BF160" i="5"/>
  <c r="BE160" i="5"/>
  <c r="BD160" i="5"/>
  <c r="BC160" i="5"/>
  <c r="BB160" i="5"/>
  <c r="BA160" i="5"/>
  <c r="AZ160" i="5"/>
  <c r="AY160" i="5"/>
  <c r="AX160" i="5"/>
  <c r="AW160" i="5"/>
  <c r="AV160" i="5"/>
  <c r="AU160" i="5"/>
  <c r="AT160" i="5"/>
  <c r="AS160" i="5"/>
  <c r="AR160" i="5"/>
  <c r="AQ160" i="5"/>
  <c r="AP160" i="5"/>
  <c r="AO160" i="5"/>
  <c r="AN160" i="5"/>
  <c r="AM160" i="5"/>
  <c r="AL160" i="5"/>
  <c r="AK160" i="5"/>
  <c r="AJ160" i="5"/>
  <c r="AI160" i="5"/>
  <c r="AH160" i="5"/>
  <c r="AG160" i="5"/>
  <c r="AF160" i="5"/>
  <c r="AE160" i="5"/>
  <c r="AD160" i="5"/>
  <c r="AC160" i="5"/>
  <c r="AB160" i="5"/>
  <c r="AA160" i="5"/>
  <c r="Z160" i="5"/>
  <c r="Y160" i="5"/>
  <c r="X160" i="5"/>
  <c r="W160" i="5"/>
  <c r="V160" i="5"/>
  <c r="U160" i="5"/>
  <c r="T160" i="5"/>
  <c r="S160" i="5"/>
  <c r="R160" i="5"/>
  <c r="Q160" i="5"/>
  <c r="P160" i="5"/>
  <c r="O160" i="5"/>
  <c r="N160" i="5"/>
  <c r="M160" i="5"/>
  <c r="L160" i="5"/>
  <c r="BS159" i="5"/>
  <c r="BR159" i="5"/>
  <c r="BQ159" i="5"/>
  <c r="BP159" i="5"/>
  <c r="BO159" i="5"/>
  <c r="BN159" i="5"/>
  <c r="BM159" i="5"/>
  <c r="BL159" i="5"/>
  <c r="BK159" i="5"/>
  <c r="BJ159" i="5"/>
  <c r="BI159" i="5"/>
  <c r="BH159" i="5"/>
  <c r="BG159" i="5"/>
  <c r="BF159" i="5"/>
  <c r="BE159" i="5"/>
  <c r="BD159" i="5"/>
  <c r="BC159" i="5"/>
  <c r="BB159" i="5"/>
  <c r="BA159" i="5"/>
  <c r="AZ159" i="5"/>
  <c r="AY159" i="5"/>
  <c r="AX159" i="5"/>
  <c r="AW159" i="5"/>
  <c r="AV159" i="5"/>
  <c r="AU159" i="5"/>
  <c r="AT159" i="5"/>
  <c r="AS159" i="5"/>
  <c r="AR159" i="5"/>
  <c r="AQ159" i="5"/>
  <c r="AP159" i="5"/>
  <c r="AO159" i="5"/>
  <c r="AN159" i="5"/>
  <c r="AM159" i="5"/>
  <c r="AL159" i="5"/>
  <c r="AK159" i="5"/>
  <c r="AJ159" i="5"/>
  <c r="AI159" i="5"/>
  <c r="AH159" i="5"/>
  <c r="AG159" i="5"/>
  <c r="AF159" i="5"/>
  <c r="AE159" i="5"/>
  <c r="AD159" i="5"/>
  <c r="AC159" i="5"/>
  <c r="AB159" i="5"/>
  <c r="AA159" i="5"/>
  <c r="Z159" i="5"/>
  <c r="Y159" i="5"/>
  <c r="X159" i="5"/>
  <c r="W159" i="5"/>
  <c r="V159" i="5"/>
  <c r="U159" i="5"/>
  <c r="T159" i="5"/>
  <c r="S159" i="5"/>
  <c r="R159" i="5"/>
  <c r="Q159" i="5"/>
  <c r="P159" i="5"/>
  <c r="O159" i="5"/>
  <c r="N159" i="5"/>
  <c r="M159" i="5"/>
  <c r="L159" i="5"/>
  <c r="BS150" i="5"/>
  <c r="BR150" i="5"/>
  <c r="BQ150" i="5"/>
  <c r="BP150" i="5"/>
  <c r="BO150" i="5"/>
  <c r="BN150" i="5"/>
  <c r="BM150" i="5"/>
  <c r="BL150" i="5"/>
  <c r="BK150" i="5"/>
  <c r="BJ150" i="5"/>
  <c r="BI150" i="5"/>
  <c r="BH150" i="5"/>
  <c r="BG150" i="5"/>
  <c r="BF150" i="5"/>
  <c r="BE150" i="5"/>
  <c r="BD150" i="5"/>
  <c r="BC150" i="5"/>
  <c r="BB150" i="5"/>
  <c r="BA150" i="5"/>
  <c r="AZ150" i="5"/>
  <c r="AY150" i="5"/>
  <c r="AX150" i="5"/>
  <c r="AW150" i="5"/>
  <c r="AV150" i="5"/>
  <c r="AU150" i="5"/>
  <c r="AT150" i="5"/>
  <c r="AS150" i="5"/>
  <c r="AR150" i="5"/>
  <c r="AQ150" i="5"/>
  <c r="AP150" i="5"/>
  <c r="AO150" i="5"/>
  <c r="AN150" i="5"/>
  <c r="AM150" i="5"/>
  <c r="AL150" i="5"/>
  <c r="AK150" i="5"/>
  <c r="AJ150" i="5"/>
  <c r="AI150" i="5"/>
  <c r="AH150" i="5"/>
  <c r="AG150" i="5"/>
  <c r="AF150" i="5"/>
  <c r="AE150" i="5"/>
  <c r="AD150" i="5"/>
  <c r="AC150" i="5"/>
  <c r="AB150" i="5"/>
  <c r="AA150" i="5"/>
  <c r="Z150" i="5"/>
  <c r="Y150" i="5"/>
  <c r="X150" i="5"/>
  <c r="W150" i="5"/>
  <c r="V150" i="5"/>
  <c r="U150" i="5"/>
  <c r="T150" i="5"/>
  <c r="S150" i="5"/>
  <c r="R150" i="5"/>
  <c r="Q150" i="5"/>
  <c r="P150" i="5"/>
  <c r="O150" i="5"/>
  <c r="N150" i="5"/>
  <c r="M150" i="5"/>
  <c r="L150" i="5"/>
  <c r="BS149" i="5"/>
  <c r="BR149" i="5"/>
  <c r="BQ149" i="5"/>
  <c r="BP149" i="5"/>
  <c r="BO149" i="5"/>
  <c r="BN149" i="5"/>
  <c r="BM149" i="5"/>
  <c r="BL149" i="5"/>
  <c r="BK149" i="5"/>
  <c r="BJ149" i="5"/>
  <c r="BI149" i="5"/>
  <c r="BH149" i="5"/>
  <c r="BG149" i="5"/>
  <c r="BF149" i="5"/>
  <c r="BE149" i="5"/>
  <c r="BD149" i="5"/>
  <c r="BC149" i="5"/>
  <c r="BB149" i="5"/>
  <c r="BA149" i="5"/>
  <c r="AZ149" i="5"/>
  <c r="AY149" i="5"/>
  <c r="AX149" i="5"/>
  <c r="AW149" i="5"/>
  <c r="AV149" i="5"/>
  <c r="AU149" i="5"/>
  <c r="AT149" i="5"/>
  <c r="AS149" i="5"/>
  <c r="AR149" i="5"/>
  <c r="AQ149" i="5"/>
  <c r="AP149" i="5"/>
  <c r="AO149" i="5"/>
  <c r="AN149" i="5"/>
  <c r="AM149" i="5"/>
  <c r="AL149" i="5"/>
  <c r="AK149" i="5"/>
  <c r="AJ149" i="5"/>
  <c r="AI149" i="5"/>
  <c r="AH149" i="5"/>
  <c r="AG149" i="5"/>
  <c r="AF149" i="5"/>
  <c r="AE149" i="5"/>
  <c r="AD149" i="5"/>
  <c r="AC149" i="5"/>
  <c r="AB149" i="5"/>
  <c r="AA149" i="5"/>
  <c r="Z149" i="5"/>
  <c r="Y149" i="5"/>
  <c r="X149" i="5"/>
  <c r="W149" i="5"/>
  <c r="V149" i="5"/>
  <c r="U149" i="5"/>
  <c r="T149" i="5"/>
  <c r="S149" i="5"/>
  <c r="R149" i="5"/>
  <c r="Q149" i="5"/>
  <c r="P149" i="5"/>
  <c r="O149" i="5"/>
  <c r="N149" i="5"/>
  <c r="M149" i="5"/>
  <c r="L149" i="5"/>
  <c r="BS142" i="5"/>
  <c r="BR142" i="5"/>
  <c r="BQ142" i="5"/>
  <c r="BP142" i="5"/>
  <c r="BO142" i="5"/>
  <c r="BN142" i="5"/>
  <c r="BM142" i="5"/>
  <c r="BL142" i="5"/>
  <c r="BK142" i="5"/>
  <c r="BJ142" i="5"/>
  <c r="BI142" i="5"/>
  <c r="BH142" i="5"/>
  <c r="BG142" i="5"/>
  <c r="BF142" i="5"/>
  <c r="BE142" i="5"/>
  <c r="BD142" i="5"/>
  <c r="BC142" i="5"/>
  <c r="BB142" i="5"/>
  <c r="BA142" i="5"/>
  <c r="AZ142" i="5"/>
  <c r="AY142" i="5"/>
  <c r="AX142" i="5"/>
  <c r="AW142" i="5"/>
  <c r="AV142" i="5"/>
  <c r="AU142" i="5"/>
  <c r="AT142" i="5"/>
  <c r="AS142" i="5"/>
  <c r="AR142" i="5"/>
  <c r="AQ142" i="5"/>
  <c r="AP142" i="5"/>
  <c r="AO142" i="5"/>
  <c r="AN142" i="5"/>
  <c r="AM142" i="5"/>
  <c r="AL142" i="5"/>
  <c r="AK142" i="5"/>
  <c r="AJ142" i="5"/>
  <c r="AI142" i="5"/>
  <c r="AH142" i="5"/>
  <c r="AG142" i="5"/>
  <c r="AF142" i="5"/>
  <c r="AE142" i="5"/>
  <c r="AD142" i="5"/>
  <c r="AC142" i="5"/>
  <c r="AB142" i="5"/>
  <c r="AA142" i="5"/>
  <c r="Z142" i="5"/>
  <c r="Y142" i="5"/>
  <c r="X142" i="5"/>
  <c r="W142" i="5"/>
  <c r="V142" i="5"/>
  <c r="U142" i="5"/>
  <c r="T142" i="5"/>
  <c r="S142" i="5"/>
  <c r="R142" i="5"/>
  <c r="Q142" i="5"/>
  <c r="P142" i="5"/>
  <c r="O142" i="5"/>
  <c r="N142" i="5"/>
  <c r="M142" i="5"/>
  <c r="L142" i="5"/>
  <c r="BS141" i="5"/>
  <c r="BR141" i="5"/>
  <c r="BQ141" i="5"/>
  <c r="BP141" i="5"/>
  <c r="BO141" i="5"/>
  <c r="BN141" i="5"/>
  <c r="BM141" i="5"/>
  <c r="BL141" i="5"/>
  <c r="BK141" i="5"/>
  <c r="BJ141" i="5"/>
  <c r="BI141" i="5"/>
  <c r="BH141" i="5"/>
  <c r="BG141" i="5"/>
  <c r="BF141" i="5"/>
  <c r="BE141" i="5"/>
  <c r="BD141" i="5"/>
  <c r="BC141" i="5"/>
  <c r="BB141" i="5"/>
  <c r="BA141" i="5"/>
  <c r="AZ141" i="5"/>
  <c r="AY141" i="5"/>
  <c r="AX141" i="5"/>
  <c r="AW141" i="5"/>
  <c r="AV141" i="5"/>
  <c r="AU141" i="5"/>
  <c r="AT141" i="5"/>
  <c r="AS141" i="5"/>
  <c r="AR141" i="5"/>
  <c r="AQ141" i="5"/>
  <c r="AP141" i="5"/>
  <c r="AO141" i="5"/>
  <c r="AN141" i="5"/>
  <c r="AM141" i="5"/>
  <c r="AL141" i="5"/>
  <c r="AK141" i="5"/>
  <c r="AJ141" i="5"/>
  <c r="AI141" i="5"/>
  <c r="AH141" i="5"/>
  <c r="AG141" i="5"/>
  <c r="AF141" i="5"/>
  <c r="AE141" i="5"/>
  <c r="AD141" i="5"/>
  <c r="AC141" i="5"/>
  <c r="AB141" i="5"/>
  <c r="AA141" i="5"/>
  <c r="Z141" i="5"/>
  <c r="Y141" i="5"/>
  <c r="X141" i="5"/>
  <c r="W141" i="5"/>
  <c r="V141" i="5"/>
  <c r="U141" i="5"/>
  <c r="T141" i="5"/>
  <c r="S141" i="5"/>
  <c r="R141" i="5"/>
  <c r="Q141" i="5"/>
  <c r="P141" i="5"/>
  <c r="O141" i="5"/>
  <c r="N141" i="5"/>
  <c r="M141" i="5"/>
  <c r="L141" i="5"/>
  <c r="BS129" i="5"/>
  <c r="BR129" i="5"/>
  <c r="BQ129" i="5"/>
  <c r="BP129" i="5"/>
  <c r="BO129" i="5"/>
  <c r="BN129" i="5"/>
  <c r="BM129" i="5"/>
  <c r="BL129" i="5"/>
  <c r="BK129" i="5"/>
  <c r="BJ129" i="5"/>
  <c r="BI129" i="5"/>
  <c r="BH129" i="5"/>
  <c r="BG129" i="5"/>
  <c r="BF129" i="5"/>
  <c r="BE129" i="5"/>
  <c r="BD129" i="5"/>
  <c r="BC129" i="5"/>
  <c r="BB129" i="5"/>
  <c r="BA129" i="5"/>
  <c r="AZ129" i="5"/>
  <c r="AY129" i="5"/>
  <c r="AX129" i="5"/>
  <c r="AW129" i="5"/>
  <c r="AV129" i="5"/>
  <c r="AU129" i="5"/>
  <c r="AT129" i="5"/>
  <c r="AS129" i="5"/>
  <c r="AR129" i="5"/>
  <c r="AQ129" i="5"/>
  <c r="AP129" i="5"/>
  <c r="AO129" i="5"/>
  <c r="AN129" i="5"/>
  <c r="AM129" i="5"/>
  <c r="AL129" i="5"/>
  <c r="AK129" i="5"/>
  <c r="AJ129" i="5"/>
  <c r="AI129" i="5"/>
  <c r="AH129" i="5"/>
  <c r="AG129" i="5"/>
  <c r="AF129" i="5"/>
  <c r="AE129" i="5"/>
  <c r="AD129" i="5"/>
  <c r="AC129" i="5"/>
  <c r="AB129" i="5"/>
  <c r="AA129" i="5"/>
  <c r="Z129" i="5"/>
  <c r="Y129" i="5"/>
  <c r="X129" i="5"/>
  <c r="W129" i="5"/>
  <c r="V129" i="5"/>
  <c r="U129" i="5"/>
  <c r="T129" i="5"/>
  <c r="S129" i="5"/>
  <c r="R129" i="5"/>
  <c r="Q129" i="5"/>
  <c r="P129" i="5"/>
  <c r="O129" i="5"/>
  <c r="N129" i="5"/>
  <c r="M129" i="5"/>
  <c r="L129" i="5"/>
  <c r="BS128" i="5"/>
  <c r="BR128" i="5"/>
  <c r="BQ128" i="5"/>
  <c r="BP128" i="5"/>
  <c r="BO128" i="5"/>
  <c r="BN128" i="5"/>
  <c r="BM128" i="5"/>
  <c r="BL128" i="5"/>
  <c r="BK128" i="5"/>
  <c r="BJ128" i="5"/>
  <c r="BI128" i="5"/>
  <c r="BH128" i="5"/>
  <c r="BG128" i="5"/>
  <c r="BF128" i="5"/>
  <c r="BE128" i="5"/>
  <c r="BD128" i="5"/>
  <c r="BC128" i="5"/>
  <c r="BB128" i="5"/>
  <c r="BA128" i="5"/>
  <c r="AZ128" i="5"/>
  <c r="AY128" i="5"/>
  <c r="AX128" i="5"/>
  <c r="AW128" i="5"/>
  <c r="AV128" i="5"/>
  <c r="AU128" i="5"/>
  <c r="AT128" i="5"/>
  <c r="AS128" i="5"/>
  <c r="AR128" i="5"/>
  <c r="AQ128" i="5"/>
  <c r="AP128" i="5"/>
  <c r="AO128" i="5"/>
  <c r="AN128" i="5"/>
  <c r="AM128" i="5"/>
  <c r="AL128" i="5"/>
  <c r="AK128" i="5"/>
  <c r="AJ128" i="5"/>
  <c r="AI128" i="5"/>
  <c r="AH128" i="5"/>
  <c r="AG128" i="5"/>
  <c r="AF128" i="5"/>
  <c r="AE128" i="5"/>
  <c r="AD128" i="5"/>
  <c r="AC128" i="5"/>
  <c r="AB128" i="5"/>
  <c r="AA128" i="5"/>
  <c r="Z128" i="5"/>
  <c r="Y128" i="5"/>
  <c r="X128" i="5"/>
  <c r="W128" i="5"/>
  <c r="V128" i="5"/>
  <c r="U128" i="5"/>
  <c r="T128" i="5"/>
  <c r="S128" i="5"/>
  <c r="R128" i="5"/>
  <c r="Q128" i="5"/>
  <c r="P128" i="5"/>
  <c r="O128" i="5"/>
  <c r="N128" i="5"/>
  <c r="M128" i="5"/>
  <c r="L128" i="5"/>
  <c r="BS118" i="5"/>
  <c r="BR118" i="5"/>
  <c r="BQ118" i="5"/>
  <c r="BP118" i="5"/>
  <c r="BO118" i="5"/>
  <c r="BN118" i="5"/>
  <c r="BM118" i="5"/>
  <c r="BL118" i="5"/>
  <c r="BK118" i="5"/>
  <c r="BJ118" i="5"/>
  <c r="BI118" i="5"/>
  <c r="BH118" i="5"/>
  <c r="BG118" i="5"/>
  <c r="BF118" i="5"/>
  <c r="BE118" i="5"/>
  <c r="BD118" i="5"/>
  <c r="BC118" i="5"/>
  <c r="BB118" i="5"/>
  <c r="BA118" i="5"/>
  <c r="AZ118" i="5"/>
  <c r="AY118" i="5"/>
  <c r="AX118" i="5"/>
  <c r="AW118" i="5"/>
  <c r="AV118" i="5"/>
  <c r="AU118" i="5"/>
  <c r="AT118" i="5"/>
  <c r="AS118" i="5"/>
  <c r="AR118" i="5"/>
  <c r="AQ118" i="5"/>
  <c r="AP118" i="5"/>
  <c r="AO118" i="5"/>
  <c r="AN118" i="5"/>
  <c r="AM118" i="5"/>
  <c r="AL118" i="5"/>
  <c r="AK118" i="5"/>
  <c r="AJ118" i="5"/>
  <c r="AI118" i="5"/>
  <c r="AH118" i="5"/>
  <c r="AG118" i="5"/>
  <c r="AF118" i="5"/>
  <c r="AE118" i="5"/>
  <c r="AD118" i="5"/>
  <c r="AC118" i="5"/>
  <c r="AB118" i="5"/>
  <c r="AA118" i="5"/>
  <c r="Z118" i="5"/>
  <c r="Y118" i="5"/>
  <c r="X118" i="5"/>
  <c r="W118" i="5"/>
  <c r="V118" i="5"/>
  <c r="U118" i="5"/>
  <c r="T118" i="5"/>
  <c r="S118" i="5"/>
  <c r="R118" i="5"/>
  <c r="Q118" i="5"/>
  <c r="P118" i="5"/>
  <c r="O118" i="5"/>
  <c r="N118" i="5"/>
  <c r="M118" i="5"/>
  <c r="L118" i="5"/>
  <c r="BS117" i="5"/>
  <c r="BR117" i="5"/>
  <c r="BQ117" i="5"/>
  <c r="BP117" i="5"/>
  <c r="BO117" i="5"/>
  <c r="BN117" i="5"/>
  <c r="BM117" i="5"/>
  <c r="BL117" i="5"/>
  <c r="BK117" i="5"/>
  <c r="BJ117" i="5"/>
  <c r="BI117" i="5"/>
  <c r="BH117" i="5"/>
  <c r="BG117" i="5"/>
  <c r="BF117" i="5"/>
  <c r="BE117" i="5"/>
  <c r="BD117" i="5"/>
  <c r="BC117" i="5"/>
  <c r="BB117" i="5"/>
  <c r="BA117" i="5"/>
  <c r="AZ117" i="5"/>
  <c r="AY117" i="5"/>
  <c r="AX117" i="5"/>
  <c r="AW117" i="5"/>
  <c r="AV117" i="5"/>
  <c r="AU117" i="5"/>
  <c r="AT117" i="5"/>
  <c r="AS117" i="5"/>
  <c r="AR117" i="5"/>
  <c r="AQ117" i="5"/>
  <c r="AP117" i="5"/>
  <c r="AO117" i="5"/>
  <c r="AN117" i="5"/>
  <c r="AM117" i="5"/>
  <c r="AL117" i="5"/>
  <c r="AK117" i="5"/>
  <c r="AJ117" i="5"/>
  <c r="AI117" i="5"/>
  <c r="AH117" i="5"/>
  <c r="AG117" i="5"/>
  <c r="AF117" i="5"/>
  <c r="AE117" i="5"/>
  <c r="AD117" i="5"/>
  <c r="AC117" i="5"/>
  <c r="AB117" i="5"/>
  <c r="AA117" i="5"/>
  <c r="Z117" i="5"/>
  <c r="Y117" i="5"/>
  <c r="X117" i="5"/>
  <c r="W117" i="5"/>
  <c r="V117" i="5"/>
  <c r="U117" i="5"/>
  <c r="T117" i="5"/>
  <c r="S117" i="5"/>
  <c r="R117" i="5"/>
  <c r="Q117" i="5"/>
  <c r="P117" i="5"/>
  <c r="O117" i="5"/>
  <c r="N117" i="5"/>
  <c r="M117" i="5"/>
  <c r="L117" i="5"/>
  <c r="K110" i="5"/>
  <c r="J110" i="5"/>
  <c r="K109" i="5"/>
  <c r="J109" i="5"/>
  <c r="K108" i="5"/>
  <c r="J108" i="5"/>
  <c r="K107" i="5"/>
  <c r="J107" i="5"/>
  <c r="K106" i="5"/>
  <c r="J106" i="5"/>
  <c r="K105" i="5"/>
  <c r="J105" i="5"/>
  <c r="K104" i="5"/>
  <c r="J104" i="5"/>
  <c r="BS103" i="5"/>
  <c r="BR103" i="5"/>
  <c r="BQ103" i="5"/>
  <c r="BP103" i="5"/>
  <c r="BO103" i="5"/>
  <c r="BN103" i="5"/>
  <c r="BM103" i="5"/>
  <c r="BL103" i="5"/>
  <c r="BK103" i="5"/>
  <c r="BJ103" i="5"/>
  <c r="BI103" i="5"/>
  <c r="BH103" i="5"/>
  <c r="BG103" i="5"/>
  <c r="BF103" i="5"/>
  <c r="BE103" i="5"/>
  <c r="BD103" i="5"/>
  <c r="BC103" i="5"/>
  <c r="BB103" i="5"/>
  <c r="BA103" i="5"/>
  <c r="AZ103" i="5"/>
  <c r="AY103" i="5"/>
  <c r="AX103" i="5"/>
  <c r="AW103" i="5"/>
  <c r="AV103" i="5"/>
  <c r="AU103" i="5"/>
  <c r="AT103" i="5"/>
  <c r="AS103" i="5"/>
  <c r="AR103" i="5"/>
  <c r="AQ103" i="5"/>
  <c r="AP103" i="5"/>
  <c r="AO103" i="5"/>
  <c r="AN103" i="5"/>
  <c r="AM103" i="5"/>
  <c r="AL103" i="5"/>
  <c r="AK103" i="5"/>
  <c r="AJ103" i="5"/>
  <c r="AI103" i="5"/>
  <c r="AH103" i="5"/>
  <c r="AG103" i="5"/>
  <c r="AF103" i="5"/>
  <c r="AE103" i="5"/>
  <c r="AD103" i="5"/>
  <c r="AC103" i="5"/>
  <c r="AB103" i="5"/>
  <c r="AA103" i="5"/>
  <c r="Z103" i="5"/>
  <c r="Y103" i="5"/>
  <c r="X103" i="5"/>
  <c r="W103" i="5"/>
  <c r="V103" i="5"/>
  <c r="U103" i="5"/>
  <c r="T103" i="5"/>
  <c r="S103" i="5"/>
  <c r="R103" i="5"/>
  <c r="Q103" i="5"/>
  <c r="P103" i="5"/>
  <c r="O103" i="5"/>
  <c r="N103" i="5"/>
  <c r="M103" i="5"/>
  <c r="L103" i="5"/>
  <c r="BS102" i="5"/>
  <c r="BR102" i="5"/>
  <c r="BQ102" i="5"/>
  <c r="BP102" i="5"/>
  <c r="BO102" i="5"/>
  <c r="BN102" i="5"/>
  <c r="BM102" i="5"/>
  <c r="BL102" i="5"/>
  <c r="BK102" i="5"/>
  <c r="BJ102" i="5"/>
  <c r="BI102" i="5"/>
  <c r="BH102" i="5"/>
  <c r="BG102" i="5"/>
  <c r="BF102" i="5"/>
  <c r="BE102" i="5"/>
  <c r="BD102" i="5"/>
  <c r="BC102" i="5"/>
  <c r="BB102" i="5"/>
  <c r="BA102" i="5"/>
  <c r="AZ102" i="5"/>
  <c r="AY102" i="5"/>
  <c r="AX102" i="5"/>
  <c r="AW102" i="5"/>
  <c r="AV102" i="5"/>
  <c r="AU102" i="5"/>
  <c r="AT102" i="5"/>
  <c r="AS102" i="5"/>
  <c r="AR102" i="5"/>
  <c r="AQ102" i="5"/>
  <c r="AP102" i="5"/>
  <c r="AO102" i="5"/>
  <c r="AN102" i="5"/>
  <c r="AM102" i="5"/>
  <c r="AL102" i="5"/>
  <c r="AK102" i="5"/>
  <c r="AJ102" i="5"/>
  <c r="AI102" i="5"/>
  <c r="AH102" i="5"/>
  <c r="AG102" i="5"/>
  <c r="AF102" i="5"/>
  <c r="AE102" i="5"/>
  <c r="AD102" i="5"/>
  <c r="AC102" i="5"/>
  <c r="AB102" i="5"/>
  <c r="AA102" i="5"/>
  <c r="Z102" i="5"/>
  <c r="Y102" i="5"/>
  <c r="X102" i="5"/>
  <c r="W102" i="5"/>
  <c r="V102" i="5"/>
  <c r="U102" i="5"/>
  <c r="T102" i="5"/>
  <c r="S102" i="5"/>
  <c r="R102" i="5"/>
  <c r="Q102" i="5"/>
  <c r="P102" i="5"/>
  <c r="O102" i="5"/>
  <c r="N102" i="5"/>
  <c r="M102" i="5"/>
  <c r="L102" i="5"/>
  <c r="BS94" i="5"/>
  <c r="BR94" i="5"/>
  <c r="BQ94" i="5"/>
  <c r="BP94" i="5"/>
  <c r="BO94" i="5"/>
  <c r="BN94" i="5"/>
  <c r="BM94" i="5"/>
  <c r="BL94" i="5"/>
  <c r="BK94" i="5"/>
  <c r="BJ94" i="5"/>
  <c r="BI94" i="5"/>
  <c r="BH94" i="5"/>
  <c r="BG94" i="5"/>
  <c r="BF94" i="5"/>
  <c r="BE94" i="5"/>
  <c r="BD94" i="5"/>
  <c r="BC94" i="5"/>
  <c r="BB94" i="5"/>
  <c r="BA94" i="5"/>
  <c r="AZ94" i="5"/>
  <c r="AY94" i="5"/>
  <c r="AX94" i="5"/>
  <c r="AW94" i="5"/>
  <c r="AV94" i="5"/>
  <c r="AU94" i="5"/>
  <c r="AT94" i="5"/>
  <c r="AS94" i="5"/>
  <c r="AR94" i="5"/>
  <c r="AQ94" i="5"/>
  <c r="AP94" i="5"/>
  <c r="AO94" i="5"/>
  <c r="AN94" i="5"/>
  <c r="AM94" i="5"/>
  <c r="AL94" i="5"/>
  <c r="AK94" i="5"/>
  <c r="AJ94" i="5"/>
  <c r="AI94" i="5"/>
  <c r="AH94" i="5"/>
  <c r="AG94" i="5"/>
  <c r="AF94" i="5"/>
  <c r="AE94" i="5"/>
  <c r="AD94" i="5"/>
  <c r="AC94" i="5"/>
  <c r="AB94" i="5"/>
  <c r="AA94" i="5"/>
  <c r="Z94" i="5"/>
  <c r="Y94" i="5"/>
  <c r="X94" i="5"/>
  <c r="W94" i="5"/>
  <c r="V94" i="5"/>
  <c r="U94" i="5"/>
  <c r="T94" i="5"/>
  <c r="S94" i="5"/>
  <c r="R94" i="5"/>
  <c r="Q94" i="5"/>
  <c r="P94" i="5"/>
  <c r="O94" i="5"/>
  <c r="N94" i="5"/>
  <c r="M94" i="5"/>
  <c r="L94" i="5"/>
  <c r="BS49" i="5"/>
  <c r="BR49" i="5"/>
  <c r="BQ49" i="5"/>
  <c r="BP49" i="5"/>
  <c r="BO49" i="5"/>
  <c r="BN49" i="5"/>
  <c r="BM49" i="5"/>
  <c r="BL49" i="5"/>
  <c r="BK49" i="5"/>
  <c r="BJ49" i="5"/>
  <c r="BI49" i="5"/>
  <c r="BH49" i="5"/>
  <c r="BG49" i="5"/>
  <c r="BF49" i="5"/>
  <c r="BE49" i="5"/>
  <c r="BD49" i="5"/>
  <c r="BC49" i="5"/>
  <c r="BB49" i="5"/>
  <c r="BA49" i="5"/>
  <c r="AZ49" i="5"/>
  <c r="AY49" i="5"/>
  <c r="AX49" i="5"/>
  <c r="AW49" i="5"/>
  <c r="AV49" i="5"/>
  <c r="AU49" i="5"/>
  <c r="AT49" i="5"/>
  <c r="AS49" i="5"/>
  <c r="AR49" i="5"/>
  <c r="AQ49" i="5"/>
  <c r="AP49" i="5"/>
  <c r="AO49" i="5"/>
  <c r="AN49" i="5"/>
  <c r="AM49" i="5"/>
  <c r="AL49" i="5"/>
  <c r="AK49" i="5"/>
  <c r="AJ49" i="5"/>
  <c r="AI49" i="5"/>
  <c r="AH49" i="5"/>
  <c r="AG49" i="5"/>
  <c r="AF49" i="5"/>
  <c r="AE49" i="5"/>
  <c r="AD49" i="5"/>
  <c r="AC49" i="5"/>
  <c r="AB49" i="5"/>
  <c r="AA49" i="5"/>
  <c r="Z49" i="5"/>
  <c r="Y49" i="5"/>
  <c r="X49" i="5"/>
  <c r="W49" i="5"/>
  <c r="V49" i="5"/>
  <c r="U49" i="5"/>
  <c r="T49" i="5"/>
  <c r="S49" i="5"/>
  <c r="R49" i="5"/>
  <c r="Q49" i="5"/>
  <c r="P49" i="5"/>
  <c r="O49" i="5"/>
  <c r="N49" i="5"/>
  <c r="M49" i="5"/>
  <c r="L49" i="5"/>
  <c r="BS40" i="5"/>
  <c r="BR40" i="5"/>
  <c r="BQ40" i="5"/>
  <c r="BP40" i="5"/>
  <c r="BO40" i="5"/>
  <c r="BN40" i="5"/>
  <c r="BM40" i="5"/>
  <c r="BL40" i="5"/>
  <c r="BK40" i="5"/>
  <c r="BJ40" i="5"/>
  <c r="BI40" i="5"/>
  <c r="BH40" i="5"/>
  <c r="BG40" i="5"/>
  <c r="BF40" i="5"/>
  <c r="BE40" i="5"/>
  <c r="BD40" i="5"/>
  <c r="BC40" i="5"/>
  <c r="BB40" i="5"/>
  <c r="BA40" i="5"/>
  <c r="AZ40" i="5"/>
  <c r="AY40" i="5"/>
  <c r="AX40" i="5"/>
  <c r="AW40" i="5"/>
  <c r="AV40" i="5"/>
  <c r="AU40" i="5"/>
  <c r="AT40" i="5"/>
  <c r="AS40" i="5"/>
  <c r="AR40" i="5"/>
  <c r="AQ40" i="5"/>
  <c r="AP40" i="5"/>
  <c r="AO40" i="5"/>
  <c r="AN40" i="5"/>
  <c r="AM40" i="5"/>
  <c r="AL40" i="5"/>
  <c r="AK40" i="5"/>
  <c r="AJ40" i="5"/>
  <c r="AI40" i="5"/>
  <c r="AH40" i="5"/>
  <c r="AG40" i="5"/>
  <c r="AF40" i="5"/>
  <c r="AE40" i="5"/>
  <c r="AD40" i="5"/>
  <c r="AC40" i="5"/>
  <c r="AB40" i="5"/>
  <c r="AA40" i="5"/>
  <c r="Z40" i="5"/>
  <c r="Y40" i="5"/>
  <c r="X40" i="5"/>
  <c r="W40" i="5"/>
  <c r="V40" i="5"/>
  <c r="U40" i="5"/>
  <c r="T40" i="5"/>
  <c r="S40" i="5"/>
  <c r="R40" i="5"/>
  <c r="Q40" i="5"/>
  <c r="P40" i="5"/>
  <c r="O40" i="5"/>
  <c r="N40" i="5"/>
  <c r="M40" i="5"/>
  <c r="L40" i="5"/>
  <c r="BS27" i="5"/>
  <c r="BR27" i="5"/>
  <c r="BQ27" i="5"/>
  <c r="BP27" i="5"/>
  <c r="BO27" i="5"/>
  <c r="BN27" i="5"/>
  <c r="BM27" i="5"/>
  <c r="BL27" i="5"/>
  <c r="BK27" i="5"/>
  <c r="BJ27" i="5"/>
  <c r="BI27" i="5"/>
  <c r="BH27" i="5"/>
  <c r="BG27" i="5"/>
  <c r="BF27" i="5"/>
  <c r="BE27" i="5"/>
  <c r="BD27" i="5"/>
  <c r="BC27" i="5"/>
  <c r="BB27" i="5"/>
  <c r="BA27" i="5"/>
  <c r="AZ27" i="5"/>
  <c r="AY27" i="5"/>
  <c r="AX27" i="5"/>
  <c r="AW27" i="5"/>
  <c r="AV27" i="5"/>
  <c r="AU27" i="5"/>
  <c r="AT27" i="5"/>
  <c r="AS27" i="5"/>
  <c r="AR27" i="5"/>
  <c r="AQ27" i="5"/>
  <c r="AP27" i="5"/>
  <c r="AO27" i="5"/>
  <c r="AN27" i="5"/>
  <c r="AM27" i="5"/>
  <c r="AL27" i="5"/>
  <c r="AK27" i="5"/>
  <c r="AJ27" i="5"/>
  <c r="AI27" i="5"/>
  <c r="AH27" i="5"/>
  <c r="AG27" i="5"/>
  <c r="AF27" i="5"/>
  <c r="AE27" i="5"/>
  <c r="AD27" i="5"/>
  <c r="AC27" i="5"/>
  <c r="AB27" i="5"/>
  <c r="AA27" i="5"/>
  <c r="Z27" i="5"/>
  <c r="Y27" i="5"/>
  <c r="X27" i="5"/>
  <c r="W27" i="5"/>
  <c r="V27" i="5"/>
  <c r="U27" i="5"/>
  <c r="T27" i="5"/>
  <c r="S27" i="5"/>
  <c r="R27" i="5"/>
  <c r="Q27" i="5"/>
  <c r="P27" i="5"/>
  <c r="O27" i="5"/>
  <c r="N27" i="5"/>
  <c r="M27" i="5"/>
  <c r="L27" i="5"/>
  <c r="BS16" i="5"/>
  <c r="BR16" i="5"/>
  <c r="BQ16" i="5"/>
  <c r="BP16" i="5"/>
  <c r="BO16" i="5"/>
  <c r="BN16" i="5"/>
  <c r="BM16" i="5"/>
  <c r="BL16" i="5"/>
  <c r="BK16" i="5"/>
  <c r="BJ16" i="5"/>
  <c r="BI16" i="5"/>
  <c r="BH16" i="5"/>
  <c r="BG16" i="5"/>
  <c r="BF16" i="5"/>
  <c r="BE16" i="5"/>
  <c r="BD16" i="5"/>
  <c r="BC16" i="5"/>
  <c r="BB16" i="5"/>
  <c r="BA16" i="5"/>
  <c r="AZ16" i="5"/>
  <c r="AY16" i="5"/>
  <c r="AX16" i="5"/>
  <c r="AW16" i="5"/>
  <c r="AV16" i="5"/>
  <c r="AU16" i="5"/>
  <c r="AT16" i="5"/>
  <c r="AS16" i="5"/>
  <c r="AR16" i="5"/>
  <c r="AQ16" i="5"/>
  <c r="AP16" i="5"/>
  <c r="AO16" i="5"/>
  <c r="AN16" i="5"/>
  <c r="AM16"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734" i="4"/>
  <c r="J734" i="4"/>
  <c r="K733" i="4"/>
  <c r="J733" i="4"/>
  <c r="K732" i="4"/>
  <c r="J732" i="4"/>
  <c r="K731" i="4"/>
  <c r="J731" i="4"/>
  <c r="BS730" i="4"/>
  <c r="BR730" i="4"/>
  <c r="BQ730" i="4"/>
  <c r="BP730" i="4"/>
  <c r="BO730" i="4"/>
  <c r="BN730" i="4"/>
  <c r="BM730" i="4"/>
  <c r="BL730" i="4"/>
  <c r="BK730" i="4"/>
  <c r="BJ730" i="4"/>
  <c r="BI730" i="4"/>
  <c r="BH730" i="4"/>
  <c r="BG730" i="4"/>
  <c r="BF730" i="4"/>
  <c r="BE730" i="4"/>
  <c r="BD730" i="4"/>
  <c r="BC730" i="4"/>
  <c r="BB730" i="4"/>
  <c r="BA730" i="4"/>
  <c r="AZ730" i="4"/>
  <c r="AY730" i="4"/>
  <c r="AX730" i="4"/>
  <c r="AW730" i="4"/>
  <c r="AV730" i="4"/>
  <c r="AU730" i="4"/>
  <c r="AT730" i="4"/>
  <c r="AS730" i="4"/>
  <c r="AR730" i="4"/>
  <c r="AQ730" i="4"/>
  <c r="AP730" i="4"/>
  <c r="AO730" i="4"/>
  <c r="AN730" i="4"/>
  <c r="AM730" i="4"/>
  <c r="AL730" i="4"/>
  <c r="AK730" i="4"/>
  <c r="AJ730" i="4"/>
  <c r="AI730" i="4"/>
  <c r="AH730" i="4"/>
  <c r="AG730" i="4"/>
  <c r="AF730" i="4"/>
  <c r="AE730" i="4"/>
  <c r="AD730" i="4"/>
  <c r="AC730" i="4"/>
  <c r="AB730" i="4"/>
  <c r="AA730" i="4"/>
  <c r="Z730" i="4"/>
  <c r="Y730" i="4"/>
  <c r="X730" i="4"/>
  <c r="W730" i="4"/>
  <c r="V730" i="4"/>
  <c r="U730" i="4"/>
  <c r="T730" i="4"/>
  <c r="S730" i="4"/>
  <c r="R730" i="4"/>
  <c r="Q730" i="4"/>
  <c r="P730" i="4"/>
  <c r="O730" i="4"/>
  <c r="N730" i="4"/>
  <c r="M730" i="4"/>
  <c r="L730" i="4"/>
  <c r="BS729" i="4"/>
  <c r="BR729" i="4"/>
  <c r="BQ729" i="4"/>
  <c r="BP729" i="4"/>
  <c r="BO729" i="4"/>
  <c r="BN729" i="4"/>
  <c r="BM729" i="4"/>
  <c r="BL729" i="4"/>
  <c r="BK729" i="4"/>
  <c r="BJ729" i="4"/>
  <c r="BI729" i="4"/>
  <c r="BH729" i="4"/>
  <c r="BG729" i="4"/>
  <c r="BF729" i="4"/>
  <c r="BE729" i="4"/>
  <c r="BD729" i="4"/>
  <c r="BC729" i="4"/>
  <c r="BB729" i="4"/>
  <c r="BA729" i="4"/>
  <c r="AZ729" i="4"/>
  <c r="AY729" i="4"/>
  <c r="AX729" i="4"/>
  <c r="AW729" i="4"/>
  <c r="AV729" i="4"/>
  <c r="AU729" i="4"/>
  <c r="AT729" i="4"/>
  <c r="AS729" i="4"/>
  <c r="AR729" i="4"/>
  <c r="AQ729" i="4"/>
  <c r="AP729" i="4"/>
  <c r="AO729" i="4"/>
  <c r="AN729" i="4"/>
  <c r="AM729" i="4"/>
  <c r="AL729" i="4"/>
  <c r="AK729" i="4"/>
  <c r="AJ729" i="4"/>
  <c r="AI729" i="4"/>
  <c r="AH729" i="4"/>
  <c r="AG729" i="4"/>
  <c r="AF729" i="4"/>
  <c r="AE729" i="4"/>
  <c r="AD729" i="4"/>
  <c r="AC729" i="4"/>
  <c r="AB729" i="4"/>
  <c r="AA729" i="4"/>
  <c r="Z729" i="4"/>
  <c r="Y729" i="4"/>
  <c r="X729" i="4"/>
  <c r="W729" i="4"/>
  <c r="V729" i="4"/>
  <c r="U729" i="4"/>
  <c r="T729" i="4"/>
  <c r="S729" i="4"/>
  <c r="R729" i="4"/>
  <c r="Q729" i="4"/>
  <c r="P729" i="4"/>
  <c r="O729" i="4"/>
  <c r="N729" i="4"/>
  <c r="M729" i="4"/>
  <c r="L729" i="4"/>
  <c r="K722" i="4"/>
  <c r="J722" i="4"/>
  <c r="K721" i="4"/>
  <c r="J721" i="4"/>
  <c r="K720" i="4"/>
  <c r="J720" i="4"/>
  <c r="K719" i="4"/>
  <c r="J719" i="4"/>
  <c r="BS718" i="4"/>
  <c r="BR718" i="4"/>
  <c r="BQ718" i="4"/>
  <c r="BP718" i="4"/>
  <c r="BO718" i="4"/>
  <c r="BN718" i="4"/>
  <c r="BM718" i="4"/>
  <c r="BL718" i="4"/>
  <c r="BK718" i="4"/>
  <c r="BJ718" i="4"/>
  <c r="BI718" i="4"/>
  <c r="BH718" i="4"/>
  <c r="BG718" i="4"/>
  <c r="BF718" i="4"/>
  <c r="BE718" i="4"/>
  <c r="BD718" i="4"/>
  <c r="BC718" i="4"/>
  <c r="BB718" i="4"/>
  <c r="BA718" i="4"/>
  <c r="AZ718" i="4"/>
  <c r="AY718" i="4"/>
  <c r="AX718" i="4"/>
  <c r="AW718" i="4"/>
  <c r="AV718" i="4"/>
  <c r="AU718" i="4"/>
  <c r="AT718" i="4"/>
  <c r="AS718" i="4"/>
  <c r="AR718" i="4"/>
  <c r="AQ718" i="4"/>
  <c r="AP718" i="4"/>
  <c r="AO718" i="4"/>
  <c r="AN718" i="4"/>
  <c r="AM718" i="4"/>
  <c r="AL718" i="4"/>
  <c r="AK718" i="4"/>
  <c r="AJ718" i="4"/>
  <c r="AI718" i="4"/>
  <c r="AH718" i="4"/>
  <c r="AG718" i="4"/>
  <c r="AF718" i="4"/>
  <c r="AE718" i="4"/>
  <c r="AD718" i="4"/>
  <c r="AC718" i="4"/>
  <c r="AB718" i="4"/>
  <c r="AA718" i="4"/>
  <c r="Z718" i="4"/>
  <c r="Y718" i="4"/>
  <c r="X718" i="4"/>
  <c r="W718" i="4"/>
  <c r="V718" i="4"/>
  <c r="U718" i="4"/>
  <c r="T718" i="4"/>
  <c r="S718" i="4"/>
  <c r="R718" i="4"/>
  <c r="Q718" i="4"/>
  <c r="P718" i="4"/>
  <c r="O718" i="4"/>
  <c r="N718" i="4"/>
  <c r="M718" i="4"/>
  <c r="L718" i="4"/>
  <c r="BS717" i="4"/>
  <c r="BR717" i="4"/>
  <c r="BQ717" i="4"/>
  <c r="BP717" i="4"/>
  <c r="BO717" i="4"/>
  <c r="BN717" i="4"/>
  <c r="BM717" i="4"/>
  <c r="BL717" i="4"/>
  <c r="BK717" i="4"/>
  <c r="BJ717" i="4"/>
  <c r="BI717" i="4"/>
  <c r="BH717" i="4"/>
  <c r="BG717" i="4"/>
  <c r="BF717" i="4"/>
  <c r="BE717" i="4"/>
  <c r="BD717" i="4"/>
  <c r="BC717" i="4"/>
  <c r="BB717" i="4"/>
  <c r="BA717" i="4"/>
  <c r="AZ717" i="4"/>
  <c r="AY717" i="4"/>
  <c r="AX717" i="4"/>
  <c r="AW717" i="4"/>
  <c r="AV717" i="4"/>
  <c r="AU717" i="4"/>
  <c r="AT717" i="4"/>
  <c r="AS717" i="4"/>
  <c r="AR717" i="4"/>
  <c r="AQ717" i="4"/>
  <c r="AP717" i="4"/>
  <c r="AO717" i="4"/>
  <c r="AN717" i="4"/>
  <c r="AM717" i="4"/>
  <c r="AL717" i="4"/>
  <c r="AK717" i="4"/>
  <c r="AJ717" i="4"/>
  <c r="AI717" i="4"/>
  <c r="AH717" i="4"/>
  <c r="AG717" i="4"/>
  <c r="AF717" i="4"/>
  <c r="AE717" i="4"/>
  <c r="AD717" i="4"/>
  <c r="AC717" i="4"/>
  <c r="AB717" i="4"/>
  <c r="AA717" i="4"/>
  <c r="Z717" i="4"/>
  <c r="Y717" i="4"/>
  <c r="X717" i="4"/>
  <c r="W717" i="4"/>
  <c r="V717" i="4"/>
  <c r="U717" i="4"/>
  <c r="T717" i="4"/>
  <c r="S717" i="4"/>
  <c r="R717" i="4"/>
  <c r="Q717" i="4"/>
  <c r="P717" i="4"/>
  <c r="O717" i="4"/>
  <c r="N717" i="4"/>
  <c r="M717" i="4"/>
  <c r="L717" i="4"/>
  <c r="K711" i="4"/>
  <c r="J711" i="4"/>
  <c r="K710" i="4"/>
  <c r="J710" i="4"/>
  <c r="K709" i="4"/>
  <c r="J709" i="4"/>
  <c r="BS708" i="4"/>
  <c r="BR708" i="4"/>
  <c r="BQ708" i="4"/>
  <c r="BP708" i="4"/>
  <c r="BO708" i="4"/>
  <c r="BN708" i="4"/>
  <c r="BM708" i="4"/>
  <c r="BL708" i="4"/>
  <c r="BK708" i="4"/>
  <c r="BJ708" i="4"/>
  <c r="BI708" i="4"/>
  <c r="BH708" i="4"/>
  <c r="BG708" i="4"/>
  <c r="BF708" i="4"/>
  <c r="BE708" i="4"/>
  <c r="BD708" i="4"/>
  <c r="BC708" i="4"/>
  <c r="BB708" i="4"/>
  <c r="BA708" i="4"/>
  <c r="AZ708" i="4"/>
  <c r="AY708" i="4"/>
  <c r="AX708" i="4"/>
  <c r="AW708" i="4"/>
  <c r="AV708" i="4"/>
  <c r="AU708" i="4"/>
  <c r="AT708" i="4"/>
  <c r="AS708" i="4"/>
  <c r="AR708" i="4"/>
  <c r="AQ708" i="4"/>
  <c r="AP708" i="4"/>
  <c r="AO708" i="4"/>
  <c r="AN708" i="4"/>
  <c r="AM708" i="4"/>
  <c r="AL708" i="4"/>
  <c r="AK708" i="4"/>
  <c r="AJ708" i="4"/>
  <c r="AI708" i="4"/>
  <c r="AH708" i="4"/>
  <c r="AG708" i="4"/>
  <c r="AF708" i="4"/>
  <c r="AE708" i="4"/>
  <c r="AD708" i="4"/>
  <c r="AC708" i="4"/>
  <c r="AB708" i="4"/>
  <c r="AA708" i="4"/>
  <c r="Z708" i="4"/>
  <c r="Y708" i="4"/>
  <c r="X708" i="4"/>
  <c r="W708" i="4"/>
  <c r="V708" i="4"/>
  <c r="U708" i="4"/>
  <c r="T708" i="4"/>
  <c r="S708" i="4"/>
  <c r="R708" i="4"/>
  <c r="Q708" i="4"/>
  <c r="P708" i="4"/>
  <c r="O708" i="4"/>
  <c r="N708" i="4"/>
  <c r="M708" i="4"/>
  <c r="L708" i="4"/>
  <c r="BS707" i="4"/>
  <c r="BR707" i="4"/>
  <c r="BQ707" i="4"/>
  <c r="BP707" i="4"/>
  <c r="BO707" i="4"/>
  <c r="BN707" i="4"/>
  <c r="BM707" i="4"/>
  <c r="BL707" i="4"/>
  <c r="BK707" i="4"/>
  <c r="BJ707" i="4"/>
  <c r="BI707" i="4"/>
  <c r="BH707" i="4"/>
  <c r="BG707" i="4"/>
  <c r="BF707" i="4"/>
  <c r="BE707" i="4"/>
  <c r="BD707" i="4"/>
  <c r="BC707" i="4"/>
  <c r="BB707" i="4"/>
  <c r="BA707" i="4"/>
  <c r="AZ707" i="4"/>
  <c r="AY707" i="4"/>
  <c r="AX707" i="4"/>
  <c r="AW707" i="4"/>
  <c r="AV707" i="4"/>
  <c r="AU707" i="4"/>
  <c r="AT707" i="4"/>
  <c r="AS707" i="4"/>
  <c r="AR707" i="4"/>
  <c r="AQ707" i="4"/>
  <c r="AP707" i="4"/>
  <c r="AO707" i="4"/>
  <c r="AN707" i="4"/>
  <c r="AM707" i="4"/>
  <c r="AL707" i="4"/>
  <c r="AK707" i="4"/>
  <c r="AJ707" i="4"/>
  <c r="AI707" i="4"/>
  <c r="AH707" i="4"/>
  <c r="AG707" i="4"/>
  <c r="AF707" i="4"/>
  <c r="AE707" i="4"/>
  <c r="AD707" i="4"/>
  <c r="AC707" i="4"/>
  <c r="AB707" i="4"/>
  <c r="AA707" i="4"/>
  <c r="Z707" i="4"/>
  <c r="Y707" i="4"/>
  <c r="X707" i="4"/>
  <c r="W707" i="4"/>
  <c r="V707" i="4"/>
  <c r="U707" i="4"/>
  <c r="T707" i="4"/>
  <c r="S707" i="4"/>
  <c r="R707" i="4"/>
  <c r="Q707" i="4"/>
  <c r="P707" i="4"/>
  <c r="O707" i="4"/>
  <c r="N707" i="4"/>
  <c r="M707" i="4"/>
  <c r="L707" i="4"/>
  <c r="BS682" i="4"/>
  <c r="BR682" i="4"/>
  <c r="BQ682" i="4"/>
  <c r="BP682" i="4"/>
  <c r="BO682" i="4"/>
  <c r="BN682" i="4"/>
  <c r="BM682" i="4"/>
  <c r="BL682" i="4"/>
  <c r="BK682" i="4"/>
  <c r="BJ682" i="4"/>
  <c r="BI682" i="4"/>
  <c r="BH682" i="4"/>
  <c r="BG682" i="4"/>
  <c r="BF682" i="4"/>
  <c r="BE682" i="4"/>
  <c r="BD682" i="4"/>
  <c r="BC682" i="4"/>
  <c r="BB682" i="4"/>
  <c r="BA682" i="4"/>
  <c r="AZ682" i="4"/>
  <c r="AY682" i="4"/>
  <c r="AX682" i="4"/>
  <c r="AW682" i="4"/>
  <c r="AV682" i="4"/>
  <c r="AU682" i="4"/>
  <c r="AT682" i="4"/>
  <c r="AS682" i="4"/>
  <c r="AR682" i="4"/>
  <c r="AQ682" i="4"/>
  <c r="AP682" i="4"/>
  <c r="AO682" i="4"/>
  <c r="AN682" i="4"/>
  <c r="AM682" i="4"/>
  <c r="AL682" i="4"/>
  <c r="AK682" i="4"/>
  <c r="AJ682" i="4"/>
  <c r="AI682" i="4"/>
  <c r="AH682" i="4"/>
  <c r="AG682" i="4"/>
  <c r="AF682" i="4"/>
  <c r="AE682" i="4"/>
  <c r="AD682" i="4"/>
  <c r="AC682" i="4"/>
  <c r="AB682" i="4"/>
  <c r="AA682" i="4"/>
  <c r="Z682" i="4"/>
  <c r="Y682" i="4"/>
  <c r="X682" i="4"/>
  <c r="W682" i="4"/>
  <c r="V682" i="4"/>
  <c r="U682" i="4"/>
  <c r="T682" i="4"/>
  <c r="S682" i="4"/>
  <c r="R682" i="4"/>
  <c r="Q682" i="4"/>
  <c r="P682" i="4"/>
  <c r="O682" i="4"/>
  <c r="N682" i="4"/>
  <c r="M682" i="4"/>
  <c r="L682" i="4"/>
  <c r="BS681" i="4"/>
  <c r="BR681" i="4"/>
  <c r="BQ681" i="4"/>
  <c r="BP681" i="4"/>
  <c r="BO681" i="4"/>
  <c r="BN681" i="4"/>
  <c r="BM681" i="4"/>
  <c r="BL681" i="4"/>
  <c r="BK681" i="4"/>
  <c r="BJ681" i="4"/>
  <c r="BI681" i="4"/>
  <c r="BH681" i="4"/>
  <c r="BG681" i="4"/>
  <c r="BF681" i="4"/>
  <c r="BE681" i="4"/>
  <c r="BD681" i="4"/>
  <c r="BC681" i="4"/>
  <c r="BB681" i="4"/>
  <c r="BA681" i="4"/>
  <c r="AZ681" i="4"/>
  <c r="AY681" i="4"/>
  <c r="AX681" i="4"/>
  <c r="AW681" i="4"/>
  <c r="AV681" i="4"/>
  <c r="AU681" i="4"/>
  <c r="AT681" i="4"/>
  <c r="AS681" i="4"/>
  <c r="AR681" i="4"/>
  <c r="AQ681" i="4"/>
  <c r="AP681" i="4"/>
  <c r="AO681" i="4"/>
  <c r="AN681" i="4"/>
  <c r="AM681" i="4"/>
  <c r="AL681" i="4"/>
  <c r="AK681" i="4"/>
  <c r="AJ681" i="4"/>
  <c r="AI681" i="4"/>
  <c r="AH681" i="4"/>
  <c r="AG681" i="4"/>
  <c r="AF681" i="4"/>
  <c r="AE681" i="4"/>
  <c r="AD681" i="4"/>
  <c r="AC681" i="4"/>
  <c r="AB681" i="4"/>
  <c r="AA681" i="4"/>
  <c r="Z681" i="4"/>
  <c r="Y681" i="4"/>
  <c r="X681" i="4"/>
  <c r="W681" i="4"/>
  <c r="V681" i="4"/>
  <c r="U681" i="4"/>
  <c r="T681" i="4"/>
  <c r="S681" i="4"/>
  <c r="R681" i="4"/>
  <c r="Q681" i="4"/>
  <c r="P681" i="4"/>
  <c r="O681" i="4"/>
  <c r="N681" i="4"/>
  <c r="M681" i="4"/>
  <c r="L681" i="4"/>
  <c r="K676" i="4"/>
  <c r="J676" i="4"/>
  <c r="K675" i="4"/>
  <c r="J675" i="4"/>
  <c r="K674" i="4"/>
  <c r="J674" i="4"/>
  <c r="K673" i="4"/>
  <c r="J673" i="4"/>
  <c r="K672" i="4"/>
  <c r="J672" i="4"/>
  <c r="K671" i="4"/>
  <c r="J671" i="4"/>
  <c r="K670" i="4"/>
  <c r="J670" i="4"/>
  <c r="K669" i="4"/>
  <c r="J669" i="4"/>
  <c r="K668" i="4"/>
  <c r="J668" i="4"/>
  <c r="K667" i="4"/>
  <c r="J667" i="4"/>
  <c r="K666" i="4"/>
  <c r="J666" i="4"/>
  <c r="K665" i="4"/>
  <c r="J665" i="4"/>
  <c r="K664" i="4"/>
  <c r="J664" i="4"/>
  <c r="K663" i="4"/>
  <c r="J663" i="4"/>
  <c r="K662" i="4"/>
  <c r="J662" i="4"/>
  <c r="BS661" i="4"/>
  <c r="BR661" i="4"/>
  <c r="BQ661" i="4"/>
  <c r="BP661" i="4"/>
  <c r="BO661" i="4"/>
  <c r="BN661" i="4"/>
  <c r="BM661" i="4"/>
  <c r="BL661" i="4"/>
  <c r="BK661" i="4"/>
  <c r="BJ661" i="4"/>
  <c r="BI661" i="4"/>
  <c r="BH661" i="4"/>
  <c r="BG661" i="4"/>
  <c r="BF661" i="4"/>
  <c r="BE661" i="4"/>
  <c r="BD661" i="4"/>
  <c r="BC661" i="4"/>
  <c r="BB661" i="4"/>
  <c r="BA661" i="4"/>
  <c r="AZ661" i="4"/>
  <c r="AY661" i="4"/>
  <c r="AX661" i="4"/>
  <c r="AW661" i="4"/>
  <c r="AV661" i="4"/>
  <c r="AU661" i="4"/>
  <c r="AT661" i="4"/>
  <c r="AS661" i="4"/>
  <c r="AR661" i="4"/>
  <c r="AQ661" i="4"/>
  <c r="AP661" i="4"/>
  <c r="AO661" i="4"/>
  <c r="AN661" i="4"/>
  <c r="AM661" i="4"/>
  <c r="AL661" i="4"/>
  <c r="AK661" i="4"/>
  <c r="AJ661" i="4"/>
  <c r="AI661" i="4"/>
  <c r="AH661" i="4"/>
  <c r="AG661" i="4"/>
  <c r="AF661" i="4"/>
  <c r="AE661" i="4"/>
  <c r="AD661" i="4"/>
  <c r="AC661" i="4"/>
  <c r="AB661" i="4"/>
  <c r="AA661" i="4"/>
  <c r="Z661" i="4"/>
  <c r="Y661" i="4"/>
  <c r="X661" i="4"/>
  <c r="W661" i="4"/>
  <c r="V661" i="4"/>
  <c r="U661" i="4"/>
  <c r="T661" i="4"/>
  <c r="S661" i="4"/>
  <c r="R661" i="4"/>
  <c r="Q661" i="4"/>
  <c r="P661" i="4"/>
  <c r="O661" i="4"/>
  <c r="N661" i="4"/>
  <c r="M661" i="4"/>
  <c r="L661" i="4"/>
  <c r="BS660" i="4"/>
  <c r="BR660" i="4"/>
  <c r="BQ660" i="4"/>
  <c r="BP660" i="4"/>
  <c r="BO660" i="4"/>
  <c r="BN660" i="4"/>
  <c r="BM660" i="4"/>
  <c r="BL660" i="4"/>
  <c r="BK660" i="4"/>
  <c r="BJ660" i="4"/>
  <c r="BI660" i="4"/>
  <c r="BH660" i="4"/>
  <c r="BG660" i="4"/>
  <c r="BF660" i="4"/>
  <c r="BE660" i="4"/>
  <c r="BD660" i="4"/>
  <c r="BC660" i="4"/>
  <c r="BB660" i="4"/>
  <c r="BA660" i="4"/>
  <c r="AZ660" i="4"/>
  <c r="AY660" i="4"/>
  <c r="AX660" i="4"/>
  <c r="AW660" i="4"/>
  <c r="AV660" i="4"/>
  <c r="AU660" i="4"/>
  <c r="AT660" i="4"/>
  <c r="AS660" i="4"/>
  <c r="AR660" i="4"/>
  <c r="AQ660" i="4"/>
  <c r="AP660" i="4"/>
  <c r="AO660" i="4"/>
  <c r="AN660" i="4"/>
  <c r="AM660" i="4"/>
  <c r="AL660" i="4"/>
  <c r="AK660" i="4"/>
  <c r="AJ660" i="4"/>
  <c r="AI660" i="4"/>
  <c r="AH660" i="4"/>
  <c r="AG660" i="4"/>
  <c r="AF660" i="4"/>
  <c r="AE660" i="4"/>
  <c r="AD660" i="4"/>
  <c r="AC660" i="4"/>
  <c r="AB660" i="4"/>
  <c r="AA660" i="4"/>
  <c r="Z660" i="4"/>
  <c r="Y660" i="4"/>
  <c r="X660" i="4"/>
  <c r="W660" i="4"/>
  <c r="V660" i="4"/>
  <c r="U660" i="4"/>
  <c r="T660" i="4"/>
  <c r="S660" i="4"/>
  <c r="R660" i="4"/>
  <c r="Q660" i="4"/>
  <c r="P660" i="4"/>
  <c r="O660" i="4"/>
  <c r="N660" i="4"/>
  <c r="M660" i="4"/>
  <c r="L660" i="4"/>
  <c r="K654" i="4"/>
  <c r="J654" i="4"/>
  <c r="K653" i="4"/>
  <c r="J653" i="4"/>
  <c r="K652" i="4"/>
  <c r="J652" i="4"/>
  <c r="K651" i="4"/>
  <c r="J651" i="4"/>
  <c r="K650" i="4"/>
  <c r="J650" i="4"/>
  <c r="K649" i="4"/>
  <c r="J649" i="4"/>
  <c r="K648" i="4"/>
  <c r="J648" i="4"/>
  <c r="K647" i="4"/>
  <c r="J647" i="4"/>
  <c r="BS646" i="4"/>
  <c r="BR646" i="4"/>
  <c r="BQ646" i="4"/>
  <c r="BP646" i="4"/>
  <c r="BO646" i="4"/>
  <c r="BN646" i="4"/>
  <c r="BM646" i="4"/>
  <c r="BL646" i="4"/>
  <c r="BK646" i="4"/>
  <c r="BJ646" i="4"/>
  <c r="BI646" i="4"/>
  <c r="BH646" i="4"/>
  <c r="BG646" i="4"/>
  <c r="BF646" i="4"/>
  <c r="BE646" i="4"/>
  <c r="BD646" i="4"/>
  <c r="BC646" i="4"/>
  <c r="BB646" i="4"/>
  <c r="BA646" i="4"/>
  <c r="AZ646" i="4"/>
  <c r="AY646" i="4"/>
  <c r="AX646" i="4"/>
  <c r="AW646" i="4"/>
  <c r="AV646" i="4"/>
  <c r="AU646" i="4"/>
  <c r="AT646" i="4"/>
  <c r="AS646" i="4"/>
  <c r="AR646" i="4"/>
  <c r="AQ646" i="4"/>
  <c r="AP646" i="4"/>
  <c r="AO646" i="4"/>
  <c r="AN646" i="4"/>
  <c r="AM646" i="4"/>
  <c r="AL646" i="4"/>
  <c r="AK646" i="4"/>
  <c r="AJ646" i="4"/>
  <c r="AI646" i="4"/>
  <c r="AH646" i="4"/>
  <c r="AG646" i="4"/>
  <c r="AF646" i="4"/>
  <c r="AE646" i="4"/>
  <c r="AD646" i="4"/>
  <c r="AC646" i="4"/>
  <c r="AB646" i="4"/>
  <c r="AA646" i="4"/>
  <c r="Z646" i="4"/>
  <c r="Y646" i="4"/>
  <c r="X646" i="4"/>
  <c r="W646" i="4"/>
  <c r="V646" i="4"/>
  <c r="U646" i="4"/>
  <c r="T646" i="4"/>
  <c r="S646" i="4"/>
  <c r="R646" i="4"/>
  <c r="Q646" i="4"/>
  <c r="P646" i="4"/>
  <c r="O646" i="4"/>
  <c r="N646" i="4"/>
  <c r="M646" i="4"/>
  <c r="L646" i="4"/>
  <c r="BS645" i="4"/>
  <c r="BR645" i="4"/>
  <c r="BQ645" i="4"/>
  <c r="BP645" i="4"/>
  <c r="BO645" i="4"/>
  <c r="BN645" i="4"/>
  <c r="BM645" i="4"/>
  <c r="BL645" i="4"/>
  <c r="BK645" i="4"/>
  <c r="BJ645" i="4"/>
  <c r="BI645" i="4"/>
  <c r="BH645" i="4"/>
  <c r="BG645" i="4"/>
  <c r="BF645" i="4"/>
  <c r="BE645" i="4"/>
  <c r="BD645" i="4"/>
  <c r="BC645" i="4"/>
  <c r="BB645" i="4"/>
  <c r="BA645" i="4"/>
  <c r="AZ645" i="4"/>
  <c r="AY645" i="4"/>
  <c r="AX645" i="4"/>
  <c r="AW645" i="4"/>
  <c r="AV645" i="4"/>
  <c r="AU645" i="4"/>
  <c r="AT645" i="4"/>
  <c r="AS645" i="4"/>
  <c r="AR645" i="4"/>
  <c r="AQ645" i="4"/>
  <c r="AP645" i="4"/>
  <c r="AO645" i="4"/>
  <c r="AN645" i="4"/>
  <c r="AM645" i="4"/>
  <c r="AL645" i="4"/>
  <c r="AK645" i="4"/>
  <c r="AJ645" i="4"/>
  <c r="AI645" i="4"/>
  <c r="AH645" i="4"/>
  <c r="AG645" i="4"/>
  <c r="AF645" i="4"/>
  <c r="AE645" i="4"/>
  <c r="AD645" i="4"/>
  <c r="AC645" i="4"/>
  <c r="AB645" i="4"/>
  <c r="AA645" i="4"/>
  <c r="Z645" i="4"/>
  <c r="Y645" i="4"/>
  <c r="X645" i="4"/>
  <c r="W645" i="4"/>
  <c r="V645" i="4"/>
  <c r="U645" i="4"/>
  <c r="T645" i="4"/>
  <c r="S645" i="4"/>
  <c r="R645" i="4"/>
  <c r="Q645" i="4"/>
  <c r="P645" i="4"/>
  <c r="O645" i="4"/>
  <c r="N645" i="4"/>
  <c r="M645" i="4"/>
  <c r="L645" i="4"/>
  <c r="K639" i="4"/>
  <c r="J639" i="4"/>
  <c r="K638" i="4"/>
  <c r="J638" i="4"/>
  <c r="K637" i="4"/>
  <c r="J637" i="4"/>
  <c r="K636" i="4"/>
  <c r="J636" i="4"/>
  <c r="K635" i="4"/>
  <c r="J635" i="4"/>
  <c r="K634" i="4"/>
  <c r="J634" i="4"/>
  <c r="K633" i="4"/>
  <c r="J633" i="4"/>
  <c r="K632" i="4"/>
  <c r="J632" i="4"/>
  <c r="K631" i="4"/>
  <c r="J631" i="4"/>
  <c r="K630" i="4"/>
  <c r="J630" i="4"/>
  <c r="K629" i="4"/>
  <c r="J629" i="4"/>
  <c r="K628" i="4"/>
  <c r="J628" i="4"/>
  <c r="K627" i="4"/>
  <c r="J627" i="4"/>
  <c r="BS626" i="4"/>
  <c r="BR626" i="4"/>
  <c r="BQ626" i="4"/>
  <c r="BP626" i="4"/>
  <c r="BO626" i="4"/>
  <c r="BN626" i="4"/>
  <c r="BM626" i="4"/>
  <c r="BL626" i="4"/>
  <c r="BK626" i="4"/>
  <c r="BJ626" i="4"/>
  <c r="BI626" i="4"/>
  <c r="BH626" i="4"/>
  <c r="BG626" i="4"/>
  <c r="BF626" i="4"/>
  <c r="BE626" i="4"/>
  <c r="BD626" i="4"/>
  <c r="BC626" i="4"/>
  <c r="BB626" i="4"/>
  <c r="BA626" i="4"/>
  <c r="AZ626" i="4"/>
  <c r="AY626" i="4"/>
  <c r="AX626" i="4"/>
  <c r="AW626" i="4"/>
  <c r="AV626" i="4"/>
  <c r="AU626" i="4"/>
  <c r="AT626" i="4"/>
  <c r="AS626" i="4"/>
  <c r="AR626" i="4"/>
  <c r="AQ626" i="4"/>
  <c r="AP626" i="4"/>
  <c r="AO626" i="4"/>
  <c r="AN626" i="4"/>
  <c r="AM626" i="4"/>
  <c r="AL626" i="4"/>
  <c r="AK626" i="4"/>
  <c r="AJ626" i="4"/>
  <c r="AI626" i="4"/>
  <c r="AH626" i="4"/>
  <c r="AG626" i="4"/>
  <c r="AF626" i="4"/>
  <c r="AE626" i="4"/>
  <c r="AD626" i="4"/>
  <c r="AC626" i="4"/>
  <c r="AB626" i="4"/>
  <c r="AA626" i="4"/>
  <c r="Z626" i="4"/>
  <c r="Y626" i="4"/>
  <c r="X626" i="4"/>
  <c r="W626" i="4"/>
  <c r="V626" i="4"/>
  <c r="U626" i="4"/>
  <c r="T626" i="4"/>
  <c r="S626" i="4"/>
  <c r="R626" i="4"/>
  <c r="Q626" i="4"/>
  <c r="P626" i="4"/>
  <c r="O626" i="4"/>
  <c r="N626" i="4"/>
  <c r="M626" i="4"/>
  <c r="L626" i="4"/>
  <c r="BS625" i="4"/>
  <c r="BR625" i="4"/>
  <c r="BQ625" i="4"/>
  <c r="BP625" i="4"/>
  <c r="BO625" i="4"/>
  <c r="BN625" i="4"/>
  <c r="BM625" i="4"/>
  <c r="BL625" i="4"/>
  <c r="BK625" i="4"/>
  <c r="BJ625" i="4"/>
  <c r="BI625" i="4"/>
  <c r="BH625" i="4"/>
  <c r="BG625" i="4"/>
  <c r="BF625" i="4"/>
  <c r="BE625" i="4"/>
  <c r="BD625" i="4"/>
  <c r="BC625" i="4"/>
  <c r="BB625" i="4"/>
  <c r="BA625" i="4"/>
  <c r="AZ625" i="4"/>
  <c r="AY625" i="4"/>
  <c r="AX625" i="4"/>
  <c r="AW625" i="4"/>
  <c r="AV625" i="4"/>
  <c r="AU625" i="4"/>
  <c r="AT625" i="4"/>
  <c r="AS625" i="4"/>
  <c r="AR625" i="4"/>
  <c r="AQ625" i="4"/>
  <c r="AP625" i="4"/>
  <c r="AO625" i="4"/>
  <c r="AN625" i="4"/>
  <c r="AM625" i="4"/>
  <c r="AL625" i="4"/>
  <c r="AK625" i="4"/>
  <c r="AJ625" i="4"/>
  <c r="AI625" i="4"/>
  <c r="AH625" i="4"/>
  <c r="AG625" i="4"/>
  <c r="AF625" i="4"/>
  <c r="AE625" i="4"/>
  <c r="AD625" i="4"/>
  <c r="AC625" i="4"/>
  <c r="AB625" i="4"/>
  <c r="AA625" i="4"/>
  <c r="Z625" i="4"/>
  <c r="Y625" i="4"/>
  <c r="X625" i="4"/>
  <c r="W625" i="4"/>
  <c r="V625" i="4"/>
  <c r="U625" i="4"/>
  <c r="T625" i="4"/>
  <c r="S625" i="4"/>
  <c r="R625" i="4"/>
  <c r="Q625" i="4"/>
  <c r="P625" i="4"/>
  <c r="O625" i="4"/>
  <c r="N625" i="4"/>
  <c r="M625" i="4"/>
  <c r="L625" i="4"/>
  <c r="K619" i="4"/>
  <c r="J619" i="4"/>
  <c r="K618" i="4"/>
  <c r="J618" i="4"/>
  <c r="K617" i="4"/>
  <c r="J617" i="4"/>
  <c r="K616" i="4"/>
  <c r="J616" i="4"/>
  <c r="K615" i="4"/>
  <c r="J615" i="4"/>
  <c r="K614" i="4"/>
  <c r="J614" i="4"/>
  <c r="K613" i="4"/>
  <c r="J613" i="4"/>
  <c r="K612" i="4"/>
  <c r="J612" i="4"/>
  <c r="K611" i="4"/>
  <c r="K610" i="4"/>
  <c r="K609" i="4"/>
  <c r="K608" i="4"/>
  <c r="K607" i="4"/>
  <c r="K606" i="4"/>
  <c r="J606" i="4"/>
  <c r="K605" i="4"/>
  <c r="J605" i="4"/>
  <c r="K604" i="4"/>
  <c r="J604" i="4"/>
  <c r="K603" i="4"/>
  <c r="J603" i="4"/>
  <c r="K602" i="4"/>
  <c r="J602" i="4"/>
  <c r="K601" i="4"/>
  <c r="J601" i="4"/>
  <c r="K600" i="4"/>
  <c r="J600" i="4"/>
  <c r="K599" i="4"/>
  <c r="J599" i="4"/>
  <c r="K598" i="4"/>
  <c r="J598" i="4"/>
  <c r="K597" i="4"/>
  <c r="J597" i="4"/>
  <c r="K596" i="4"/>
  <c r="J596" i="4"/>
  <c r="BS595" i="4"/>
  <c r="BR595" i="4"/>
  <c r="BQ595" i="4"/>
  <c r="BP595" i="4"/>
  <c r="BO595" i="4"/>
  <c r="BN595" i="4"/>
  <c r="BM595" i="4"/>
  <c r="BL595" i="4"/>
  <c r="BK595" i="4"/>
  <c r="BJ595" i="4"/>
  <c r="BI595" i="4"/>
  <c r="BH595" i="4"/>
  <c r="BG595" i="4"/>
  <c r="BF595" i="4"/>
  <c r="BE595" i="4"/>
  <c r="BD595" i="4"/>
  <c r="BC595" i="4"/>
  <c r="BB595" i="4"/>
  <c r="BA595" i="4"/>
  <c r="AZ595" i="4"/>
  <c r="AY595" i="4"/>
  <c r="AX595" i="4"/>
  <c r="AW595" i="4"/>
  <c r="AV595" i="4"/>
  <c r="AU595" i="4"/>
  <c r="AT595" i="4"/>
  <c r="AS595" i="4"/>
  <c r="AR595" i="4"/>
  <c r="AQ595" i="4"/>
  <c r="AP595" i="4"/>
  <c r="AO595" i="4"/>
  <c r="AN595" i="4"/>
  <c r="AM595" i="4"/>
  <c r="AL595" i="4"/>
  <c r="AK595" i="4"/>
  <c r="AJ595" i="4"/>
  <c r="AI595" i="4"/>
  <c r="AH595" i="4"/>
  <c r="AG595" i="4"/>
  <c r="AF595" i="4"/>
  <c r="AE595" i="4"/>
  <c r="AD595" i="4"/>
  <c r="AC595" i="4"/>
  <c r="AB595" i="4"/>
  <c r="AA595" i="4"/>
  <c r="Z595" i="4"/>
  <c r="Y595" i="4"/>
  <c r="X595" i="4"/>
  <c r="W595" i="4"/>
  <c r="V595" i="4"/>
  <c r="U595" i="4"/>
  <c r="T595" i="4"/>
  <c r="S595" i="4"/>
  <c r="R595" i="4"/>
  <c r="Q595" i="4"/>
  <c r="P595" i="4"/>
  <c r="O595" i="4"/>
  <c r="N595" i="4"/>
  <c r="M595" i="4"/>
  <c r="L595" i="4"/>
  <c r="BS594" i="4"/>
  <c r="BR594" i="4"/>
  <c r="BQ594" i="4"/>
  <c r="BP594" i="4"/>
  <c r="BO594" i="4"/>
  <c r="BN594" i="4"/>
  <c r="BM594" i="4"/>
  <c r="BL594" i="4"/>
  <c r="BK594" i="4"/>
  <c r="BJ594" i="4"/>
  <c r="BI594" i="4"/>
  <c r="BH594" i="4"/>
  <c r="BG594" i="4"/>
  <c r="BF594" i="4"/>
  <c r="BE594" i="4"/>
  <c r="BD594" i="4"/>
  <c r="BC594" i="4"/>
  <c r="BB594" i="4"/>
  <c r="BA594" i="4"/>
  <c r="AZ594" i="4"/>
  <c r="AY594" i="4"/>
  <c r="AX594" i="4"/>
  <c r="AW594" i="4"/>
  <c r="AV594" i="4"/>
  <c r="AU594" i="4"/>
  <c r="AT594" i="4"/>
  <c r="AS594" i="4"/>
  <c r="AR594" i="4"/>
  <c r="AQ594" i="4"/>
  <c r="AP594" i="4"/>
  <c r="AO594" i="4"/>
  <c r="AN594" i="4"/>
  <c r="AM594" i="4"/>
  <c r="AL594" i="4"/>
  <c r="AK594" i="4"/>
  <c r="AJ594" i="4"/>
  <c r="AI594" i="4"/>
  <c r="AH594" i="4"/>
  <c r="AG594" i="4"/>
  <c r="AF594" i="4"/>
  <c r="AE594" i="4"/>
  <c r="AD594" i="4"/>
  <c r="AC594" i="4"/>
  <c r="AB594" i="4"/>
  <c r="AA594" i="4"/>
  <c r="Z594" i="4"/>
  <c r="Y594" i="4"/>
  <c r="X594" i="4"/>
  <c r="W594" i="4"/>
  <c r="V594" i="4"/>
  <c r="U594" i="4"/>
  <c r="T594" i="4"/>
  <c r="S594" i="4"/>
  <c r="R594" i="4"/>
  <c r="Q594" i="4"/>
  <c r="P594" i="4"/>
  <c r="O594" i="4"/>
  <c r="N594" i="4"/>
  <c r="M594" i="4"/>
  <c r="L594" i="4"/>
  <c r="BS566" i="4"/>
  <c r="BR566" i="4"/>
  <c r="BQ566" i="4"/>
  <c r="BP566" i="4"/>
  <c r="BO566" i="4"/>
  <c r="BN566" i="4"/>
  <c r="BM566" i="4"/>
  <c r="BL566" i="4"/>
  <c r="BK566" i="4"/>
  <c r="BJ566" i="4"/>
  <c r="BI566" i="4"/>
  <c r="BH566" i="4"/>
  <c r="BG566" i="4"/>
  <c r="BF566" i="4"/>
  <c r="BE566" i="4"/>
  <c r="BD566" i="4"/>
  <c r="BC566" i="4"/>
  <c r="BB566" i="4"/>
  <c r="BA566" i="4"/>
  <c r="AZ566" i="4"/>
  <c r="AY566" i="4"/>
  <c r="AX566" i="4"/>
  <c r="AW566" i="4"/>
  <c r="AV566" i="4"/>
  <c r="AU566" i="4"/>
  <c r="AT566" i="4"/>
  <c r="AS566" i="4"/>
  <c r="AR566" i="4"/>
  <c r="AQ566" i="4"/>
  <c r="AP566" i="4"/>
  <c r="AO566" i="4"/>
  <c r="AN566" i="4"/>
  <c r="AM566" i="4"/>
  <c r="AL566" i="4"/>
  <c r="AK566" i="4"/>
  <c r="AJ566" i="4"/>
  <c r="AI566" i="4"/>
  <c r="AH566" i="4"/>
  <c r="AG566" i="4"/>
  <c r="AF566" i="4"/>
  <c r="AE566" i="4"/>
  <c r="AD566" i="4"/>
  <c r="AC566" i="4"/>
  <c r="AB566" i="4"/>
  <c r="AA566" i="4"/>
  <c r="Z566" i="4"/>
  <c r="Y566" i="4"/>
  <c r="X566" i="4"/>
  <c r="W566" i="4"/>
  <c r="V566" i="4"/>
  <c r="U566" i="4"/>
  <c r="T566" i="4"/>
  <c r="S566" i="4"/>
  <c r="R566" i="4"/>
  <c r="Q566" i="4"/>
  <c r="P566" i="4"/>
  <c r="O566" i="4"/>
  <c r="N566" i="4"/>
  <c r="M566" i="4"/>
  <c r="L566" i="4"/>
  <c r="BR565" i="4"/>
  <c r="BQ565" i="4"/>
  <c r="BP565" i="4"/>
  <c r="BO565" i="4"/>
  <c r="BN565" i="4"/>
  <c r="BM565" i="4"/>
  <c r="BL565" i="4"/>
  <c r="BK565" i="4"/>
  <c r="BJ565" i="4"/>
  <c r="BI565" i="4"/>
  <c r="BH565" i="4"/>
  <c r="BG565" i="4"/>
  <c r="BF565" i="4"/>
  <c r="BE565" i="4"/>
  <c r="BD565" i="4"/>
  <c r="BC565" i="4"/>
  <c r="BB565" i="4"/>
  <c r="BA565" i="4"/>
  <c r="AZ565" i="4"/>
  <c r="AY565" i="4"/>
  <c r="AX565" i="4"/>
  <c r="AW565" i="4"/>
  <c r="AV565" i="4"/>
  <c r="AU565" i="4"/>
  <c r="AT565" i="4"/>
  <c r="AS565" i="4"/>
  <c r="AR565" i="4"/>
  <c r="AQ565" i="4"/>
  <c r="AP565" i="4"/>
  <c r="AO565" i="4"/>
  <c r="AN565" i="4"/>
  <c r="AM565" i="4"/>
  <c r="AL565" i="4"/>
  <c r="AK565" i="4"/>
  <c r="AJ565" i="4"/>
  <c r="AI565" i="4"/>
  <c r="AH565" i="4"/>
  <c r="AG565" i="4"/>
  <c r="AF565" i="4"/>
  <c r="AE565" i="4"/>
  <c r="AD565" i="4"/>
  <c r="AC565" i="4"/>
  <c r="AB565" i="4"/>
  <c r="AA565" i="4"/>
  <c r="Z565" i="4"/>
  <c r="Y565" i="4"/>
  <c r="X565" i="4"/>
  <c r="W565" i="4"/>
  <c r="V565" i="4"/>
  <c r="U565" i="4"/>
  <c r="T565" i="4"/>
  <c r="S565" i="4"/>
  <c r="R565" i="4"/>
  <c r="Q565" i="4"/>
  <c r="P565" i="4"/>
  <c r="O565" i="4"/>
  <c r="N565" i="4"/>
  <c r="M565" i="4"/>
  <c r="L565" i="4"/>
  <c r="K563" i="4"/>
  <c r="J563" i="4"/>
  <c r="K562" i="4"/>
  <c r="J562" i="4"/>
  <c r="K561" i="4"/>
  <c r="J561" i="4"/>
  <c r="K560" i="4"/>
  <c r="J560" i="4"/>
  <c r="K559" i="4"/>
  <c r="J559" i="4"/>
  <c r="K558" i="4"/>
  <c r="J558" i="4"/>
  <c r="K557" i="4"/>
  <c r="J557" i="4"/>
  <c r="K556" i="4"/>
  <c r="J556" i="4"/>
  <c r="K555" i="4"/>
  <c r="J555" i="4"/>
  <c r="K554" i="4"/>
  <c r="J554" i="4"/>
  <c r="K553" i="4"/>
  <c r="J553" i="4"/>
  <c r="K552" i="4"/>
  <c r="J552" i="4"/>
  <c r="K551" i="4"/>
  <c r="J551" i="4"/>
  <c r="K550" i="4"/>
  <c r="J550" i="4"/>
  <c r="BS549" i="4"/>
  <c r="BR549" i="4"/>
  <c r="BQ549" i="4"/>
  <c r="BP549" i="4"/>
  <c r="BO549" i="4"/>
  <c r="BN549" i="4"/>
  <c r="BM549" i="4"/>
  <c r="BL549" i="4"/>
  <c r="BK549" i="4"/>
  <c r="BJ549" i="4"/>
  <c r="BI549" i="4"/>
  <c r="BH549" i="4"/>
  <c r="BG549" i="4"/>
  <c r="BF549" i="4"/>
  <c r="BE549" i="4"/>
  <c r="BD549" i="4"/>
  <c r="BC549" i="4"/>
  <c r="BB549" i="4"/>
  <c r="BA549" i="4"/>
  <c r="AZ549" i="4"/>
  <c r="AY549" i="4"/>
  <c r="AX549" i="4"/>
  <c r="AW549" i="4"/>
  <c r="AV549" i="4"/>
  <c r="AU549" i="4"/>
  <c r="AT549" i="4"/>
  <c r="AS549" i="4"/>
  <c r="AR549" i="4"/>
  <c r="AQ549" i="4"/>
  <c r="AP549" i="4"/>
  <c r="AO549" i="4"/>
  <c r="AN549" i="4"/>
  <c r="AM549" i="4"/>
  <c r="AL549" i="4"/>
  <c r="AK549" i="4"/>
  <c r="AJ549" i="4"/>
  <c r="AI549" i="4"/>
  <c r="AH549" i="4"/>
  <c r="AG549" i="4"/>
  <c r="AF549" i="4"/>
  <c r="AE549" i="4"/>
  <c r="AD549" i="4"/>
  <c r="AC549" i="4"/>
  <c r="AB549" i="4"/>
  <c r="AA549" i="4"/>
  <c r="Z549" i="4"/>
  <c r="Y549" i="4"/>
  <c r="X549" i="4"/>
  <c r="W549" i="4"/>
  <c r="V549" i="4"/>
  <c r="U549" i="4"/>
  <c r="T549" i="4"/>
  <c r="S549" i="4"/>
  <c r="R549" i="4"/>
  <c r="Q549" i="4"/>
  <c r="P549" i="4"/>
  <c r="O549" i="4"/>
  <c r="N549" i="4"/>
  <c r="M549" i="4"/>
  <c r="L549" i="4"/>
  <c r="BS548" i="4"/>
  <c r="BR548" i="4"/>
  <c r="BQ548" i="4"/>
  <c r="BP548" i="4"/>
  <c r="BO548" i="4"/>
  <c r="BN548" i="4"/>
  <c r="BM548" i="4"/>
  <c r="BL548" i="4"/>
  <c r="BK548" i="4"/>
  <c r="BJ548" i="4"/>
  <c r="BI548" i="4"/>
  <c r="BH548" i="4"/>
  <c r="BG548" i="4"/>
  <c r="BF548" i="4"/>
  <c r="BE548" i="4"/>
  <c r="BD548" i="4"/>
  <c r="BC548" i="4"/>
  <c r="BB548" i="4"/>
  <c r="BA548" i="4"/>
  <c r="AZ548" i="4"/>
  <c r="AY548" i="4"/>
  <c r="AX548" i="4"/>
  <c r="AW548" i="4"/>
  <c r="AV548" i="4"/>
  <c r="AU548" i="4"/>
  <c r="AT548" i="4"/>
  <c r="AS548" i="4"/>
  <c r="AR548" i="4"/>
  <c r="AQ548" i="4"/>
  <c r="AP548" i="4"/>
  <c r="AO548" i="4"/>
  <c r="AN548" i="4"/>
  <c r="AM548" i="4"/>
  <c r="AL548" i="4"/>
  <c r="AK548" i="4"/>
  <c r="AJ548" i="4"/>
  <c r="AI548" i="4"/>
  <c r="AH548" i="4"/>
  <c r="AG548" i="4"/>
  <c r="AF548" i="4"/>
  <c r="AE548" i="4"/>
  <c r="AD548" i="4"/>
  <c r="AC548" i="4"/>
  <c r="AB548" i="4"/>
  <c r="AA548" i="4"/>
  <c r="Z548" i="4"/>
  <c r="Y548" i="4"/>
  <c r="X548" i="4"/>
  <c r="W548" i="4"/>
  <c r="V548" i="4"/>
  <c r="U548" i="4"/>
  <c r="T548" i="4"/>
  <c r="S548" i="4"/>
  <c r="R548" i="4"/>
  <c r="Q548" i="4"/>
  <c r="P548" i="4"/>
  <c r="O548" i="4"/>
  <c r="N548" i="4"/>
  <c r="M548" i="4"/>
  <c r="L548" i="4"/>
  <c r="K542" i="4"/>
  <c r="J542" i="4"/>
  <c r="K541" i="4"/>
  <c r="J541" i="4"/>
  <c r="K540" i="4"/>
  <c r="J540" i="4"/>
  <c r="K539" i="4"/>
  <c r="J539" i="4"/>
  <c r="K538" i="4"/>
  <c r="J538" i="4"/>
  <c r="K537" i="4"/>
  <c r="J537" i="4"/>
  <c r="K536" i="4"/>
  <c r="J536" i="4"/>
  <c r="BS535" i="4"/>
  <c r="BR535" i="4"/>
  <c r="BQ535" i="4"/>
  <c r="BP535" i="4"/>
  <c r="BO535" i="4"/>
  <c r="BN535" i="4"/>
  <c r="BM535" i="4"/>
  <c r="BL535" i="4"/>
  <c r="BK535" i="4"/>
  <c r="BJ535" i="4"/>
  <c r="BI535" i="4"/>
  <c r="BH535" i="4"/>
  <c r="BG535" i="4"/>
  <c r="BF535" i="4"/>
  <c r="BE535" i="4"/>
  <c r="BD535" i="4"/>
  <c r="BC535" i="4"/>
  <c r="BB535" i="4"/>
  <c r="BA535" i="4"/>
  <c r="AZ535" i="4"/>
  <c r="AY535" i="4"/>
  <c r="AX535" i="4"/>
  <c r="AW535" i="4"/>
  <c r="AV535" i="4"/>
  <c r="AU535" i="4"/>
  <c r="AT535" i="4"/>
  <c r="AS535" i="4"/>
  <c r="AR535" i="4"/>
  <c r="AQ535" i="4"/>
  <c r="AP535" i="4"/>
  <c r="AO535" i="4"/>
  <c r="AN535" i="4"/>
  <c r="AM535" i="4"/>
  <c r="AL535" i="4"/>
  <c r="AK535" i="4"/>
  <c r="AJ535" i="4"/>
  <c r="AI535" i="4"/>
  <c r="AH535" i="4"/>
  <c r="AG535" i="4"/>
  <c r="AF535" i="4"/>
  <c r="AE535" i="4"/>
  <c r="AD535" i="4"/>
  <c r="AC535" i="4"/>
  <c r="AB535" i="4"/>
  <c r="AA535" i="4"/>
  <c r="Z535" i="4"/>
  <c r="Y535" i="4"/>
  <c r="X535" i="4"/>
  <c r="W535" i="4"/>
  <c r="V535" i="4"/>
  <c r="U535" i="4"/>
  <c r="T535" i="4"/>
  <c r="S535" i="4"/>
  <c r="R535" i="4"/>
  <c r="Q535" i="4"/>
  <c r="P535" i="4"/>
  <c r="O535" i="4"/>
  <c r="N535" i="4"/>
  <c r="M535" i="4"/>
  <c r="L535" i="4"/>
  <c r="BS534" i="4"/>
  <c r="BR534" i="4"/>
  <c r="BQ534" i="4"/>
  <c r="BP534" i="4"/>
  <c r="BO534" i="4"/>
  <c r="BN534" i="4"/>
  <c r="BM534" i="4"/>
  <c r="BL534" i="4"/>
  <c r="BK534" i="4"/>
  <c r="BJ534" i="4"/>
  <c r="BI534" i="4"/>
  <c r="BH534" i="4"/>
  <c r="BG534" i="4"/>
  <c r="BF534" i="4"/>
  <c r="BE534" i="4"/>
  <c r="BD534" i="4"/>
  <c r="BC534" i="4"/>
  <c r="BB534" i="4"/>
  <c r="BA534" i="4"/>
  <c r="AZ534" i="4"/>
  <c r="AY534" i="4"/>
  <c r="AX534" i="4"/>
  <c r="AW534" i="4"/>
  <c r="AV534" i="4"/>
  <c r="AU534" i="4"/>
  <c r="AT534" i="4"/>
  <c r="AS534" i="4"/>
  <c r="AR534" i="4"/>
  <c r="AQ534" i="4"/>
  <c r="AP534" i="4"/>
  <c r="AO534" i="4"/>
  <c r="AN534" i="4"/>
  <c r="AM534" i="4"/>
  <c r="AL534" i="4"/>
  <c r="AK534" i="4"/>
  <c r="AJ534" i="4"/>
  <c r="AI534" i="4"/>
  <c r="AH534" i="4"/>
  <c r="AG534" i="4"/>
  <c r="AF534" i="4"/>
  <c r="AE534" i="4"/>
  <c r="AD534" i="4"/>
  <c r="AC534" i="4"/>
  <c r="AB534" i="4"/>
  <c r="AA534" i="4"/>
  <c r="Z534" i="4"/>
  <c r="Y534" i="4"/>
  <c r="X534" i="4"/>
  <c r="W534" i="4"/>
  <c r="V534" i="4"/>
  <c r="U534" i="4"/>
  <c r="T534" i="4"/>
  <c r="S534" i="4"/>
  <c r="R534" i="4"/>
  <c r="Q534" i="4"/>
  <c r="P534" i="4"/>
  <c r="O534" i="4"/>
  <c r="N534" i="4"/>
  <c r="M534" i="4"/>
  <c r="L534" i="4"/>
  <c r="K531" i="4"/>
  <c r="J531" i="4"/>
  <c r="BS530" i="4"/>
  <c r="BR530" i="4"/>
  <c r="BQ530" i="4"/>
  <c r="BP530" i="4"/>
  <c r="BO530" i="4"/>
  <c r="BN530" i="4"/>
  <c r="BM530" i="4"/>
  <c r="BL530" i="4"/>
  <c r="BK530" i="4"/>
  <c r="BJ530" i="4"/>
  <c r="BI530" i="4"/>
  <c r="BH530" i="4"/>
  <c r="BG530" i="4"/>
  <c r="BF530" i="4"/>
  <c r="BE530" i="4"/>
  <c r="BD530" i="4"/>
  <c r="BC530" i="4"/>
  <c r="BB530" i="4"/>
  <c r="BA530" i="4"/>
  <c r="AZ530" i="4"/>
  <c r="AY530" i="4"/>
  <c r="AX530" i="4"/>
  <c r="AW530" i="4"/>
  <c r="AV530" i="4"/>
  <c r="AU530" i="4"/>
  <c r="AT530" i="4"/>
  <c r="AS530" i="4"/>
  <c r="AR530" i="4"/>
  <c r="AQ530" i="4"/>
  <c r="AP530" i="4"/>
  <c r="AO530" i="4"/>
  <c r="AN530" i="4"/>
  <c r="AM530" i="4"/>
  <c r="AL530" i="4"/>
  <c r="AK530" i="4"/>
  <c r="AJ530" i="4"/>
  <c r="AI530" i="4"/>
  <c r="AH530" i="4"/>
  <c r="AG530" i="4"/>
  <c r="AF530" i="4"/>
  <c r="AE530" i="4"/>
  <c r="AD530" i="4"/>
  <c r="AC530" i="4"/>
  <c r="AB530" i="4"/>
  <c r="AA530" i="4"/>
  <c r="Z530" i="4"/>
  <c r="Y530" i="4"/>
  <c r="X530" i="4"/>
  <c r="W530" i="4"/>
  <c r="V530" i="4"/>
  <c r="U530" i="4"/>
  <c r="T530" i="4"/>
  <c r="S530" i="4"/>
  <c r="R530" i="4"/>
  <c r="Q530" i="4"/>
  <c r="P530" i="4"/>
  <c r="O530" i="4"/>
  <c r="N530" i="4"/>
  <c r="M530" i="4"/>
  <c r="L530" i="4"/>
  <c r="BS529" i="4"/>
  <c r="BR529" i="4"/>
  <c r="BQ529" i="4"/>
  <c r="BP529" i="4"/>
  <c r="BO529" i="4"/>
  <c r="BN529" i="4"/>
  <c r="BM529" i="4"/>
  <c r="BL529" i="4"/>
  <c r="BK529" i="4"/>
  <c r="BJ529" i="4"/>
  <c r="BI529" i="4"/>
  <c r="BH529" i="4"/>
  <c r="BG529" i="4"/>
  <c r="BF529" i="4"/>
  <c r="BE529" i="4"/>
  <c r="BD529" i="4"/>
  <c r="BC529" i="4"/>
  <c r="BB529" i="4"/>
  <c r="BA529" i="4"/>
  <c r="AZ529" i="4"/>
  <c r="AY529" i="4"/>
  <c r="AX529" i="4"/>
  <c r="AW529" i="4"/>
  <c r="AV529" i="4"/>
  <c r="AU529" i="4"/>
  <c r="AT529" i="4"/>
  <c r="AS529" i="4"/>
  <c r="AR529" i="4"/>
  <c r="AQ529" i="4"/>
  <c r="AP529" i="4"/>
  <c r="AO529" i="4"/>
  <c r="AN529" i="4"/>
  <c r="AM529" i="4"/>
  <c r="AL529" i="4"/>
  <c r="AK529" i="4"/>
  <c r="AJ529" i="4"/>
  <c r="AI529" i="4"/>
  <c r="AH529" i="4"/>
  <c r="AG529" i="4"/>
  <c r="AF529" i="4"/>
  <c r="AE529" i="4"/>
  <c r="AD529" i="4"/>
  <c r="AC529" i="4"/>
  <c r="AB529" i="4"/>
  <c r="AA529" i="4"/>
  <c r="Z529" i="4"/>
  <c r="Y529" i="4"/>
  <c r="X529" i="4"/>
  <c r="W529" i="4"/>
  <c r="V529" i="4"/>
  <c r="U529" i="4"/>
  <c r="T529" i="4"/>
  <c r="S529" i="4"/>
  <c r="R529" i="4"/>
  <c r="Q529" i="4"/>
  <c r="P529" i="4"/>
  <c r="O529" i="4"/>
  <c r="N529" i="4"/>
  <c r="M529" i="4"/>
  <c r="L529" i="4"/>
  <c r="K526" i="4"/>
  <c r="J526" i="4"/>
  <c r="BS525" i="4"/>
  <c r="BR525" i="4"/>
  <c r="BQ525" i="4"/>
  <c r="BP525" i="4"/>
  <c r="BO525" i="4"/>
  <c r="BN525" i="4"/>
  <c r="BM525" i="4"/>
  <c r="BL525" i="4"/>
  <c r="BK525" i="4"/>
  <c r="BJ525" i="4"/>
  <c r="BI525" i="4"/>
  <c r="BH525" i="4"/>
  <c r="BG525" i="4"/>
  <c r="BF525" i="4"/>
  <c r="BE525" i="4"/>
  <c r="BD525" i="4"/>
  <c r="BC525" i="4"/>
  <c r="BB525" i="4"/>
  <c r="BA525" i="4"/>
  <c r="AZ525" i="4"/>
  <c r="AY525" i="4"/>
  <c r="AX525" i="4"/>
  <c r="AW525" i="4"/>
  <c r="AV525" i="4"/>
  <c r="AU525" i="4"/>
  <c r="AT525" i="4"/>
  <c r="AS525" i="4"/>
  <c r="AR525" i="4"/>
  <c r="AQ525" i="4"/>
  <c r="AP525" i="4"/>
  <c r="AO525" i="4"/>
  <c r="AN525" i="4"/>
  <c r="AM525" i="4"/>
  <c r="AL525" i="4"/>
  <c r="AK525" i="4"/>
  <c r="AJ525" i="4"/>
  <c r="AI525" i="4"/>
  <c r="AH525" i="4"/>
  <c r="AG525" i="4"/>
  <c r="AF525" i="4"/>
  <c r="AE525" i="4"/>
  <c r="AD525" i="4"/>
  <c r="AC525" i="4"/>
  <c r="AB525" i="4"/>
  <c r="AA525" i="4"/>
  <c r="Z525" i="4"/>
  <c r="Y525" i="4"/>
  <c r="X525" i="4"/>
  <c r="W525" i="4"/>
  <c r="V525" i="4"/>
  <c r="U525" i="4"/>
  <c r="T525" i="4"/>
  <c r="S525" i="4"/>
  <c r="R525" i="4"/>
  <c r="Q525" i="4"/>
  <c r="P525" i="4"/>
  <c r="O525" i="4"/>
  <c r="N525" i="4"/>
  <c r="M525" i="4"/>
  <c r="L525" i="4"/>
  <c r="BS524" i="4"/>
  <c r="BR524" i="4"/>
  <c r="BQ524" i="4"/>
  <c r="BP524" i="4"/>
  <c r="BO524" i="4"/>
  <c r="BN524" i="4"/>
  <c r="BM524" i="4"/>
  <c r="BL524" i="4"/>
  <c r="BK524" i="4"/>
  <c r="BJ524" i="4"/>
  <c r="BI524" i="4"/>
  <c r="BH524" i="4"/>
  <c r="BG524" i="4"/>
  <c r="BF524" i="4"/>
  <c r="BE524" i="4"/>
  <c r="BD524" i="4"/>
  <c r="BC524" i="4"/>
  <c r="BB524" i="4"/>
  <c r="BA524" i="4"/>
  <c r="AZ524" i="4"/>
  <c r="AY524" i="4"/>
  <c r="AX524" i="4"/>
  <c r="AW524" i="4"/>
  <c r="AV524" i="4"/>
  <c r="AU524" i="4"/>
  <c r="AT524" i="4"/>
  <c r="AS524" i="4"/>
  <c r="AR524" i="4"/>
  <c r="AQ524" i="4"/>
  <c r="AP524" i="4"/>
  <c r="AO524" i="4"/>
  <c r="AN524" i="4"/>
  <c r="AM524" i="4"/>
  <c r="AL524" i="4"/>
  <c r="AK524" i="4"/>
  <c r="AJ524" i="4"/>
  <c r="AI524" i="4"/>
  <c r="AH524" i="4"/>
  <c r="AG524" i="4"/>
  <c r="AF524" i="4"/>
  <c r="AE524" i="4"/>
  <c r="AD524" i="4"/>
  <c r="AC524" i="4"/>
  <c r="AB524" i="4"/>
  <c r="AA524" i="4"/>
  <c r="Z524" i="4"/>
  <c r="Y524" i="4"/>
  <c r="X524" i="4"/>
  <c r="W524" i="4"/>
  <c r="V524" i="4"/>
  <c r="U524" i="4"/>
  <c r="T524" i="4"/>
  <c r="S524" i="4"/>
  <c r="R524" i="4"/>
  <c r="Q524" i="4"/>
  <c r="P524" i="4"/>
  <c r="O524" i="4"/>
  <c r="N524" i="4"/>
  <c r="M524" i="4"/>
  <c r="L524" i="4"/>
  <c r="K521" i="4"/>
  <c r="J521" i="4"/>
  <c r="K520" i="4"/>
  <c r="J520" i="4"/>
  <c r="K519" i="4"/>
  <c r="J519" i="4"/>
  <c r="BS518" i="4"/>
  <c r="BR518" i="4"/>
  <c r="BQ518" i="4"/>
  <c r="BP518" i="4"/>
  <c r="BO518" i="4"/>
  <c r="BN518" i="4"/>
  <c r="BM518" i="4"/>
  <c r="BL518" i="4"/>
  <c r="BK518" i="4"/>
  <c r="BJ518" i="4"/>
  <c r="BI518" i="4"/>
  <c r="BH518" i="4"/>
  <c r="BG518" i="4"/>
  <c r="BF518" i="4"/>
  <c r="BE518" i="4"/>
  <c r="BD518" i="4"/>
  <c r="BC518" i="4"/>
  <c r="BB518" i="4"/>
  <c r="BA518" i="4"/>
  <c r="AZ518" i="4"/>
  <c r="AY518" i="4"/>
  <c r="AX518" i="4"/>
  <c r="AW518" i="4"/>
  <c r="AV518" i="4"/>
  <c r="AU518" i="4"/>
  <c r="AT518" i="4"/>
  <c r="AS518" i="4"/>
  <c r="AR518" i="4"/>
  <c r="AQ518" i="4"/>
  <c r="AP518" i="4"/>
  <c r="AO518" i="4"/>
  <c r="AN518" i="4"/>
  <c r="AM518" i="4"/>
  <c r="AL518" i="4"/>
  <c r="AK518" i="4"/>
  <c r="AJ518" i="4"/>
  <c r="AI518" i="4"/>
  <c r="AH518" i="4"/>
  <c r="AG518" i="4"/>
  <c r="AF518" i="4"/>
  <c r="AE518" i="4"/>
  <c r="AD518" i="4"/>
  <c r="AC518" i="4"/>
  <c r="AB518" i="4"/>
  <c r="AA518" i="4"/>
  <c r="Z518" i="4"/>
  <c r="Y518" i="4"/>
  <c r="X518" i="4"/>
  <c r="W518" i="4"/>
  <c r="V518" i="4"/>
  <c r="U518" i="4"/>
  <c r="T518" i="4"/>
  <c r="S518" i="4"/>
  <c r="R518" i="4"/>
  <c r="Q518" i="4"/>
  <c r="P518" i="4"/>
  <c r="O518" i="4"/>
  <c r="N518" i="4"/>
  <c r="M518" i="4"/>
  <c r="L518" i="4"/>
  <c r="BS517" i="4"/>
  <c r="BR517" i="4"/>
  <c r="BQ517" i="4"/>
  <c r="BP517" i="4"/>
  <c r="BO517" i="4"/>
  <c r="BN517" i="4"/>
  <c r="BM517" i="4"/>
  <c r="BL517" i="4"/>
  <c r="BK517" i="4"/>
  <c r="BJ517" i="4"/>
  <c r="BI517" i="4"/>
  <c r="BH517" i="4"/>
  <c r="BG517" i="4"/>
  <c r="BF517" i="4"/>
  <c r="BE517" i="4"/>
  <c r="BD517" i="4"/>
  <c r="BC517" i="4"/>
  <c r="BB517" i="4"/>
  <c r="BA517" i="4"/>
  <c r="AZ517" i="4"/>
  <c r="AY517" i="4"/>
  <c r="AX517" i="4"/>
  <c r="AW517" i="4"/>
  <c r="AV517" i="4"/>
  <c r="AU517" i="4"/>
  <c r="AT517" i="4"/>
  <c r="AS517" i="4"/>
  <c r="AR517" i="4"/>
  <c r="AQ517" i="4"/>
  <c r="AP517" i="4"/>
  <c r="AO517" i="4"/>
  <c r="AN517" i="4"/>
  <c r="AM517" i="4"/>
  <c r="AL517" i="4"/>
  <c r="AK517" i="4"/>
  <c r="AJ517" i="4"/>
  <c r="AI517" i="4"/>
  <c r="AH517" i="4"/>
  <c r="AG517" i="4"/>
  <c r="AF517" i="4"/>
  <c r="AE517" i="4"/>
  <c r="AD517" i="4"/>
  <c r="AC517" i="4"/>
  <c r="AB517" i="4"/>
  <c r="AA517" i="4"/>
  <c r="Z517" i="4"/>
  <c r="Y517" i="4"/>
  <c r="X517" i="4"/>
  <c r="W517" i="4"/>
  <c r="V517" i="4"/>
  <c r="U517" i="4"/>
  <c r="T517" i="4"/>
  <c r="S517" i="4"/>
  <c r="R517" i="4"/>
  <c r="Q517" i="4"/>
  <c r="P517" i="4"/>
  <c r="O517" i="4"/>
  <c r="N517" i="4"/>
  <c r="M517" i="4"/>
  <c r="L517" i="4"/>
  <c r="K514" i="4"/>
  <c r="J514" i="4"/>
  <c r="K513" i="4"/>
  <c r="J513" i="4"/>
  <c r="K512" i="4"/>
  <c r="J512" i="4"/>
  <c r="K511" i="4"/>
  <c r="J511" i="4"/>
  <c r="K510" i="4"/>
  <c r="J510" i="4"/>
  <c r="K509" i="4"/>
  <c r="J509" i="4"/>
  <c r="K508" i="4"/>
  <c r="J508" i="4"/>
  <c r="K507" i="4"/>
  <c r="J507" i="4"/>
  <c r="BS506" i="4"/>
  <c r="BR506" i="4"/>
  <c r="BQ506" i="4"/>
  <c r="BP506" i="4"/>
  <c r="BO506" i="4"/>
  <c r="BN506" i="4"/>
  <c r="BM506" i="4"/>
  <c r="BL506" i="4"/>
  <c r="BK506" i="4"/>
  <c r="BJ506" i="4"/>
  <c r="BI506" i="4"/>
  <c r="BH506" i="4"/>
  <c r="BG506" i="4"/>
  <c r="BF506" i="4"/>
  <c r="BE506" i="4"/>
  <c r="BD506" i="4"/>
  <c r="BC506" i="4"/>
  <c r="BB506" i="4"/>
  <c r="BA506" i="4"/>
  <c r="AZ506" i="4"/>
  <c r="AY506" i="4"/>
  <c r="AX506" i="4"/>
  <c r="AW506" i="4"/>
  <c r="AV506" i="4"/>
  <c r="AU506" i="4"/>
  <c r="AT506" i="4"/>
  <c r="AS506" i="4"/>
  <c r="AR506" i="4"/>
  <c r="AQ506" i="4"/>
  <c r="AP506" i="4"/>
  <c r="AO506" i="4"/>
  <c r="AN506" i="4"/>
  <c r="AM506" i="4"/>
  <c r="AL506" i="4"/>
  <c r="AK506" i="4"/>
  <c r="AJ506" i="4"/>
  <c r="AI506" i="4"/>
  <c r="AH506" i="4"/>
  <c r="AG506" i="4"/>
  <c r="AF506" i="4"/>
  <c r="AE506" i="4"/>
  <c r="AD506" i="4"/>
  <c r="AC506" i="4"/>
  <c r="AB506" i="4"/>
  <c r="AA506" i="4"/>
  <c r="Z506" i="4"/>
  <c r="Y506" i="4"/>
  <c r="X506" i="4"/>
  <c r="W506" i="4"/>
  <c r="V506" i="4"/>
  <c r="U506" i="4"/>
  <c r="T506" i="4"/>
  <c r="S506" i="4"/>
  <c r="R506" i="4"/>
  <c r="Q506" i="4"/>
  <c r="P506" i="4"/>
  <c r="O506" i="4"/>
  <c r="N506" i="4"/>
  <c r="M506" i="4"/>
  <c r="L506" i="4"/>
  <c r="BS505" i="4"/>
  <c r="BR505" i="4"/>
  <c r="BQ505" i="4"/>
  <c r="BP505" i="4"/>
  <c r="BO505" i="4"/>
  <c r="BN505" i="4"/>
  <c r="BM505" i="4"/>
  <c r="BL505" i="4"/>
  <c r="BK505" i="4"/>
  <c r="BJ505" i="4"/>
  <c r="BI505" i="4"/>
  <c r="BH505" i="4"/>
  <c r="BG505" i="4"/>
  <c r="BF505" i="4"/>
  <c r="BE505" i="4"/>
  <c r="BD505" i="4"/>
  <c r="BC505" i="4"/>
  <c r="BB505" i="4"/>
  <c r="BA505" i="4"/>
  <c r="AZ505" i="4"/>
  <c r="AY505" i="4"/>
  <c r="AX505" i="4"/>
  <c r="AW505" i="4"/>
  <c r="AV505" i="4"/>
  <c r="AU505" i="4"/>
  <c r="AT505" i="4"/>
  <c r="AS505" i="4"/>
  <c r="AR505" i="4"/>
  <c r="AQ505" i="4"/>
  <c r="AP505" i="4"/>
  <c r="AO505" i="4"/>
  <c r="AN505" i="4"/>
  <c r="AM505" i="4"/>
  <c r="AL505" i="4"/>
  <c r="AK505" i="4"/>
  <c r="AJ505" i="4"/>
  <c r="AI505" i="4"/>
  <c r="AH505" i="4"/>
  <c r="AG505" i="4"/>
  <c r="AF505" i="4"/>
  <c r="AE505" i="4"/>
  <c r="AD505" i="4"/>
  <c r="AC505" i="4"/>
  <c r="AB505" i="4"/>
  <c r="AA505" i="4"/>
  <c r="Z505" i="4"/>
  <c r="Y505" i="4"/>
  <c r="X505" i="4"/>
  <c r="W505" i="4"/>
  <c r="V505" i="4"/>
  <c r="U505" i="4"/>
  <c r="T505" i="4"/>
  <c r="S505" i="4"/>
  <c r="R505" i="4"/>
  <c r="Q505" i="4"/>
  <c r="P505" i="4"/>
  <c r="O505" i="4"/>
  <c r="N505" i="4"/>
  <c r="M505" i="4"/>
  <c r="L505" i="4"/>
  <c r="K499" i="4"/>
  <c r="J499" i="4"/>
  <c r="K498" i="4"/>
  <c r="J498" i="4"/>
  <c r="K497" i="4"/>
  <c r="J497" i="4"/>
  <c r="K496" i="4"/>
  <c r="J496" i="4"/>
  <c r="K495" i="4"/>
  <c r="J495" i="4"/>
  <c r="K494" i="4"/>
  <c r="J494" i="4"/>
  <c r="K493" i="4"/>
  <c r="J493" i="4"/>
  <c r="K492" i="4"/>
  <c r="J492" i="4"/>
  <c r="K491" i="4"/>
  <c r="J491" i="4"/>
  <c r="K490" i="4"/>
  <c r="J490" i="4"/>
  <c r="K489" i="4"/>
  <c r="J489" i="4"/>
  <c r="K488" i="4"/>
  <c r="J488" i="4"/>
  <c r="K487" i="4"/>
  <c r="J487" i="4"/>
  <c r="K486" i="4"/>
  <c r="J486" i="4"/>
  <c r="K485" i="4"/>
  <c r="J485" i="4"/>
  <c r="K484" i="4"/>
  <c r="J484" i="4"/>
  <c r="K483" i="4"/>
  <c r="J483" i="4"/>
  <c r="K482" i="4"/>
  <c r="J482" i="4"/>
  <c r="K481" i="4"/>
  <c r="J481" i="4"/>
  <c r="K480" i="4"/>
  <c r="J480" i="4"/>
  <c r="K479" i="4"/>
  <c r="J479" i="4"/>
  <c r="K478" i="4"/>
  <c r="J478" i="4"/>
  <c r="K477" i="4"/>
  <c r="J477" i="4"/>
  <c r="K476" i="4"/>
  <c r="J476" i="4"/>
  <c r="K475" i="4"/>
  <c r="J475" i="4"/>
  <c r="K474" i="4"/>
  <c r="J474" i="4"/>
  <c r="K473" i="4"/>
  <c r="J473" i="4"/>
  <c r="K472" i="4"/>
  <c r="J472" i="4"/>
  <c r="K471" i="4"/>
  <c r="J471" i="4"/>
  <c r="BS470" i="4"/>
  <c r="BR470" i="4"/>
  <c r="BQ470" i="4"/>
  <c r="BP470" i="4"/>
  <c r="BO470" i="4"/>
  <c r="BN470" i="4"/>
  <c r="BM470" i="4"/>
  <c r="BL470" i="4"/>
  <c r="BK470" i="4"/>
  <c r="BJ470" i="4"/>
  <c r="BI470" i="4"/>
  <c r="BH470" i="4"/>
  <c r="BG470" i="4"/>
  <c r="BF470" i="4"/>
  <c r="BE470" i="4"/>
  <c r="BD470" i="4"/>
  <c r="BC470" i="4"/>
  <c r="BB470" i="4"/>
  <c r="BA470" i="4"/>
  <c r="AZ470" i="4"/>
  <c r="AY470" i="4"/>
  <c r="AX470" i="4"/>
  <c r="AW470" i="4"/>
  <c r="AV470" i="4"/>
  <c r="AU470" i="4"/>
  <c r="AT470" i="4"/>
  <c r="AS470" i="4"/>
  <c r="AR470" i="4"/>
  <c r="AQ470" i="4"/>
  <c r="AP470" i="4"/>
  <c r="AO470" i="4"/>
  <c r="AN470" i="4"/>
  <c r="AM470" i="4"/>
  <c r="AL470" i="4"/>
  <c r="AK470" i="4"/>
  <c r="AJ470" i="4"/>
  <c r="AI470" i="4"/>
  <c r="AH470" i="4"/>
  <c r="AG470" i="4"/>
  <c r="AF470" i="4"/>
  <c r="AE470" i="4"/>
  <c r="AD470" i="4"/>
  <c r="AC470" i="4"/>
  <c r="AB470" i="4"/>
  <c r="AA470" i="4"/>
  <c r="Z470" i="4"/>
  <c r="Y470" i="4"/>
  <c r="X470" i="4"/>
  <c r="W470" i="4"/>
  <c r="V470" i="4"/>
  <c r="U470" i="4"/>
  <c r="T470" i="4"/>
  <c r="S470" i="4"/>
  <c r="R470" i="4"/>
  <c r="Q470" i="4"/>
  <c r="P470" i="4"/>
  <c r="O470" i="4"/>
  <c r="N470" i="4"/>
  <c r="M470" i="4"/>
  <c r="L470" i="4"/>
  <c r="BS469" i="4"/>
  <c r="BR469" i="4"/>
  <c r="BQ469" i="4"/>
  <c r="BP469" i="4"/>
  <c r="BO469" i="4"/>
  <c r="BN469" i="4"/>
  <c r="BM469" i="4"/>
  <c r="BL469" i="4"/>
  <c r="BK469" i="4"/>
  <c r="BJ469" i="4"/>
  <c r="BI469" i="4"/>
  <c r="BH469" i="4"/>
  <c r="BG469" i="4"/>
  <c r="BF469" i="4"/>
  <c r="BE469" i="4"/>
  <c r="BD469" i="4"/>
  <c r="BC469" i="4"/>
  <c r="BB469" i="4"/>
  <c r="BA469" i="4"/>
  <c r="AZ469" i="4"/>
  <c r="AY469" i="4"/>
  <c r="AX469" i="4"/>
  <c r="AW469" i="4"/>
  <c r="AV469" i="4"/>
  <c r="AU469" i="4"/>
  <c r="AT469" i="4"/>
  <c r="AS469" i="4"/>
  <c r="AR469" i="4"/>
  <c r="AQ469" i="4"/>
  <c r="AP469" i="4"/>
  <c r="AO469" i="4"/>
  <c r="AN469" i="4"/>
  <c r="AM469" i="4"/>
  <c r="AL469" i="4"/>
  <c r="AK469" i="4"/>
  <c r="AJ469" i="4"/>
  <c r="AI469" i="4"/>
  <c r="AH469" i="4"/>
  <c r="AG469" i="4"/>
  <c r="AF469" i="4"/>
  <c r="AE469" i="4"/>
  <c r="AD469" i="4"/>
  <c r="AC469" i="4"/>
  <c r="AB469" i="4"/>
  <c r="AA469" i="4"/>
  <c r="Z469" i="4"/>
  <c r="Y469" i="4"/>
  <c r="X469" i="4"/>
  <c r="W469" i="4"/>
  <c r="V469" i="4"/>
  <c r="U469" i="4"/>
  <c r="T469" i="4"/>
  <c r="S469" i="4"/>
  <c r="R469" i="4"/>
  <c r="Q469" i="4"/>
  <c r="P469" i="4"/>
  <c r="O469" i="4"/>
  <c r="N469" i="4"/>
  <c r="M469" i="4"/>
  <c r="L469" i="4"/>
  <c r="K463" i="4"/>
  <c r="J463" i="4"/>
  <c r="K462" i="4"/>
  <c r="J462" i="4"/>
  <c r="K461" i="4"/>
  <c r="J461" i="4"/>
  <c r="K460" i="4"/>
  <c r="J460" i="4"/>
  <c r="K459" i="4"/>
  <c r="J459" i="4"/>
  <c r="K458" i="4"/>
  <c r="J458" i="4"/>
  <c r="K457" i="4"/>
  <c r="J457" i="4"/>
  <c r="K456" i="4"/>
  <c r="J456" i="4"/>
  <c r="K455" i="4"/>
  <c r="J455" i="4"/>
  <c r="K454" i="4"/>
  <c r="J454" i="4"/>
  <c r="K453" i="4"/>
  <c r="J453" i="4"/>
  <c r="K452" i="4"/>
  <c r="J452" i="4"/>
  <c r="K451" i="4"/>
  <c r="J451" i="4"/>
  <c r="K450" i="4"/>
  <c r="J450" i="4"/>
  <c r="K449" i="4"/>
  <c r="J449" i="4"/>
  <c r="K448" i="4"/>
  <c r="J448" i="4"/>
  <c r="K447" i="4"/>
  <c r="J447" i="4"/>
  <c r="K446" i="4"/>
  <c r="J446" i="4"/>
  <c r="K445" i="4"/>
  <c r="J445" i="4"/>
  <c r="K444" i="4"/>
  <c r="J444" i="4"/>
  <c r="K443" i="4"/>
  <c r="J443" i="4"/>
  <c r="K442" i="4"/>
  <c r="J442" i="4"/>
  <c r="K441" i="4"/>
  <c r="J441" i="4"/>
  <c r="K440" i="4"/>
  <c r="J440" i="4"/>
  <c r="K439" i="4"/>
  <c r="J439" i="4"/>
  <c r="K438" i="4"/>
  <c r="J438" i="4"/>
  <c r="K437" i="4"/>
  <c r="J437" i="4"/>
  <c r="K436" i="4"/>
  <c r="J436" i="4"/>
  <c r="K435" i="4"/>
  <c r="J435" i="4"/>
  <c r="K434" i="4"/>
  <c r="J434" i="4"/>
  <c r="K433" i="4"/>
  <c r="J433" i="4"/>
  <c r="K432" i="4"/>
  <c r="J432" i="4"/>
  <c r="K431" i="4"/>
  <c r="J431" i="4"/>
  <c r="K430" i="4"/>
  <c r="J430" i="4"/>
  <c r="K429" i="4"/>
  <c r="J429" i="4"/>
  <c r="K428" i="4"/>
  <c r="J428" i="4"/>
  <c r="K427" i="4"/>
  <c r="J427" i="4"/>
  <c r="K426" i="4"/>
  <c r="J426" i="4"/>
  <c r="K425" i="4"/>
  <c r="J425" i="4"/>
  <c r="K424" i="4"/>
  <c r="J424" i="4"/>
  <c r="K423" i="4"/>
  <c r="J423" i="4"/>
  <c r="K422" i="4"/>
  <c r="J422" i="4"/>
  <c r="K421" i="4"/>
  <c r="J421" i="4"/>
  <c r="K420" i="4"/>
  <c r="J420" i="4"/>
  <c r="K419" i="4"/>
  <c r="J419" i="4"/>
  <c r="K418" i="4"/>
  <c r="J418" i="4"/>
  <c r="K417" i="4"/>
  <c r="J417" i="4"/>
  <c r="K416" i="4"/>
  <c r="J416" i="4"/>
  <c r="K415" i="4"/>
  <c r="J415" i="4"/>
  <c r="K414" i="4"/>
  <c r="J414" i="4"/>
  <c r="K413" i="4"/>
  <c r="J413" i="4"/>
  <c r="K412" i="4"/>
  <c r="J412" i="4"/>
  <c r="K411" i="4"/>
  <c r="J411" i="4"/>
  <c r="K410" i="4"/>
  <c r="J410" i="4"/>
  <c r="K409" i="4"/>
  <c r="J409" i="4"/>
  <c r="K408" i="4"/>
  <c r="J408" i="4"/>
  <c r="K407" i="4"/>
  <c r="J407" i="4"/>
  <c r="K406" i="4"/>
  <c r="J406" i="4"/>
  <c r="K405" i="4"/>
  <c r="J405" i="4"/>
  <c r="K404" i="4"/>
  <c r="J404" i="4"/>
  <c r="K403" i="4"/>
  <c r="J403" i="4"/>
  <c r="K402" i="4"/>
  <c r="J402" i="4"/>
  <c r="K401" i="4"/>
  <c r="J401" i="4"/>
  <c r="K400" i="4"/>
  <c r="J400" i="4"/>
  <c r="K399" i="4"/>
  <c r="J399" i="4"/>
  <c r="K398" i="4"/>
  <c r="J398" i="4"/>
  <c r="K397" i="4"/>
  <c r="J397" i="4"/>
  <c r="K396" i="4"/>
  <c r="J396" i="4"/>
  <c r="K395" i="4"/>
  <c r="J395" i="4"/>
  <c r="K394" i="4"/>
  <c r="J394" i="4"/>
  <c r="K393" i="4"/>
  <c r="J393" i="4"/>
  <c r="K392" i="4"/>
  <c r="J392" i="4"/>
  <c r="K391" i="4"/>
  <c r="J391" i="4"/>
  <c r="K390" i="4"/>
  <c r="J390" i="4"/>
  <c r="K370" i="4"/>
  <c r="K369" i="4"/>
  <c r="K368" i="4"/>
  <c r="K367" i="4"/>
  <c r="K366" i="4"/>
  <c r="K365" i="4"/>
  <c r="BS364" i="4"/>
  <c r="BR364" i="4"/>
  <c r="BQ364" i="4"/>
  <c r="BP364" i="4"/>
  <c r="BO364" i="4"/>
  <c r="BN364" i="4"/>
  <c r="BM364" i="4"/>
  <c r="BL364" i="4"/>
  <c r="BK364" i="4"/>
  <c r="BJ364" i="4"/>
  <c r="BI364" i="4"/>
  <c r="BH364" i="4"/>
  <c r="BG364" i="4"/>
  <c r="BF364" i="4"/>
  <c r="BE364" i="4"/>
  <c r="BD364" i="4"/>
  <c r="BC364" i="4"/>
  <c r="BB364" i="4"/>
  <c r="BA364" i="4"/>
  <c r="AZ364" i="4"/>
  <c r="AY364" i="4"/>
  <c r="AX364" i="4"/>
  <c r="AW364" i="4"/>
  <c r="AV364" i="4"/>
  <c r="AU364" i="4"/>
  <c r="AT364" i="4"/>
  <c r="AS364" i="4"/>
  <c r="AR364" i="4"/>
  <c r="AQ364" i="4"/>
  <c r="AP364" i="4"/>
  <c r="AO364" i="4"/>
  <c r="AN364" i="4"/>
  <c r="AM364" i="4"/>
  <c r="AL364" i="4"/>
  <c r="AK364" i="4"/>
  <c r="AJ364" i="4"/>
  <c r="AI364" i="4"/>
  <c r="AH364" i="4"/>
  <c r="AG364" i="4"/>
  <c r="AF364" i="4"/>
  <c r="AE364" i="4"/>
  <c r="AD364" i="4"/>
  <c r="AC364" i="4"/>
  <c r="AB364" i="4"/>
  <c r="AA364" i="4"/>
  <c r="Z364" i="4"/>
  <c r="Y364" i="4"/>
  <c r="X364" i="4"/>
  <c r="W364" i="4"/>
  <c r="V364" i="4"/>
  <c r="U364" i="4"/>
  <c r="T364" i="4"/>
  <c r="S364" i="4"/>
  <c r="R364" i="4"/>
  <c r="Q364" i="4"/>
  <c r="P364" i="4"/>
  <c r="O364" i="4"/>
  <c r="N364" i="4"/>
  <c r="M364" i="4"/>
  <c r="L364" i="4"/>
  <c r="BS363" i="4"/>
  <c r="BR363" i="4"/>
  <c r="BQ363" i="4"/>
  <c r="BP363" i="4"/>
  <c r="BO363" i="4"/>
  <c r="BN363" i="4"/>
  <c r="BM363" i="4"/>
  <c r="BL363" i="4"/>
  <c r="BK363" i="4"/>
  <c r="BJ363" i="4"/>
  <c r="BI363" i="4"/>
  <c r="BH363" i="4"/>
  <c r="BG363" i="4"/>
  <c r="BF363" i="4"/>
  <c r="BE363" i="4"/>
  <c r="BD363" i="4"/>
  <c r="BC363" i="4"/>
  <c r="BB363" i="4"/>
  <c r="BA363" i="4"/>
  <c r="AZ363" i="4"/>
  <c r="AY363" i="4"/>
  <c r="AX363" i="4"/>
  <c r="AW363" i="4"/>
  <c r="AV363" i="4"/>
  <c r="AU363" i="4"/>
  <c r="AT363" i="4"/>
  <c r="AS363" i="4"/>
  <c r="AR363" i="4"/>
  <c r="AQ363" i="4"/>
  <c r="AP363" i="4"/>
  <c r="AO363" i="4"/>
  <c r="AN363" i="4"/>
  <c r="AM363" i="4"/>
  <c r="AL363" i="4"/>
  <c r="AK363" i="4"/>
  <c r="AJ363" i="4"/>
  <c r="AI363" i="4"/>
  <c r="AH363" i="4"/>
  <c r="AG363" i="4"/>
  <c r="AF363" i="4"/>
  <c r="AE363" i="4"/>
  <c r="AD363" i="4"/>
  <c r="AC363" i="4"/>
  <c r="AB363" i="4"/>
  <c r="AA363" i="4"/>
  <c r="Z363" i="4"/>
  <c r="Y363" i="4"/>
  <c r="X363" i="4"/>
  <c r="W363" i="4"/>
  <c r="V363" i="4"/>
  <c r="U363" i="4"/>
  <c r="T363" i="4"/>
  <c r="S363" i="4"/>
  <c r="R363" i="4"/>
  <c r="Q363" i="4"/>
  <c r="P363" i="4"/>
  <c r="O363" i="4"/>
  <c r="N363" i="4"/>
  <c r="M363" i="4"/>
  <c r="L363" i="4"/>
  <c r="K356" i="4"/>
  <c r="J356" i="4"/>
  <c r="K355" i="4"/>
  <c r="J355" i="4"/>
  <c r="K354" i="4"/>
  <c r="J354" i="4"/>
  <c r="K353" i="4"/>
  <c r="J353" i="4"/>
  <c r="K352" i="4"/>
  <c r="J352" i="4"/>
  <c r="BS351" i="4"/>
  <c r="BR351" i="4"/>
  <c r="BQ351" i="4"/>
  <c r="BP351" i="4"/>
  <c r="BO351" i="4"/>
  <c r="BN351" i="4"/>
  <c r="BM351" i="4"/>
  <c r="BL351" i="4"/>
  <c r="BK351" i="4"/>
  <c r="BJ351" i="4"/>
  <c r="BI351" i="4"/>
  <c r="BH351" i="4"/>
  <c r="BG351" i="4"/>
  <c r="BF351" i="4"/>
  <c r="BE351" i="4"/>
  <c r="BD351" i="4"/>
  <c r="BC351" i="4"/>
  <c r="BB351" i="4"/>
  <c r="BA351" i="4"/>
  <c r="AZ351" i="4"/>
  <c r="AY351" i="4"/>
  <c r="AX351" i="4"/>
  <c r="AW351" i="4"/>
  <c r="AV351" i="4"/>
  <c r="AU351" i="4"/>
  <c r="AT351" i="4"/>
  <c r="AS351" i="4"/>
  <c r="AR351" i="4"/>
  <c r="AQ351" i="4"/>
  <c r="AP351" i="4"/>
  <c r="AO351" i="4"/>
  <c r="AN351" i="4"/>
  <c r="AM351" i="4"/>
  <c r="AL351" i="4"/>
  <c r="AK351" i="4"/>
  <c r="AJ351" i="4"/>
  <c r="AI351" i="4"/>
  <c r="AH351" i="4"/>
  <c r="AG351" i="4"/>
  <c r="AF351" i="4"/>
  <c r="AE351" i="4"/>
  <c r="AD351" i="4"/>
  <c r="AC351" i="4"/>
  <c r="AB351" i="4"/>
  <c r="AA351" i="4"/>
  <c r="Z351" i="4"/>
  <c r="Y351" i="4"/>
  <c r="X351" i="4"/>
  <c r="W351" i="4"/>
  <c r="V351" i="4"/>
  <c r="U351" i="4"/>
  <c r="T351" i="4"/>
  <c r="S351" i="4"/>
  <c r="R351" i="4"/>
  <c r="Q351" i="4"/>
  <c r="P351" i="4"/>
  <c r="O351" i="4"/>
  <c r="N351" i="4"/>
  <c r="M351" i="4"/>
  <c r="L351" i="4"/>
  <c r="BS350" i="4"/>
  <c r="BR350" i="4"/>
  <c r="BQ350" i="4"/>
  <c r="BP350" i="4"/>
  <c r="BO350" i="4"/>
  <c r="BN350" i="4"/>
  <c r="BM350" i="4"/>
  <c r="BL350" i="4"/>
  <c r="BK350" i="4"/>
  <c r="BJ350" i="4"/>
  <c r="BI350" i="4"/>
  <c r="BH350" i="4"/>
  <c r="BG350" i="4"/>
  <c r="BF350" i="4"/>
  <c r="BE350" i="4"/>
  <c r="BD350" i="4"/>
  <c r="BC350" i="4"/>
  <c r="BB350" i="4"/>
  <c r="BA350" i="4"/>
  <c r="AZ350" i="4"/>
  <c r="AY350" i="4"/>
  <c r="AX350" i="4"/>
  <c r="AW350" i="4"/>
  <c r="AV350" i="4"/>
  <c r="AU350" i="4"/>
  <c r="AT350" i="4"/>
  <c r="AS350" i="4"/>
  <c r="AR350" i="4"/>
  <c r="AQ350" i="4"/>
  <c r="AP350" i="4"/>
  <c r="AO350" i="4"/>
  <c r="AN350" i="4"/>
  <c r="AM350" i="4"/>
  <c r="AL350" i="4"/>
  <c r="AK350" i="4"/>
  <c r="AJ350" i="4"/>
  <c r="AI350" i="4"/>
  <c r="AH350" i="4"/>
  <c r="AG350" i="4"/>
  <c r="AF350" i="4"/>
  <c r="AE350" i="4"/>
  <c r="AD350" i="4"/>
  <c r="AC350" i="4"/>
  <c r="AB350" i="4"/>
  <c r="AA350" i="4"/>
  <c r="Z350" i="4"/>
  <c r="Y350" i="4"/>
  <c r="X350" i="4"/>
  <c r="W350" i="4"/>
  <c r="V350" i="4"/>
  <c r="U350" i="4"/>
  <c r="T350" i="4"/>
  <c r="S350" i="4"/>
  <c r="R350" i="4"/>
  <c r="Q350" i="4"/>
  <c r="P350" i="4"/>
  <c r="O350" i="4"/>
  <c r="N350" i="4"/>
  <c r="M350" i="4"/>
  <c r="L350" i="4"/>
  <c r="K344" i="4"/>
  <c r="J344" i="4"/>
  <c r="K343" i="4"/>
  <c r="J343" i="4"/>
  <c r="K342" i="4"/>
  <c r="J342" i="4"/>
  <c r="K341" i="4"/>
  <c r="J341" i="4"/>
  <c r="K340" i="4"/>
  <c r="J340" i="4"/>
  <c r="K339" i="4"/>
  <c r="J339" i="4"/>
  <c r="K338" i="4"/>
  <c r="J338" i="4"/>
  <c r="K337" i="4"/>
  <c r="J337" i="4"/>
  <c r="K336" i="4"/>
  <c r="J336" i="4"/>
  <c r="K335" i="4"/>
  <c r="J335" i="4"/>
  <c r="K334" i="4"/>
  <c r="J334" i="4"/>
  <c r="K333" i="4"/>
  <c r="J333" i="4"/>
  <c r="K332" i="4"/>
  <c r="J332" i="4"/>
  <c r="K331" i="4"/>
  <c r="J331" i="4"/>
  <c r="K330" i="4"/>
  <c r="J330" i="4"/>
  <c r="K329" i="4"/>
  <c r="J329" i="4"/>
  <c r="K328" i="4"/>
  <c r="J328" i="4"/>
  <c r="K327" i="4"/>
  <c r="J327" i="4"/>
  <c r="BS326" i="4"/>
  <c r="BR326" i="4"/>
  <c r="BQ326" i="4"/>
  <c r="BP326" i="4"/>
  <c r="BO326" i="4"/>
  <c r="BN326" i="4"/>
  <c r="BM326" i="4"/>
  <c r="BL326" i="4"/>
  <c r="BK326" i="4"/>
  <c r="BJ326" i="4"/>
  <c r="BI326" i="4"/>
  <c r="BH326" i="4"/>
  <c r="BG326" i="4"/>
  <c r="BF326" i="4"/>
  <c r="BE326" i="4"/>
  <c r="BD326" i="4"/>
  <c r="BC326" i="4"/>
  <c r="BB326" i="4"/>
  <c r="BA326" i="4"/>
  <c r="AZ326" i="4"/>
  <c r="AY326" i="4"/>
  <c r="AX326" i="4"/>
  <c r="AW326" i="4"/>
  <c r="AV326" i="4"/>
  <c r="AU326" i="4"/>
  <c r="AT326" i="4"/>
  <c r="AS326" i="4"/>
  <c r="AR326" i="4"/>
  <c r="AQ326" i="4"/>
  <c r="AP326" i="4"/>
  <c r="AO326" i="4"/>
  <c r="AN326" i="4"/>
  <c r="AM326" i="4"/>
  <c r="AL326" i="4"/>
  <c r="AK326" i="4"/>
  <c r="AJ326" i="4"/>
  <c r="AI326" i="4"/>
  <c r="AH326" i="4"/>
  <c r="AG326" i="4"/>
  <c r="AF326" i="4"/>
  <c r="AE326" i="4"/>
  <c r="AD326" i="4"/>
  <c r="AC326" i="4"/>
  <c r="AB326" i="4"/>
  <c r="AA326" i="4"/>
  <c r="Z326" i="4"/>
  <c r="Y326" i="4"/>
  <c r="X326" i="4"/>
  <c r="W326" i="4"/>
  <c r="V326" i="4"/>
  <c r="U326" i="4"/>
  <c r="T326" i="4"/>
  <c r="S326" i="4"/>
  <c r="R326" i="4"/>
  <c r="Q326" i="4"/>
  <c r="P326" i="4"/>
  <c r="O326" i="4"/>
  <c r="N326" i="4"/>
  <c r="M326" i="4"/>
  <c r="L326" i="4"/>
  <c r="BS325" i="4"/>
  <c r="BR325" i="4"/>
  <c r="BQ325" i="4"/>
  <c r="BP325" i="4"/>
  <c r="BO325" i="4"/>
  <c r="BN325" i="4"/>
  <c r="BM325" i="4"/>
  <c r="BL325" i="4"/>
  <c r="BK325" i="4"/>
  <c r="BJ325" i="4"/>
  <c r="BI325" i="4"/>
  <c r="BH325" i="4"/>
  <c r="BG325" i="4"/>
  <c r="BF325" i="4"/>
  <c r="BE325" i="4"/>
  <c r="BD325" i="4"/>
  <c r="BC325" i="4"/>
  <c r="BB325" i="4"/>
  <c r="BA325" i="4"/>
  <c r="AZ325" i="4"/>
  <c r="AY325" i="4"/>
  <c r="AX325" i="4"/>
  <c r="AW325" i="4"/>
  <c r="AV325" i="4"/>
  <c r="AU325" i="4"/>
  <c r="AT325" i="4"/>
  <c r="AS325" i="4"/>
  <c r="AR325" i="4"/>
  <c r="AQ325" i="4"/>
  <c r="AP325" i="4"/>
  <c r="AO325" i="4"/>
  <c r="AN325" i="4"/>
  <c r="AM325" i="4"/>
  <c r="AL325" i="4"/>
  <c r="AK325" i="4"/>
  <c r="AJ325" i="4"/>
  <c r="AI325" i="4"/>
  <c r="AH325" i="4"/>
  <c r="AG325" i="4"/>
  <c r="AF325" i="4"/>
  <c r="AE325" i="4"/>
  <c r="AD325" i="4"/>
  <c r="AC325" i="4"/>
  <c r="AB325" i="4"/>
  <c r="AA325" i="4"/>
  <c r="Z325" i="4"/>
  <c r="Y325" i="4"/>
  <c r="X325" i="4"/>
  <c r="W325" i="4"/>
  <c r="V325" i="4"/>
  <c r="U325" i="4"/>
  <c r="T325" i="4"/>
  <c r="S325" i="4"/>
  <c r="R325" i="4"/>
  <c r="Q325" i="4"/>
  <c r="P325" i="4"/>
  <c r="O325" i="4"/>
  <c r="N325" i="4"/>
  <c r="M325" i="4"/>
  <c r="L325" i="4"/>
  <c r="K319" i="4"/>
  <c r="J319" i="4"/>
  <c r="K318" i="4"/>
  <c r="J318" i="4"/>
  <c r="K317" i="4"/>
  <c r="J317" i="4"/>
  <c r="K316" i="4"/>
  <c r="J316" i="4"/>
  <c r="K315" i="4"/>
  <c r="J315" i="4"/>
  <c r="K314" i="4"/>
  <c r="J314" i="4"/>
  <c r="BS313" i="4"/>
  <c r="BR313" i="4"/>
  <c r="BQ313" i="4"/>
  <c r="BP313" i="4"/>
  <c r="BO313" i="4"/>
  <c r="BN313" i="4"/>
  <c r="BM313" i="4"/>
  <c r="BL313" i="4"/>
  <c r="BK313" i="4"/>
  <c r="BJ313" i="4"/>
  <c r="BI313" i="4"/>
  <c r="BH313" i="4"/>
  <c r="BG313" i="4"/>
  <c r="BF313" i="4"/>
  <c r="BE313" i="4"/>
  <c r="BD313" i="4"/>
  <c r="BC313" i="4"/>
  <c r="BB313" i="4"/>
  <c r="BA313" i="4"/>
  <c r="AZ313" i="4"/>
  <c r="AY313" i="4"/>
  <c r="AX313" i="4"/>
  <c r="AW313" i="4"/>
  <c r="AV313" i="4"/>
  <c r="AU313" i="4"/>
  <c r="AT313" i="4"/>
  <c r="AS313" i="4"/>
  <c r="AR313" i="4"/>
  <c r="AQ313" i="4"/>
  <c r="AP313" i="4"/>
  <c r="AO313" i="4"/>
  <c r="AN313" i="4"/>
  <c r="AM313" i="4"/>
  <c r="AL313" i="4"/>
  <c r="AK313" i="4"/>
  <c r="AJ313" i="4"/>
  <c r="AI313" i="4"/>
  <c r="AH313" i="4"/>
  <c r="AG313" i="4"/>
  <c r="AF313" i="4"/>
  <c r="AE313" i="4"/>
  <c r="AD313" i="4"/>
  <c r="AC313" i="4"/>
  <c r="AB313" i="4"/>
  <c r="AA313" i="4"/>
  <c r="Z313" i="4"/>
  <c r="Y313" i="4"/>
  <c r="X313" i="4"/>
  <c r="W313" i="4"/>
  <c r="V313" i="4"/>
  <c r="U313" i="4"/>
  <c r="T313" i="4"/>
  <c r="S313" i="4"/>
  <c r="R313" i="4"/>
  <c r="Q313" i="4"/>
  <c r="P313" i="4"/>
  <c r="O313" i="4"/>
  <c r="N313" i="4"/>
  <c r="M313" i="4"/>
  <c r="L313" i="4"/>
  <c r="BS312" i="4"/>
  <c r="BR312" i="4"/>
  <c r="BQ312" i="4"/>
  <c r="BP312" i="4"/>
  <c r="BO312" i="4"/>
  <c r="BN312" i="4"/>
  <c r="BM312" i="4"/>
  <c r="BL312" i="4"/>
  <c r="BK312" i="4"/>
  <c r="BJ312" i="4"/>
  <c r="BI312" i="4"/>
  <c r="BH312" i="4"/>
  <c r="BG312" i="4"/>
  <c r="BF312" i="4"/>
  <c r="BE312" i="4"/>
  <c r="BD312" i="4"/>
  <c r="BC312" i="4"/>
  <c r="BB312" i="4"/>
  <c r="BA312" i="4"/>
  <c r="AZ312" i="4"/>
  <c r="AY312" i="4"/>
  <c r="AX312" i="4"/>
  <c r="AW312" i="4"/>
  <c r="AV312" i="4"/>
  <c r="AU312" i="4"/>
  <c r="AT312" i="4"/>
  <c r="AS312" i="4"/>
  <c r="AR312" i="4"/>
  <c r="AQ312" i="4"/>
  <c r="AP312" i="4"/>
  <c r="AO312" i="4"/>
  <c r="AN312" i="4"/>
  <c r="AM312" i="4"/>
  <c r="AL312" i="4"/>
  <c r="AK312" i="4"/>
  <c r="AJ312" i="4"/>
  <c r="AI312" i="4"/>
  <c r="AH312" i="4"/>
  <c r="AG312" i="4"/>
  <c r="AF312" i="4"/>
  <c r="AE312" i="4"/>
  <c r="AD312" i="4"/>
  <c r="AC312" i="4"/>
  <c r="AB312" i="4"/>
  <c r="AA312" i="4"/>
  <c r="Z312" i="4"/>
  <c r="Y312" i="4"/>
  <c r="X312" i="4"/>
  <c r="W312" i="4"/>
  <c r="V312" i="4"/>
  <c r="U312" i="4"/>
  <c r="T312" i="4"/>
  <c r="S312" i="4"/>
  <c r="R312" i="4"/>
  <c r="Q312" i="4"/>
  <c r="P312" i="4"/>
  <c r="O312" i="4"/>
  <c r="N312" i="4"/>
  <c r="M312" i="4"/>
  <c r="L312" i="4"/>
  <c r="BS293" i="4"/>
  <c r="BR293" i="4"/>
  <c r="BQ293" i="4"/>
  <c r="BP293" i="4"/>
  <c r="BO293" i="4"/>
  <c r="BN293" i="4"/>
  <c r="BM293" i="4"/>
  <c r="BL293" i="4"/>
  <c r="BK293" i="4"/>
  <c r="BJ293" i="4"/>
  <c r="BI293" i="4"/>
  <c r="BH293" i="4"/>
  <c r="BG293" i="4"/>
  <c r="BF293" i="4"/>
  <c r="BE293" i="4"/>
  <c r="BD293" i="4"/>
  <c r="BC293" i="4"/>
  <c r="BB293" i="4"/>
  <c r="BA293" i="4"/>
  <c r="AZ293" i="4"/>
  <c r="AY293" i="4"/>
  <c r="AX293" i="4"/>
  <c r="AW293" i="4"/>
  <c r="AV293" i="4"/>
  <c r="AU293" i="4"/>
  <c r="AT293" i="4"/>
  <c r="AS293" i="4"/>
  <c r="AR293" i="4"/>
  <c r="AQ293" i="4"/>
  <c r="AP293" i="4"/>
  <c r="AO293" i="4"/>
  <c r="AN293" i="4"/>
  <c r="AM293" i="4"/>
  <c r="AL293" i="4"/>
  <c r="AK293" i="4"/>
  <c r="AJ293" i="4"/>
  <c r="AI293" i="4"/>
  <c r="AH293" i="4"/>
  <c r="AG293" i="4"/>
  <c r="AF293" i="4"/>
  <c r="AE293" i="4"/>
  <c r="AD293" i="4"/>
  <c r="AC293" i="4"/>
  <c r="AB293" i="4"/>
  <c r="AA293" i="4"/>
  <c r="Z293" i="4"/>
  <c r="Y293" i="4"/>
  <c r="X293" i="4"/>
  <c r="W293" i="4"/>
  <c r="V293" i="4"/>
  <c r="U293" i="4"/>
  <c r="T293" i="4"/>
  <c r="S293" i="4"/>
  <c r="R293" i="4"/>
  <c r="Q293" i="4"/>
  <c r="P293" i="4"/>
  <c r="O293" i="4"/>
  <c r="N293" i="4"/>
  <c r="BS290" i="4"/>
  <c r="BR290" i="4"/>
  <c r="BQ290" i="4"/>
  <c r="BP290" i="4"/>
  <c r="BO290" i="4"/>
  <c r="BN290" i="4"/>
  <c r="BM290" i="4"/>
  <c r="BL290" i="4"/>
  <c r="BK290" i="4"/>
  <c r="BJ290" i="4"/>
  <c r="BI290" i="4"/>
  <c r="BH290" i="4"/>
  <c r="BG290" i="4"/>
  <c r="BF290" i="4"/>
  <c r="BE290" i="4"/>
  <c r="BD290" i="4"/>
  <c r="BC290" i="4"/>
  <c r="BB290" i="4"/>
  <c r="BA290" i="4"/>
  <c r="AZ290" i="4"/>
  <c r="AY290" i="4"/>
  <c r="AX290" i="4"/>
  <c r="AW290" i="4"/>
  <c r="AV290" i="4"/>
  <c r="AU290" i="4"/>
  <c r="AT290" i="4"/>
  <c r="AS290" i="4"/>
  <c r="AR290" i="4"/>
  <c r="AQ290" i="4"/>
  <c r="AP290" i="4"/>
  <c r="AO290" i="4"/>
  <c r="AN290" i="4"/>
  <c r="AM290" i="4"/>
  <c r="AL290" i="4"/>
  <c r="AK290" i="4"/>
  <c r="AJ290" i="4"/>
  <c r="AI290" i="4"/>
  <c r="AH290" i="4"/>
  <c r="AG290" i="4"/>
  <c r="AF290" i="4"/>
  <c r="AE290" i="4"/>
  <c r="AD290" i="4"/>
  <c r="AC290" i="4"/>
  <c r="AB290" i="4"/>
  <c r="AA290" i="4"/>
  <c r="Z290" i="4"/>
  <c r="Y290" i="4"/>
  <c r="X290" i="4"/>
  <c r="W290" i="4"/>
  <c r="V290" i="4"/>
  <c r="U290" i="4"/>
  <c r="T290" i="4"/>
  <c r="S290" i="4"/>
  <c r="R290" i="4"/>
  <c r="Q290" i="4"/>
  <c r="P290" i="4"/>
  <c r="O290" i="4"/>
  <c r="N290" i="4"/>
  <c r="M290" i="4"/>
  <c r="L290" i="4"/>
  <c r="BS289" i="4"/>
  <c r="BR289" i="4"/>
  <c r="BQ289" i="4"/>
  <c r="BP289" i="4"/>
  <c r="BO289" i="4"/>
  <c r="BN289" i="4"/>
  <c r="BM289" i="4"/>
  <c r="BL289" i="4"/>
  <c r="BK289" i="4"/>
  <c r="BJ289" i="4"/>
  <c r="BI289" i="4"/>
  <c r="BH289" i="4"/>
  <c r="BG289" i="4"/>
  <c r="BF289" i="4"/>
  <c r="BE289" i="4"/>
  <c r="BD289" i="4"/>
  <c r="BC289" i="4"/>
  <c r="BB289" i="4"/>
  <c r="BA289" i="4"/>
  <c r="AZ289" i="4"/>
  <c r="AY289" i="4"/>
  <c r="AX289" i="4"/>
  <c r="AW289" i="4"/>
  <c r="AV289" i="4"/>
  <c r="AU289" i="4"/>
  <c r="AT289" i="4"/>
  <c r="AS289" i="4"/>
  <c r="AR289" i="4"/>
  <c r="AQ289" i="4"/>
  <c r="AP289" i="4"/>
  <c r="AO289" i="4"/>
  <c r="AN289" i="4"/>
  <c r="AM289" i="4"/>
  <c r="AL289" i="4"/>
  <c r="AK289" i="4"/>
  <c r="AJ289" i="4"/>
  <c r="AI289" i="4"/>
  <c r="AH289" i="4"/>
  <c r="AG289" i="4"/>
  <c r="AF289" i="4"/>
  <c r="AE289" i="4"/>
  <c r="AD289" i="4"/>
  <c r="AC289" i="4"/>
  <c r="AB289" i="4"/>
  <c r="AA289" i="4"/>
  <c r="Z289" i="4"/>
  <c r="Y289" i="4"/>
  <c r="X289" i="4"/>
  <c r="W289" i="4"/>
  <c r="V289" i="4"/>
  <c r="U289" i="4"/>
  <c r="T289" i="4"/>
  <c r="S289" i="4"/>
  <c r="R289" i="4"/>
  <c r="Q289" i="4"/>
  <c r="P289" i="4"/>
  <c r="O289" i="4"/>
  <c r="N289" i="4"/>
  <c r="M289" i="4"/>
  <c r="L289" i="4"/>
  <c r="BS264" i="4"/>
  <c r="BR264" i="4"/>
  <c r="BQ264" i="4"/>
  <c r="BP264" i="4"/>
  <c r="BO264" i="4"/>
  <c r="BN264" i="4"/>
  <c r="BM264" i="4"/>
  <c r="BL264" i="4"/>
  <c r="BK264" i="4"/>
  <c r="BJ264" i="4"/>
  <c r="BI264" i="4"/>
  <c r="BH264" i="4"/>
  <c r="BG264" i="4"/>
  <c r="BF264" i="4"/>
  <c r="BE264" i="4"/>
  <c r="BD264" i="4"/>
  <c r="BC264" i="4"/>
  <c r="BB264" i="4"/>
  <c r="BA264" i="4"/>
  <c r="AZ264" i="4"/>
  <c r="AY264" i="4"/>
  <c r="AX264" i="4"/>
  <c r="AW264" i="4"/>
  <c r="AV264" i="4"/>
  <c r="AU264" i="4"/>
  <c r="AT264" i="4"/>
  <c r="AS264" i="4"/>
  <c r="AR264" i="4"/>
  <c r="AQ264" i="4"/>
  <c r="AP264" i="4"/>
  <c r="AO264" i="4"/>
  <c r="AN264" i="4"/>
  <c r="AM264" i="4"/>
  <c r="AL264" i="4"/>
  <c r="AK264" i="4"/>
  <c r="AJ264" i="4"/>
  <c r="AI264" i="4"/>
  <c r="AH264" i="4"/>
  <c r="AG264" i="4"/>
  <c r="AF264" i="4"/>
  <c r="AE264" i="4"/>
  <c r="AD264" i="4"/>
  <c r="AC264" i="4"/>
  <c r="AB264" i="4"/>
  <c r="AA264" i="4"/>
  <c r="Z264" i="4"/>
  <c r="Y264" i="4"/>
  <c r="X264" i="4"/>
  <c r="W264" i="4"/>
  <c r="V264" i="4"/>
  <c r="U264" i="4"/>
  <c r="T264" i="4"/>
  <c r="S264" i="4"/>
  <c r="R264" i="4"/>
  <c r="Q264" i="4"/>
  <c r="P264" i="4"/>
  <c r="O264" i="4"/>
  <c r="N264" i="4"/>
  <c r="M264" i="4"/>
  <c r="L264" i="4"/>
  <c r="BS263" i="4"/>
  <c r="BR263" i="4"/>
  <c r="BQ263" i="4"/>
  <c r="BP263" i="4"/>
  <c r="BO263" i="4"/>
  <c r="BN263" i="4"/>
  <c r="BM263" i="4"/>
  <c r="BL263" i="4"/>
  <c r="BK263" i="4"/>
  <c r="BJ263" i="4"/>
  <c r="BI263" i="4"/>
  <c r="BH263" i="4"/>
  <c r="BG263" i="4"/>
  <c r="BF263" i="4"/>
  <c r="BE263" i="4"/>
  <c r="BD263" i="4"/>
  <c r="BC263" i="4"/>
  <c r="BB263" i="4"/>
  <c r="BA263" i="4"/>
  <c r="AZ263" i="4"/>
  <c r="AY263" i="4"/>
  <c r="AX263" i="4"/>
  <c r="AW263" i="4"/>
  <c r="AV263" i="4"/>
  <c r="AU263" i="4"/>
  <c r="AT263" i="4"/>
  <c r="AS263" i="4"/>
  <c r="AR263" i="4"/>
  <c r="AQ263" i="4"/>
  <c r="AP263" i="4"/>
  <c r="AO263" i="4"/>
  <c r="AN263" i="4"/>
  <c r="AM263" i="4"/>
  <c r="AL263" i="4"/>
  <c r="AK263" i="4"/>
  <c r="AJ263" i="4"/>
  <c r="AI263" i="4"/>
  <c r="AH263" i="4"/>
  <c r="AG263" i="4"/>
  <c r="AF263" i="4"/>
  <c r="AE263" i="4"/>
  <c r="AD263" i="4"/>
  <c r="AC263" i="4"/>
  <c r="AB263" i="4"/>
  <c r="AA263" i="4"/>
  <c r="Z263" i="4"/>
  <c r="Y263" i="4"/>
  <c r="X263" i="4"/>
  <c r="W263" i="4"/>
  <c r="V263" i="4"/>
  <c r="U263" i="4"/>
  <c r="T263" i="4"/>
  <c r="S263" i="4"/>
  <c r="R263" i="4"/>
  <c r="Q263" i="4"/>
  <c r="P263" i="4"/>
  <c r="O263" i="4"/>
  <c r="N263" i="4"/>
  <c r="M263" i="4"/>
  <c r="L263" i="4"/>
  <c r="BS244" i="4"/>
  <c r="BR244" i="4"/>
  <c r="BQ244" i="4"/>
  <c r="BP244" i="4"/>
  <c r="BO244" i="4"/>
  <c r="BN244" i="4"/>
  <c r="BM244" i="4"/>
  <c r="BL244" i="4"/>
  <c r="BK244" i="4"/>
  <c r="BJ244" i="4"/>
  <c r="BI244" i="4"/>
  <c r="BH244" i="4"/>
  <c r="BG244" i="4"/>
  <c r="BF244" i="4"/>
  <c r="BE244" i="4"/>
  <c r="BD244" i="4"/>
  <c r="BC244" i="4"/>
  <c r="BB244" i="4"/>
  <c r="BA244" i="4"/>
  <c r="AZ244" i="4"/>
  <c r="AY244" i="4"/>
  <c r="AX244" i="4"/>
  <c r="AW244" i="4"/>
  <c r="AV244" i="4"/>
  <c r="AU244" i="4"/>
  <c r="AT244" i="4"/>
  <c r="AS244" i="4"/>
  <c r="AR244" i="4"/>
  <c r="AQ244" i="4"/>
  <c r="AP244" i="4"/>
  <c r="AO244" i="4"/>
  <c r="AN244" i="4"/>
  <c r="AM244" i="4"/>
  <c r="AL244" i="4"/>
  <c r="AK244" i="4"/>
  <c r="AJ244" i="4"/>
  <c r="AI244" i="4"/>
  <c r="AH244" i="4"/>
  <c r="AG244" i="4"/>
  <c r="AF244" i="4"/>
  <c r="AE244" i="4"/>
  <c r="AD244" i="4"/>
  <c r="AC244" i="4"/>
  <c r="AB244" i="4"/>
  <c r="AA244" i="4"/>
  <c r="Z244" i="4"/>
  <c r="Y244" i="4"/>
  <c r="X244" i="4"/>
  <c r="W244" i="4"/>
  <c r="V244" i="4"/>
  <c r="U244" i="4"/>
  <c r="T244" i="4"/>
  <c r="S244" i="4"/>
  <c r="R244" i="4"/>
  <c r="Q244" i="4"/>
  <c r="P244" i="4"/>
  <c r="O244" i="4"/>
  <c r="N244" i="4"/>
  <c r="M244" i="4"/>
  <c r="L244" i="4"/>
  <c r="BS243" i="4"/>
  <c r="BR243" i="4"/>
  <c r="BQ243" i="4"/>
  <c r="BP243" i="4"/>
  <c r="BO243" i="4"/>
  <c r="BN243" i="4"/>
  <c r="BM243" i="4"/>
  <c r="BL243" i="4"/>
  <c r="BK243" i="4"/>
  <c r="BJ243" i="4"/>
  <c r="BI243" i="4"/>
  <c r="BH243" i="4"/>
  <c r="BG243" i="4"/>
  <c r="BF243" i="4"/>
  <c r="BE243" i="4"/>
  <c r="BD243" i="4"/>
  <c r="BC243" i="4"/>
  <c r="BB243" i="4"/>
  <c r="BA243" i="4"/>
  <c r="AZ243" i="4"/>
  <c r="AY243" i="4"/>
  <c r="AX243" i="4"/>
  <c r="AW243" i="4"/>
  <c r="AV243" i="4"/>
  <c r="AU243" i="4"/>
  <c r="AT243" i="4"/>
  <c r="AS243" i="4"/>
  <c r="AR243" i="4"/>
  <c r="AQ243" i="4"/>
  <c r="AP243" i="4"/>
  <c r="AO243" i="4"/>
  <c r="AN243" i="4"/>
  <c r="AM243" i="4"/>
  <c r="AL243" i="4"/>
  <c r="AK243" i="4"/>
  <c r="AJ243" i="4"/>
  <c r="AI243" i="4"/>
  <c r="AH243" i="4"/>
  <c r="AG243" i="4"/>
  <c r="AF243" i="4"/>
  <c r="AE243" i="4"/>
  <c r="AD243" i="4"/>
  <c r="AC243" i="4"/>
  <c r="AB243" i="4"/>
  <c r="AA243" i="4"/>
  <c r="Z243" i="4"/>
  <c r="Y243" i="4"/>
  <c r="X243" i="4"/>
  <c r="W243" i="4"/>
  <c r="V243" i="4"/>
  <c r="U243" i="4"/>
  <c r="T243" i="4"/>
  <c r="S243" i="4"/>
  <c r="R243" i="4"/>
  <c r="Q243" i="4"/>
  <c r="P243" i="4"/>
  <c r="O243" i="4"/>
  <c r="N243" i="4"/>
  <c r="M243" i="4"/>
  <c r="L243" i="4"/>
  <c r="K211" i="4"/>
  <c r="J211" i="4"/>
  <c r="K210" i="4"/>
  <c r="J210" i="4"/>
  <c r="K209" i="4"/>
  <c r="J209" i="4"/>
  <c r="K208" i="4"/>
  <c r="J208" i="4"/>
  <c r="K207" i="4"/>
  <c r="J207" i="4"/>
  <c r="K206" i="4"/>
  <c r="J206" i="4"/>
  <c r="K205" i="4"/>
  <c r="K204" i="4"/>
  <c r="K203" i="4"/>
  <c r="K202" i="4"/>
  <c r="K201" i="4"/>
  <c r="J201" i="4"/>
  <c r="K200" i="4"/>
  <c r="J200" i="4"/>
  <c r="K199" i="4"/>
  <c r="J199" i="4"/>
  <c r="K198" i="4"/>
  <c r="J198" i="4"/>
  <c r="K197" i="4"/>
  <c r="J197" i="4"/>
  <c r="K196" i="4"/>
  <c r="J196" i="4"/>
  <c r="K195" i="4"/>
  <c r="J195" i="4"/>
  <c r="K194" i="4"/>
  <c r="J194" i="4"/>
  <c r="K193" i="4"/>
  <c r="J193" i="4"/>
  <c r="K192" i="4"/>
  <c r="J192" i="4"/>
  <c r="K191" i="4"/>
  <c r="J191" i="4"/>
  <c r="K190" i="4"/>
  <c r="J190" i="4"/>
  <c r="K189" i="4"/>
  <c r="J189" i="4"/>
  <c r="K188" i="4"/>
  <c r="J188" i="4"/>
  <c r="K187" i="4"/>
  <c r="J187" i="4"/>
  <c r="K186" i="4"/>
  <c r="J186" i="4"/>
  <c r="K185" i="4"/>
  <c r="K184" i="4"/>
  <c r="K183" i="4"/>
  <c r="K182" i="4"/>
  <c r="BS181" i="4"/>
  <c r="BR181" i="4"/>
  <c r="BQ181" i="4"/>
  <c r="BP181" i="4"/>
  <c r="BO181" i="4"/>
  <c r="BN181" i="4"/>
  <c r="BM181" i="4"/>
  <c r="BL181" i="4"/>
  <c r="BK181" i="4"/>
  <c r="BJ181" i="4"/>
  <c r="BI181" i="4"/>
  <c r="BH181" i="4"/>
  <c r="BG181" i="4"/>
  <c r="BF181" i="4"/>
  <c r="BE181" i="4"/>
  <c r="BD181" i="4"/>
  <c r="BC181" i="4"/>
  <c r="BB181" i="4"/>
  <c r="BA181" i="4"/>
  <c r="AZ181" i="4"/>
  <c r="AY181" i="4"/>
  <c r="AX181" i="4"/>
  <c r="AW181" i="4"/>
  <c r="AV181" i="4"/>
  <c r="AU181" i="4"/>
  <c r="AT181" i="4"/>
  <c r="AS181" i="4"/>
  <c r="AR181" i="4"/>
  <c r="AQ181" i="4"/>
  <c r="AP181" i="4"/>
  <c r="AO181" i="4"/>
  <c r="AN181" i="4"/>
  <c r="AM181" i="4"/>
  <c r="AL181" i="4"/>
  <c r="AK181" i="4"/>
  <c r="AJ181" i="4"/>
  <c r="AI181" i="4"/>
  <c r="AH181" i="4"/>
  <c r="AG181" i="4"/>
  <c r="AF181" i="4"/>
  <c r="AE181" i="4"/>
  <c r="AD181" i="4"/>
  <c r="AC181" i="4"/>
  <c r="AB181" i="4"/>
  <c r="AA181" i="4"/>
  <c r="Z181" i="4"/>
  <c r="Y181" i="4"/>
  <c r="X181" i="4"/>
  <c r="W181" i="4"/>
  <c r="V181" i="4"/>
  <c r="U181" i="4"/>
  <c r="T181" i="4"/>
  <c r="S181" i="4"/>
  <c r="R181" i="4"/>
  <c r="Q181" i="4"/>
  <c r="P181" i="4"/>
  <c r="O181" i="4"/>
  <c r="N181" i="4"/>
  <c r="M181" i="4"/>
  <c r="L181" i="4"/>
  <c r="BS180" i="4"/>
  <c r="BR180" i="4"/>
  <c r="BQ180" i="4"/>
  <c r="BP180" i="4"/>
  <c r="BO180" i="4"/>
  <c r="BN180" i="4"/>
  <c r="BM180" i="4"/>
  <c r="BL180" i="4"/>
  <c r="BK180" i="4"/>
  <c r="BJ180" i="4"/>
  <c r="BI180" i="4"/>
  <c r="BH180" i="4"/>
  <c r="BG180" i="4"/>
  <c r="BF180" i="4"/>
  <c r="BE180" i="4"/>
  <c r="BD180" i="4"/>
  <c r="BC180" i="4"/>
  <c r="BB180" i="4"/>
  <c r="BA180" i="4"/>
  <c r="AZ180" i="4"/>
  <c r="AY180" i="4"/>
  <c r="AX180" i="4"/>
  <c r="AW180" i="4"/>
  <c r="AV180" i="4"/>
  <c r="AU180" i="4"/>
  <c r="AT180" i="4"/>
  <c r="AS180" i="4"/>
  <c r="AR180" i="4"/>
  <c r="AQ180" i="4"/>
  <c r="AP180" i="4"/>
  <c r="AO180" i="4"/>
  <c r="AN180" i="4"/>
  <c r="AM180" i="4"/>
  <c r="AL180" i="4"/>
  <c r="AK180" i="4"/>
  <c r="AJ180" i="4"/>
  <c r="AI180" i="4"/>
  <c r="AH180" i="4"/>
  <c r="AG180" i="4"/>
  <c r="AF180" i="4"/>
  <c r="AE180" i="4"/>
  <c r="AD180" i="4"/>
  <c r="AC180" i="4"/>
  <c r="AB180" i="4"/>
  <c r="AA180" i="4"/>
  <c r="Z180" i="4"/>
  <c r="Y180" i="4"/>
  <c r="X180" i="4"/>
  <c r="W180" i="4"/>
  <c r="V180" i="4"/>
  <c r="U180" i="4"/>
  <c r="T180" i="4"/>
  <c r="S180" i="4"/>
  <c r="R180" i="4"/>
  <c r="Q180" i="4"/>
  <c r="P180" i="4"/>
  <c r="O180" i="4"/>
  <c r="N180" i="4"/>
  <c r="M180" i="4"/>
  <c r="L180" i="4"/>
  <c r="BS169" i="4"/>
  <c r="BR169" i="4"/>
  <c r="BQ169" i="4"/>
  <c r="BP169" i="4"/>
  <c r="BO169" i="4"/>
  <c r="BN169" i="4"/>
  <c r="BM169" i="4"/>
  <c r="BL169" i="4"/>
  <c r="BK169" i="4"/>
  <c r="BJ169" i="4"/>
  <c r="BI169" i="4"/>
  <c r="BH169" i="4"/>
  <c r="BG169" i="4"/>
  <c r="BF169" i="4"/>
  <c r="BE169" i="4"/>
  <c r="BD169" i="4"/>
  <c r="BC169" i="4"/>
  <c r="BB169" i="4"/>
  <c r="BA169" i="4"/>
  <c r="AZ169" i="4"/>
  <c r="AY169" i="4"/>
  <c r="AX169" i="4"/>
  <c r="AW169" i="4"/>
  <c r="AV169" i="4"/>
  <c r="AU169" i="4"/>
  <c r="AT169" i="4"/>
  <c r="AS169" i="4"/>
  <c r="AR169" i="4"/>
  <c r="AQ169" i="4"/>
  <c r="AP169" i="4"/>
  <c r="AO169" i="4"/>
  <c r="AN169" i="4"/>
  <c r="AM169" i="4"/>
  <c r="AL169" i="4"/>
  <c r="AK169" i="4"/>
  <c r="AJ169" i="4"/>
  <c r="AI169" i="4"/>
  <c r="AH169" i="4"/>
  <c r="AG169" i="4"/>
  <c r="AF169" i="4"/>
  <c r="AE169" i="4"/>
  <c r="AD169" i="4"/>
  <c r="AC169" i="4"/>
  <c r="AB169" i="4"/>
  <c r="AA169" i="4"/>
  <c r="Z169" i="4"/>
  <c r="Y169" i="4"/>
  <c r="X169" i="4"/>
  <c r="W169" i="4"/>
  <c r="V169" i="4"/>
  <c r="U169" i="4"/>
  <c r="T169" i="4"/>
  <c r="S169" i="4"/>
  <c r="R169" i="4"/>
  <c r="Q169" i="4"/>
  <c r="P169" i="4"/>
  <c r="O169" i="4"/>
  <c r="N169" i="4"/>
  <c r="M169" i="4"/>
  <c r="L169" i="4"/>
  <c r="BS168" i="4"/>
  <c r="BR168" i="4"/>
  <c r="BQ168" i="4"/>
  <c r="BP168" i="4"/>
  <c r="BO168" i="4"/>
  <c r="BN168" i="4"/>
  <c r="BM168" i="4"/>
  <c r="BL168" i="4"/>
  <c r="BK168" i="4"/>
  <c r="BJ168" i="4"/>
  <c r="BI168" i="4"/>
  <c r="BH168" i="4"/>
  <c r="BG168" i="4"/>
  <c r="BF168" i="4"/>
  <c r="BE168" i="4"/>
  <c r="BD168" i="4"/>
  <c r="BC168" i="4"/>
  <c r="BB168" i="4"/>
  <c r="BA168" i="4"/>
  <c r="AZ168" i="4"/>
  <c r="AY168" i="4"/>
  <c r="AX168" i="4"/>
  <c r="AW168" i="4"/>
  <c r="AV168" i="4"/>
  <c r="AU168" i="4"/>
  <c r="AT168" i="4"/>
  <c r="AS168" i="4"/>
  <c r="AR168" i="4"/>
  <c r="AQ168" i="4"/>
  <c r="AP168" i="4"/>
  <c r="AO168" i="4"/>
  <c r="AN168" i="4"/>
  <c r="AM168" i="4"/>
  <c r="AL168" i="4"/>
  <c r="AK168" i="4"/>
  <c r="AJ168" i="4"/>
  <c r="AI168" i="4"/>
  <c r="AH168" i="4"/>
  <c r="AG168" i="4"/>
  <c r="AF168" i="4"/>
  <c r="AE168" i="4"/>
  <c r="AD168" i="4"/>
  <c r="AC168" i="4"/>
  <c r="AB168" i="4"/>
  <c r="AA168" i="4"/>
  <c r="Z168" i="4"/>
  <c r="Y168" i="4"/>
  <c r="X168" i="4"/>
  <c r="W168" i="4"/>
  <c r="V168" i="4"/>
  <c r="U168" i="4"/>
  <c r="T168" i="4"/>
  <c r="S168" i="4"/>
  <c r="R168" i="4"/>
  <c r="Q168" i="4"/>
  <c r="P168" i="4"/>
  <c r="O168" i="4"/>
  <c r="N168" i="4"/>
  <c r="M168" i="4"/>
  <c r="L168" i="4"/>
  <c r="BS160" i="4"/>
  <c r="BR160" i="4"/>
  <c r="BQ160" i="4"/>
  <c r="BP160" i="4"/>
  <c r="BO160" i="4"/>
  <c r="BN160" i="4"/>
  <c r="BM160" i="4"/>
  <c r="BL160" i="4"/>
  <c r="BK160" i="4"/>
  <c r="BJ160" i="4"/>
  <c r="BI160" i="4"/>
  <c r="BH160" i="4"/>
  <c r="BG160" i="4"/>
  <c r="BF160" i="4"/>
  <c r="BE160" i="4"/>
  <c r="BD160" i="4"/>
  <c r="BC160" i="4"/>
  <c r="BB160" i="4"/>
  <c r="BA160" i="4"/>
  <c r="AZ160" i="4"/>
  <c r="AY160" i="4"/>
  <c r="AX160" i="4"/>
  <c r="AW160" i="4"/>
  <c r="AV160" i="4"/>
  <c r="AU160" i="4"/>
  <c r="AT160" i="4"/>
  <c r="AS160" i="4"/>
  <c r="AR160" i="4"/>
  <c r="AQ160" i="4"/>
  <c r="AP160" i="4"/>
  <c r="AO160" i="4"/>
  <c r="AN160" i="4"/>
  <c r="AM160" i="4"/>
  <c r="AL160" i="4"/>
  <c r="AK160" i="4"/>
  <c r="AJ160" i="4"/>
  <c r="AI160" i="4"/>
  <c r="AH160" i="4"/>
  <c r="AG160" i="4"/>
  <c r="AF160" i="4"/>
  <c r="AE160" i="4"/>
  <c r="AD160" i="4"/>
  <c r="AC160" i="4"/>
  <c r="AB160" i="4"/>
  <c r="AA160" i="4"/>
  <c r="Z160" i="4"/>
  <c r="Y160" i="4"/>
  <c r="X160" i="4"/>
  <c r="W160" i="4"/>
  <c r="V160" i="4"/>
  <c r="U160" i="4"/>
  <c r="T160" i="4"/>
  <c r="S160" i="4"/>
  <c r="R160" i="4"/>
  <c r="Q160" i="4"/>
  <c r="P160" i="4"/>
  <c r="O160" i="4"/>
  <c r="N160" i="4"/>
  <c r="M160" i="4"/>
  <c r="L160" i="4"/>
  <c r="BS159" i="4"/>
  <c r="BR159" i="4"/>
  <c r="BQ159" i="4"/>
  <c r="BP159" i="4"/>
  <c r="BO159" i="4"/>
  <c r="BN159" i="4"/>
  <c r="BM159" i="4"/>
  <c r="BL159" i="4"/>
  <c r="BK159" i="4"/>
  <c r="BJ159" i="4"/>
  <c r="BI159" i="4"/>
  <c r="BH159" i="4"/>
  <c r="BG159" i="4"/>
  <c r="BF159" i="4"/>
  <c r="BE159" i="4"/>
  <c r="BD159" i="4"/>
  <c r="BC159" i="4"/>
  <c r="BB159" i="4"/>
  <c r="BA159" i="4"/>
  <c r="AZ159" i="4"/>
  <c r="AY159" i="4"/>
  <c r="AX159" i="4"/>
  <c r="AW159" i="4"/>
  <c r="AV159" i="4"/>
  <c r="AU159" i="4"/>
  <c r="AT159" i="4"/>
  <c r="AS159" i="4"/>
  <c r="AR159" i="4"/>
  <c r="AQ159" i="4"/>
  <c r="AP159" i="4"/>
  <c r="AO159" i="4"/>
  <c r="AN159" i="4"/>
  <c r="AM159" i="4"/>
  <c r="AL159" i="4"/>
  <c r="AK159" i="4"/>
  <c r="AJ159" i="4"/>
  <c r="AI159" i="4"/>
  <c r="AH159" i="4"/>
  <c r="AG159" i="4"/>
  <c r="AF159" i="4"/>
  <c r="AE159" i="4"/>
  <c r="AD159" i="4"/>
  <c r="AC159" i="4"/>
  <c r="AB159" i="4"/>
  <c r="AA159" i="4"/>
  <c r="Z159" i="4"/>
  <c r="Y159" i="4"/>
  <c r="X159" i="4"/>
  <c r="W159" i="4"/>
  <c r="V159" i="4"/>
  <c r="U159" i="4"/>
  <c r="T159" i="4"/>
  <c r="S159" i="4"/>
  <c r="R159" i="4"/>
  <c r="Q159" i="4"/>
  <c r="P159" i="4"/>
  <c r="O159" i="4"/>
  <c r="N159" i="4"/>
  <c r="M159" i="4"/>
  <c r="L159" i="4"/>
  <c r="BS150" i="4"/>
  <c r="BR150" i="4"/>
  <c r="BQ150" i="4"/>
  <c r="BP150" i="4"/>
  <c r="BO150" i="4"/>
  <c r="BN150" i="4"/>
  <c r="BM150" i="4"/>
  <c r="BL150" i="4"/>
  <c r="BK150" i="4"/>
  <c r="BJ150" i="4"/>
  <c r="BI150" i="4"/>
  <c r="BH150" i="4"/>
  <c r="BG150" i="4"/>
  <c r="BF150" i="4"/>
  <c r="BE150" i="4"/>
  <c r="BD150" i="4"/>
  <c r="BC150" i="4"/>
  <c r="BB150" i="4"/>
  <c r="BA150" i="4"/>
  <c r="AZ150" i="4"/>
  <c r="AY150" i="4"/>
  <c r="AX150" i="4"/>
  <c r="AW150" i="4"/>
  <c r="AV150" i="4"/>
  <c r="AU150" i="4"/>
  <c r="AT150" i="4"/>
  <c r="AS150" i="4"/>
  <c r="AR150" i="4"/>
  <c r="AQ150" i="4"/>
  <c r="AP150" i="4"/>
  <c r="AO150" i="4"/>
  <c r="AN150" i="4"/>
  <c r="AM150" i="4"/>
  <c r="AL150" i="4"/>
  <c r="AK150" i="4"/>
  <c r="AJ150" i="4"/>
  <c r="AI150" i="4"/>
  <c r="AH150" i="4"/>
  <c r="AG150" i="4"/>
  <c r="AF150" i="4"/>
  <c r="AE150" i="4"/>
  <c r="AD150" i="4"/>
  <c r="AC150" i="4"/>
  <c r="AB150" i="4"/>
  <c r="AA150" i="4"/>
  <c r="Z150" i="4"/>
  <c r="Y150" i="4"/>
  <c r="X150" i="4"/>
  <c r="W150" i="4"/>
  <c r="V150" i="4"/>
  <c r="U150" i="4"/>
  <c r="T150" i="4"/>
  <c r="S150" i="4"/>
  <c r="R150" i="4"/>
  <c r="Q150" i="4"/>
  <c r="P150" i="4"/>
  <c r="O150" i="4"/>
  <c r="N150" i="4"/>
  <c r="M150" i="4"/>
  <c r="L150" i="4"/>
  <c r="BS149" i="4"/>
  <c r="BR149" i="4"/>
  <c r="BQ149" i="4"/>
  <c r="BP149" i="4"/>
  <c r="BO149" i="4"/>
  <c r="BN149" i="4"/>
  <c r="BM149" i="4"/>
  <c r="BL149" i="4"/>
  <c r="BK149" i="4"/>
  <c r="BJ149" i="4"/>
  <c r="BI149" i="4"/>
  <c r="BH149" i="4"/>
  <c r="BG149" i="4"/>
  <c r="BF149" i="4"/>
  <c r="BE149" i="4"/>
  <c r="BD149" i="4"/>
  <c r="BC149" i="4"/>
  <c r="BB149" i="4"/>
  <c r="BA149" i="4"/>
  <c r="AZ149" i="4"/>
  <c r="AY149" i="4"/>
  <c r="AX149" i="4"/>
  <c r="AW149" i="4"/>
  <c r="AV149" i="4"/>
  <c r="AU149" i="4"/>
  <c r="AT149" i="4"/>
  <c r="AS149" i="4"/>
  <c r="AR149" i="4"/>
  <c r="AQ149" i="4"/>
  <c r="AP149" i="4"/>
  <c r="AO149" i="4"/>
  <c r="AN149" i="4"/>
  <c r="AM149" i="4"/>
  <c r="AL149" i="4"/>
  <c r="AK149" i="4"/>
  <c r="AJ149" i="4"/>
  <c r="AI149" i="4"/>
  <c r="AH149" i="4"/>
  <c r="AG149" i="4"/>
  <c r="AF149" i="4"/>
  <c r="AE149" i="4"/>
  <c r="AD149" i="4"/>
  <c r="AC149" i="4"/>
  <c r="AB149" i="4"/>
  <c r="AA149" i="4"/>
  <c r="Z149" i="4"/>
  <c r="Y149" i="4"/>
  <c r="X149" i="4"/>
  <c r="W149" i="4"/>
  <c r="V149" i="4"/>
  <c r="U149" i="4"/>
  <c r="T149" i="4"/>
  <c r="S149" i="4"/>
  <c r="R149" i="4"/>
  <c r="Q149" i="4"/>
  <c r="P149" i="4"/>
  <c r="O149" i="4"/>
  <c r="N149" i="4"/>
  <c r="M149" i="4"/>
  <c r="L149" i="4"/>
  <c r="BS142" i="4"/>
  <c r="BR142" i="4"/>
  <c r="BQ142" i="4"/>
  <c r="BP142" i="4"/>
  <c r="BO142" i="4"/>
  <c r="BN142" i="4"/>
  <c r="BM142" i="4"/>
  <c r="BL142" i="4"/>
  <c r="BK142" i="4"/>
  <c r="BJ142" i="4"/>
  <c r="BI142" i="4"/>
  <c r="BH142" i="4"/>
  <c r="BG142" i="4"/>
  <c r="BF142" i="4"/>
  <c r="BE142" i="4"/>
  <c r="BD142" i="4"/>
  <c r="BC142" i="4"/>
  <c r="BB142" i="4"/>
  <c r="BA142" i="4"/>
  <c r="AZ142" i="4"/>
  <c r="AY142" i="4"/>
  <c r="AX142" i="4"/>
  <c r="AW142" i="4"/>
  <c r="AV142" i="4"/>
  <c r="AU142" i="4"/>
  <c r="AT142" i="4"/>
  <c r="AS142" i="4"/>
  <c r="AR142" i="4"/>
  <c r="AQ142" i="4"/>
  <c r="AP142" i="4"/>
  <c r="AO142" i="4"/>
  <c r="AN142" i="4"/>
  <c r="AM142" i="4"/>
  <c r="AL142" i="4"/>
  <c r="AK142" i="4"/>
  <c r="AJ142" i="4"/>
  <c r="AI142" i="4"/>
  <c r="AH142" i="4"/>
  <c r="AG142" i="4"/>
  <c r="AF142" i="4"/>
  <c r="AE142" i="4"/>
  <c r="AD142" i="4"/>
  <c r="AC142" i="4"/>
  <c r="AB142" i="4"/>
  <c r="AA142" i="4"/>
  <c r="Z142" i="4"/>
  <c r="Y142" i="4"/>
  <c r="X142" i="4"/>
  <c r="W142" i="4"/>
  <c r="V142" i="4"/>
  <c r="U142" i="4"/>
  <c r="T142" i="4"/>
  <c r="S142" i="4"/>
  <c r="R142" i="4"/>
  <c r="Q142" i="4"/>
  <c r="P142" i="4"/>
  <c r="O142" i="4"/>
  <c r="N142" i="4"/>
  <c r="M142" i="4"/>
  <c r="L142" i="4"/>
  <c r="BS141" i="4"/>
  <c r="BR141" i="4"/>
  <c r="BQ141" i="4"/>
  <c r="BP141" i="4"/>
  <c r="BO141" i="4"/>
  <c r="BN141" i="4"/>
  <c r="BM141" i="4"/>
  <c r="BL141" i="4"/>
  <c r="BK141" i="4"/>
  <c r="BJ141" i="4"/>
  <c r="BI141" i="4"/>
  <c r="BH141" i="4"/>
  <c r="BG141" i="4"/>
  <c r="BF141" i="4"/>
  <c r="BE141" i="4"/>
  <c r="BD141" i="4"/>
  <c r="BC141" i="4"/>
  <c r="BB141" i="4"/>
  <c r="BA141" i="4"/>
  <c r="AZ141" i="4"/>
  <c r="AY141" i="4"/>
  <c r="AX141" i="4"/>
  <c r="AW141" i="4"/>
  <c r="AV141" i="4"/>
  <c r="AU141" i="4"/>
  <c r="AT141" i="4"/>
  <c r="AS141" i="4"/>
  <c r="AR141" i="4"/>
  <c r="AQ141" i="4"/>
  <c r="AP141" i="4"/>
  <c r="AO141" i="4"/>
  <c r="AN141" i="4"/>
  <c r="AM141" i="4"/>
  <c r="AL141" i="4"/>
  <c r="AK141" i="4"/>
  <c r="AJ141" i="4"/>
  <c r="AI141" i="4"/>
  <c r="AH141" i="4"/>
  <c r="AG141" i="4"/>
  <c r="AF141" i="4"/>
  <c r="AE141" i="4"/>
  <c r="AD141" i="4"/>
  <c r="AC141" i="4"/>
  <c r="AB141" i="4"/>
  <c r="AA141" i="4"/>
  <c r="Z141" i="4"/>
  <c r="Y141" i="4"/>
  <c r="X141" i="4"/>
  <c r="W141" i="4"/>
  <c r="V141" i="4"/>
  <c r="U141" i="4"/>
  <c r="T141" i="4"/>
  <c r="S141" i="4"/>
  <c r="R141" i="4"/>
  <c r="Q141" i="4"/>
  <c r="P141" i="4"/>
  <c r="O141" i="4"/>
  <c r="N141" i="4"/>
  <c r="M141" i="4"/>
  <c r="L141" i="4"/>
  <c r="BS129" i="4"/>
  <c r="BR129" i="4"/>
  <c r="BQ129" i="4"/>
  <c r="BP129" i="4"/>
  <c r="BO129" i="4"/>
  <c r="BN129" i="4"/>
  <c r="BM129" i="4"/>
  <c r="BL129" i="4"/>
  <c r="BK129" i="4"/>
  <c r="BJ129" i="4"/>
  <c r="BI129" i="4"/>
  <c r="BH129" i="4"/>
  <c r="BG129" i="4"/>
  <c r="BF129" i="4"/>
  <c r="BE129" i="4"/>
  <c r="BD129" i="4"/>
  <c r="BC129" i="4"/>
  <c r="BB129" i="4"/>
  <c r="BA129" i="4"/>
  <c r="AZ129" i="4"/>
  <c r="AY129" i="4"/>
  <c r="AX129" i="4"/>
  <c r="AW129" i="4"/>
  <c r="AV129" i="4"/>
  <c r="AU129" i="4"/>
  <c r="AT129" i="4"/>
  <c r="AS129" i="4"/>
  <c r="AR129" i="4"/>
  <c r="AQ129" i="4"/>
  <c r="AP129" i="4"/>
  <c r="AO129" i="4"/>
  <c r="AN129" i="4"/>
  <c r="AM129" i="4"/>
  <c r="AL129" i="4"/>
  <c r="AK129" i="4"/>
  <c r="AJ129" i="4"/>
  <c r="AI129" i="4"/>
  <c r="AH129" i="4"/>
  <c r="AG129" i="4"/>
  <c r="AF129" i="4"/>
  <c r="AE129" i="4"/>
  <c r="AD129" i="4"/>
  <c r="AC129" i="4"/>
  <c r="AB129" i="4"/>
  <c r="AA129" i="4"/>
  <c r="Z129" i="4"/>
  <c r="Y129" i="4"/>
  <c r="X129" i="4"/>
  <c r="W129" i="4"/>
  <c r="V129" i="4"/>
  <c r="U129" i="4"/>
  <c r="T129" i="4"/>
  <c r="S129" i="4"/>
  <c r="R129" i="4"/>
  <c r="Q129" i="4"/>
  <c r="P129" i="4"/>
  <c r="O129" i="4"/>
  <c r="N129" i="4"/>
  <c r="M129" i="4"/>
  <c r="L129" i="4"/>
  <c r="BS128" i="4"/>
  <c r="BR128" i="4"/>
  <c r="BQ128" i="4"/>
  <c r="BP128" i="4"/>
  <c r="BO128" i="4"/>
  <c r="BN128" i="4"/>
  <c r="BM128" i="4"/>
  <c r="BL128" i="4"/>
  <c r="BK128" i="4"/>
  <c r="BJ128" i="4"/>
  <c r="BI128" i="4"/>
  <c r="BH128" i="4"/>
  <c r="BG128" i="4"/>
  <c r="BF128" i="4"/>
  <c r="BE128" i="4"/>
  <c r="BD128" i="4"/>
  <c r="BC128" i="4"/>
  <c r="BB128" i="4"/>
  <c r="BA128" i="4"/>
  <c r="AZ128" i="4"/>
  <c r="AY128" i="4"/>
  <c r="AX128" i="4"/>
  <c r="AW128" i="4"/>
  <c r="AV128" i="4"/>
  <c r="AU128" i="4"/>
  <c r="AT128" i="4"/>
  <c r="AS128" i="4"/>
  <c r="AR128" i="4"/>
  <c r="AQ128" i="4"/>
  <c r="AP128" i="4"/>
  <c r="AO128" i="4"/>
  <c r="AN128" i="4"/>
  <c r="AM128" i="4"/>
  <c r="AL128" i="4"/>
  <c r="AK128" i="4"/>
  <c r="AJ128" i="4"/>
  <c r="AI128" i="4"/>
  <c r="AH128" i="4"/>
  <c r="AG128" i="4"/>
  <c r="AF128" i="4"/>
  <c r="AE128" i="4"/>
  <c r="AD128" i="4"/>
  <c r="AC128" i="4"/>
  <c r="AB128" i="4"/>
  <c r="AA128" i="4"/>
  <c r="Z128" i="4"/>
  <c r="Y128" i="4"/>
  <c r="X128" i="4"/>
  <c r="W128" i="4"/>
  <c r="V128" i="4"/>
  <c r="U128" i="4"/>
  <c r="T128" i="4"/>
  <c r="S128" i="4"/>
  <c r="R128" i="4"/>
  <c r="Q128" i="4"/>
  <c r="P128" i="4"/>
  <c r="O128" i="4"/>
  <c r="N128" i="4"/>
  <c r="M128" i="4"/>
  <c r="L128" i="4"/>
  <c r="BS118" i="4"/>
  <c r="BR118" i="4"/>
  <c r="BQ118" i="4"/>
  <c r="BP118" i="4"/>
  <c r="BO118" i="4"/>
  <c r="BN118" i="4"/>
  <c r="BM118" i="4"/>
  <c r="BL118" i="4"/>
  <c r="BK118" i="4"/>
  <c r="BJ118" i="4"/>
  <c r="BI118" i="4"/>
  <c r="BH118" i="4"/>
  <c r="BG118" i="4"/>
  <c r="BF118" i="4"/>
  <c r="BE118" i="4"/>
  <c r="BD118" i="4"/>
  <c r="BC118" i="4"/>
  <c r="BB118" i="4"/>
  <c r="BA118" i="4"/>
  <c r="AZ118" i="4"/>
  <c r="AY118" i="4"/>
  <c r="AX118" i="4"/>
  <c r="AW118" i="4"/>
  <c r="AV118" i="4"/>
  <c r="AU118" i="4"/>
  <c r="AT118" i="4"/>
  <c r="AS118" i="4"/>
  <c r="AR118" i="4"/>
  <c r="AQ118" i="4"/>
  <c r="AP118" i="4"/>
  <c r="AO118" i="4"/>
  <c r="AN118" i="4"/>
  <c r="AM118" i="4"/>
  <c r="AL118" i="4"/>
  <c r="AK118" i="4"/>
  <c r="AJ118" i="4"/>
  <c r="AI118" i="4"/>
  <c r="AH118" i="4"/>
  <c r="AG118" i="4"/>
  <c r="AF118" i="4"/>
  <c r="AE118" i="4"/>
  <c r="AD118" i="4"/>
  <c r="AC118" i="4"/>
  <c r="AB118" i="4"/>
  <c r="AA118" i="4"/>
  <c r="Z118" i="4"/>
  <c r="Y118" i="4"/>
  <c r="X118" i="4"/>
  <c r="W118" i="4"/>
  <c r="V118" i="4"/>
  <c r="U118" i="4"/>
  <c r="T118" i="4"/>
  <c r="S118" i="4"/>
  <c r="R118" i="4"/>
  <c r="Q118" i="4"/>
  <c r="P118" i="4"/>
  <c r="O118" i="4"/>
  <c r="N118" i="4"/>
  <c r="M118" i="4"/>
  <c r="L118" i="4"/>
  <c r="BS117" i="4"/>
  <c r="BR117" i="4"/>
  <c r="BQ117" i="4"/>
  <c r="BP117" i="4"/>
  <c r="BO117" i="4"/>
  <c r="BN117" i="4"/>
  <c r="BM117" i="4"/>
  <c r="BL117" i="4"/>
  <c r="BK117" i="4"/>
  <c r="BJ117" i="4"/>
  <c r="BI117" i="4"/>
  <c r="BH117" i="4"/>
  <c r="BG117" i="4"/>
  <c r="BF117" i="4"/>
  <c r="BE117" i="4"/>
  <c r="BD117" i="4"/>
  <c r="BC117" i="4"/>
  <c r="BB117" i="4"/>
  <c r="BA117" i="4"/>
  <c r="AZ117" i="4"/>
  <c r="AY117" i="4"/>
  <c r="AX117" i="4"/>
  <c r="AW117" i="4"/>
  <c r="AV117" i="4"/>
  <c r="AU117" i="4"/>
  <c r="AT117" i="4"/>
  <c r="AS117" i="4"/>
  <c r="AR117" i="4"/>
  <c r="AQ117" i="4"/>
  <c r="AP117" i="4"/>
  <c r="AO117" i="4"/>
  <c r="AN117" i="4"/>
  <c r="AM117" i="4"/>
  <c r="AL117" i="4"/>
  <c r="AK117" i="4"/>
  <c r="AJ117" i="4"/>
  <c r="AI117" i="4"/>
  <c r="AH117" i="4"/>
  <c r="AG117" i="4"/>
  <c r="AF117" i="4"/>
  <c r="AE117" i="4"/>
  <c r="AD117" i="4"/>
  <c r="AC117" i="4"/>
  <c r="AB117" i="4"/>
  <c r="AA117" i="4"/>
  <c r="Z117" i="4"/>
  <c r="Y117" i="4"/>
  <c r="X117" i="4"/>
  <c r="W117" i="4"/>
  <c r="V117" i="4"/>
  <c r="U117" i="4"/>
  <c r="T117" i="4"/>
  <c r="S117" i="4"/>
  <c r="R117" i="4"/>
  <c r="Q117" i="4"/>
  <c r="P117" i="4"/>
  <c r="O117" i="4"/>
  <c r="N117" i="4"/>
  <c r="M117" i="4"/>
  <c r="L117" i="4"/>
  <c r="K110" i="4"/>
  <c r="J110" i="4"/>
  <c r="K109" i="4"/>
  <c r="J109" i="4"/>
  <c r="K108" i="4"/>
  <c r="J108" i="4"/>
  <c r="K107" i="4"/>
  <c r="J107" i="4"/>
  <c r="K106" i="4"/>
  <c r="J106" i="4"/>
  <c r="K105" i="4"/>
  <c r="J105" i="4"/>
  <c r="K104" i="4"/>
  <c r="J104" i="4"/>
  <c r="BS103" i="4"/>
  <c r="BR103" i="4"/>
  <c r="BQ103" i="4"/>
  <c r="BP103" i="4"/>
  <c r="BO103" i="4"/>
  <c r="BN103" i="4"/>
  <c r="BM103" i="4"/>
  <c r="BL103" i="4"/>
  <c r="BK103" i="4"/>
  <c r="BJ103" i="4"/>
  <c r="BI103" i="4"/>
  <c r="BH103" i="4"/>
  <c r="BG103" i="4"/>
  <c r="BF103" i="4"/>
  <c r="BE103" i="4"/>
  <c r="BD103" i="4"/>
  <c r="BC103" i="4"/>
  <c r="BB103" i="4"/>
  <c r="BA103" i="4"/>
  <c r="AZ103" i="4"/>
  <c r="AY103" i="4"/>
  <c r="AX103" i="4"/>
  <c r="AW103" i="4"/>
  <c r="AV103" i="4"/>
  <c r="AU103" i="4"/>
  <c r="AT103" i="4"/>
  <c r="AS103" i="4"/>
  <c r="AR103" i="4"/>
  <c r="AQ103" i="4"/>
  <c r="AP103" i="4"/>
  <c r="AO103" i="4"/>
  <c r="AN103" i="4"/>
  <c r="AM103" i="4"/>
  <c r="AL103" i="4"/>
  <c r="AK103" i="4"/>
  <c r="AJ103" i="4"/>
  <c r="AI103" i="4"/>
  <c r="AH103" i="4"/>
  <c r="AG103" i="4"/>
  <c r="AF103" i="4"/>
  <c r="AE103" i="4"/>
  <c r="AD103" i="4"/>
  <c r="AC103" i="4"/>
  <c r="AB103" i="4"/>
  <c r="AA103" i="4"/>
  <c r="Z103" i="4"/>
  <c r="Y103" i="4"/>
  <c r="X103" i="4"/>
  <c r="W103" i="4"/>
  <c r="V103" i="4"/>
  <c r="U103" i="4"/>
  <c r="T103" i="4"/>
  <c r="S103" i="4"/>
  <c r="R103" i="4"/>
  <c r="Q103" i="4"/>
  <c r="P103" i="4"/>
  <c r="O103" i="4"/>
  <c r="N103" i="4"/>
  <c r="M103" i="4"/>
  <c r="L103" i="4"/>
  <c r="BS102" i="4"/>
  <c r="BR102" i="4"/>
  <c r="BQ102" i="4"/>
  <c r="BP102" i="4"/>
  <c r="BO102" i="4"/>
  <c r="BN102" i="4"/>
  <c r="BM102" i="4"/>
  <c r="BL102" i="4"/>
  <c r="BK102" i="4"/>
  <c r="BJ102" i="4"/>
  <c r="BI102" i="4"/>
  <c r="BH102" i="4"/>
  <c r="BG102" i="4"/>
  <c r="BF102" i="4"/>
  <c r="BE102" i="4"/>
  <c r="BD102" i="4"/>
  <c r="BC102" i="4"/>
  <c r="BB102" i="4"/>
  <c r="BA102" i="4"/>
  <c r="AZ102" i="4"/>
  <c r="AY102" i="4"/>
  <c r="AX102" i="4"/>
  <c r="AW102" i="4"/>
  <c r="AV102" i="4"/>
  <c r="AU102" i="4"/>
  <c r="AT102" i="4"/>
  <c r="AS102" i="4"/>
  <c r="AR102" i="4"/>
  <c r="AQ102" i="4"/>
  <c r="AP102" i="4"/>
  <c r="AO102" i="4"/>
  <c r="AN102" i="4"/>
  <c r="AM102" i="4"/>
  <c r="AL102" i="4"/>
  <c r="AK102" i="4"/>
  <c r="AJ102" i="4"/>
  <c r="AI102" i="4"/>
  <c r="AH102" i="4"/>
  <c r="AG102" i="4"/>
  <c r="AF102" i="4"/>
  <c r="AE102" i="4"/>
  <c r="AD102" i="4"/>
  <c r="AC102" i="4"/>
  <c r="AB102" i="4"/>
  <c r="AA102" i="4"/>
  <c r="Z102" i="4"/>
  <c r="Y102" i="4"/>
  <c r="X102" i="4"/>
  <c r="W102" i="4"/>
  <c r="V102" i="4"/>
  <c r="U102" i="4"/>
  <c r="T102" i="4"/>
  <c r="S102" i="4"/>
  <c r="R102" i="4"/>
  <c r="Q102" i="4"/>
  <c r="P102" i="4"/>
  <c r="O102" i="4"/>
  <c r="N102" i="4"/>
  <c r="M102" i="4"/>
  <c r="L102" i="4"/>
  <c r="BS94" i="4"/>
  <c r="BR94" i="4"/>
  <c r="BQ94" i="4"/>
  <c r="BP94" i="4"/>
  <c r="BO94" i="4"/>
  <c r="BN94" i="4"/>
  <c r="BM94" i="4"/>
  <c r="BL94" i="4"/>
  <c r="BK94" i="4"/>
  <c r="BJ94" i="4"/>
  <c r="BI94" i="4"/>
  <c r="BH94" i="4"/>
  <c r="BG94" i="4"/>
  <c r="BF94" i="4"/>
  <c r="BE94" i="4"/>
  <c r="BD94" i="4"/>
  <c r="BC94" i="4"/>
  <c r="BB94" i="4"/>
  <c r="BA94" i="4"/>
  <c r="AZ94" i="4"/>
  <c r="AY94" i="4"/>
  <c r="AX94" i="4"/>
  <c r="AW94" i="4"/>
  <c r="AV94" i="4"/>
  <c r="AU94" i="4"/>
  <c r="AT94" i="4"/>
  <c r="AS94" i="4"/>
  <c r="AR94" i="4"/>
  <c r="AQ94" i="4"/>
  <c r="AP94" i="4"/>
  <c r="AO94" i="4"/>
  <c r="AN94" i="4"/>
  <c r="AM94" i="4"/>
  <c r="AL94" i="4"/>
  <c r="AK94" i="4"/>
  <c r="AJ94" i="4"/>
  <c r="AI94" i="4"/>
  <c r="AH94" i="4"/>
  <c r="AG94" i="4"/>
  <c r="AF94" i="4"/>
  <c r="AE94" i="4"/>
  <c r="AD94" i="4"/>
  <c r="AC94" i="4"/>
  <c r="AB94" i="4"/>
  <c r="AA94" i="4"/>
  <c r="Z94" i="4"/>
  <c r="Y94" i="4"/>
  <c r="X94" i="4"/>
  <c r="W94" i="4"/>
  <c r="V94" i="4"/>
  <c r="U94" i="4"/>
  <c r="T94" i="4"/>
  <c r="S94" i="4"/>
  <c r="R94" i="4"/>
  <c r="Q94" i="4"/>
  <c r="P94" i="4"/>
  <c r="O94" i="4"/>
  <c r="N94" i="4"/>
  <c r="M94" i="4"/>
  <c r="L94" i="4"/>
  <c r="BS49" i="4"/>
  <c r="BR49" i="4"/>
  <c r="BQ49" i="4"/>
  <c r="BP49" i="4"/>
  <c r="BO49" i="4"/>
  <c r="BN49" i="4"/>
  <c r="BM49" i="4"/>
  <c r="BL49" i="4"/>
  <c r="BK49" i="4"/>
  <c r="BJ49" i="4"/>
  <c r="BI49" i="4"/>
  <c r="BH49" i="4"/>
  <c r="BG49" i="4"/>
  <c r="BF49" i="4"/>
  <c r="BE49" i="4"/>
  <c r="BD49" i="4"/>
  <c r="BC49" i="4"/>
  <c r="BB49" i="4"/>
  <c r="BA49" i="4"/>
  <c r="AZ49" i="4"/>
  <c r="AY49"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BS27" i="4"/>
  <c r="BR27" i="4"/>
  <c r="BQ27" i="4"/>
  <c r="BP27" i="4"/>
  <c r="BO27" i="4"/>
  <c r="BN27" i="4"/>
  <c r="BM27" i="4"/>
  <c r="BL27" i="4"/>
  <c r="BK27" i="4"/>
  <c r="BJ27" i="4"/>
  <c r="BI27" i="4"/>
  <c r="BH27" i="4"/>
  <c r="BG27" i="4"/>
  <c r="BF27" i="4"/>
  <c r="BE27" i="4"/>
  <c r="BD27" i="4"/>
  <c r="BC27" i="4"/>
  <c r="BB27" i="4"/>
  <c r="BA27" i="4"/>
  <c r="AZ27" i="4"/>
  <c r="AY27" i="4"/>
  <c r="AX27" i="4"/>
  <c r="AW27" i="4"/>
  <c r="AV27" i="4"/>
  <c r="AU27" i="4"/>
  <c r="AT27" i="4"/>
  <c r="AS27" i="4"/>
  <c r="AR27" i="4"/>
  <c r="AQ27" i="4"/>
  <c r="AP27" i="4"/>
  <c r="AO27" i="4"/>
  <c r="AN27" i="4"/>
  <c r="AM27" i="4"/>
  <c r="AL27" i="4"/>
  <c r="AK27" i="4"/>
  <c r="AJ27" i="4"/>
  <c r="AI27" i="4"/>
  <c r="AH27" i="4"/>
  <c r="AG27" i="4"/>
  <c r="AF27" i="4"/>
  <c r="AE27" i="4"/>
  <c r="AD27" i="4"/>
  <c r="AC27" i="4"/>
  <c r="AB27" i="4"/>
  <c r="AA27" i="4"/>
  <c r="Z27" i="4"/>
  <c r="Y27" i="4"/>
  <c r="X27" i="4"/>
  <c r="W27" i="4"/>
  <c r="V27" i="4"/>
  <c r="U27" i="4"/>
  <c r="T27" i="4"/>
  <c r="S27" i="4"/>
  <c r="R27" i="4"/>
  <c r="Q27" i="4"/>
  <c r="P27" i="4"/>
  <c r="O27" i="4"/>
  <c r="N27" i="4"/>
  <c r="M27" i="4"/>
  <c r="L27" i="4"/>
  <c r="BS16" i="4"/>
  <c r="BR16" i="4"/>
  <c r="BQ16" i="4"/>
  <c r="BP16" i="4"/>
  <c r="BO16" i="4"/>
  <c r="BN16" i="4"/>
  <c r="BM16" i="4"/>
  <c r="BL16" i="4"/>
  <c r="BK16" i="4"/>
  <c r="BJ16" i="4"/>
  <c r="BI16" i="4"/>
  <c r="BH16" i="4"/>
  <c r="BG16" i="4"/>
  <c r="BF16" i="4"/>
  <c r="BE16" i="4"/>
  <c r="BD16" i="4"/>
  <c r="BC16" i="4"/>
  <c r="BB16" i="4"/>
  <c r="BA16" i="4"/>
  <c r="AZ16" i="4"/>
  <c r="AY16" i="4"/>
  <c r="AX16" i="4"/>
  <c r="AW16" i="4"/>
  <c r="AV16" i="4"/>
  <c r="AU16" i="4"/>
  <c r="AT16" i="4"/>
  <c r="AS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734" i="3"/>
  <c r="J734" i="3"/>
  <c r="K733" i="3"/>
  <c r="J733" i="3"/>
  <c r="K732" i="3"/>
  <c r="J732" i="3"/>
  <c r="K731" i="3"/>
  <c r="J731" i="3"/>
  <c r="BS730" i="3"/>
  <c r="BR730" i="3"/>
  <c r="BQ730" i="3"/>
  <c r="BP730" i="3"/>
  <c r="BO730" i="3"/>
  <c r="BN730" i="3"/>
  <c r="BM730" i="3"/>
  <c r="BL730" i="3"/>
  <c r="BK730" i="3"/>
  <c r="BJ730" i="3"/>
  <c r="BI730" i="3"/>
  <c r="BH730" i="3"/>
  <c r="BG730" i="3"/>
  <c r="BF730" i="3"/>
  <c r="BE730" i="3"/>
  <c r="BD730" i="3"/>
  <c r="BC730" i="3"/>
  <c r="BB730" i="3"/>
  <c r="BA730" i="3"/>
  <c r="AZ730" i="3"/>
  <c r="AY730" i="3"/>
  <c r="AX730" i="3"/>
  <c r="AW730" i="3"/>
  <c r="AV730" i="3"/>
  <c r="AU730" i="3"/>
  <c r="AT730" i="3"/>
  <c r="AS730" i="3"/>
  <c r="AR730" i="3"/>
  <c r="AQ730" i="3"/>
  <c r="AP730" i="3"/>
  <c r="AO730" i="3"/>
  <c r="AN730" i="3"/>
  <c r="AM730" i="3"/>
  <c r="AL730" i="3"/>
  <c r="AK730" i="3"/>
  <c r="AJ730" i="3"/>
  <c r="AI730" i="3"/>
  <c r="AH730" i="3"/>
  <c r="AG730" i="3"/>
  <c r="AF730" i="3"/>
  <c r="AE730" i="3"/>
  <c r="AD730" i="3"/>
  <c r="AC730" i="3"/>
  <c r="AB730" i="3"/>
  <c r="AA730" i="3"/>
  <c r="Z730" i="3"/>
  <c r="Y730" i="3"/>
  <c r="X730" i="3"/>
  <c r="W730" i="3"/>
  <c r="V730" i="3"/>
  <c r="U730" i="3"/>
  <c r="T730" i="3"/>
  <c r="S730" i="3"/>
  <c r="R730" i="3"/>
  <c r="Q730" i="3"/>
  <c r="P730" i="3"/>
  <c r="O730" i="3"/>
  <c r="N730" i="3"/>
  <c r="M730" i="3"/>
  <c r="L730" i="3"/>
  <c r="BS729" i="3"/>
  <c r="BR729" i="3"/>
  <c r="BQ729" i="3"/>
  <c r="BP729" i="3"/>
  <c r="BO729" i="3"/>
  <c r="BN729" i="3"/>
  <c r="BM729" i="3"/>
  <c r="BL729" i="3"/>
  <c r="BK729" i="3"/>
  <c r="BJ729" i="3"/>
  <c r="BI729" i="3"/>
  <c r="BH729" i="3"/>
  <c r="BG729" i="3"/>
  <c r="BF729" i="3"/>
  <c r="BE729" i="3"/>
  <c r="BD729" i="3"/>
  <c r="BC729" i="3"/>
  <c r="BB729" i="3"/>
  <c r="BA729" i="3"/>
  <c r="AZ729" i="3"/>
  <c r="AY729" i="3"/>
  <c r="AX729" i="3"/>
  <c r="AW729" i="3"/>
  <c r="AV729" i="3"/>
  <c r="AU729" i="3"/>
  <c r="AT729" i="3"/>
  <c r="AS729" i="3"/>
  <c r="AR729" i="3"/>
  <c r="AQ729" i="3"/>
  <c r="AP729" i="3"/>
  <c r="AO729" i="3"/>
  <c r="AN729" i="3"/>
  <c r="AM729" i="3"/>
  <c r="AL729" i="3"/>
  <c r="AK729" i="3"/>
  <c r="AJ729" i="3"/>
  <c r="AI729" i="3"/>
  <c r="AH729" i="3"/>
  <c r="AG729" i="3"/>
  <c r="AF729" i="3"/>
  <c r="AE729" i="3"/>
  <c r="AD729" i="3"/>
  <c r="AC729" i="3"/>
  <c r="AB729" i="3"/>
  <c r="AA729" i="3"/>
  <c r="Z729" i="3"/>
  <c r="Y729" i="3"/>
  <c r="X729" i="3"/>
  <c r="W729" i="3"/>
  <c r="V729" i="3"/>
  <c r="U729" i="3"/>
  <c r="T729" i="3"/>
  <c r="S729" i="3"/>
  <c r="R729" i="3"/>
  <c r="Q729" i="3"/>
  <c r="P729" i="3"/>
  <c r="O729" i="3"/>
  <c r="N729" i="3"/>
  <c r="M729" i="3"/>
  <c r="L729" i="3"/>
  <c r="K722" i="3"/>
  <c r="J722" i="3"/>
  <c r="K721" i="3"/>
  <c r="J721" i="3"/>
  <c r="K720" i="3"/>
  <c r="J720" i="3"/>
  <c r="K719" i="3"/>
  <c r="J719" i="3"/>
  <c r="BS718" i="3"/>
  <c r="BR718" i="3"/>
  <c r="BQ718" i="3"/>
  <c r="BP718" i="3"/>
  <c r="BO718" i="3"/>
  <c r="BN718" i="3"/>
  <c r="BM718" i="3"/>
  <c r="BL718" i="3"/>
  <c r="BK718" i="3"/>
  <c r="BJ718" i="3"/>
  <c r="BI718" i="3"/>
  <c r="BH718" i="3"/>
  <c r="BG718" i="3"/>
  <c r="BF718" i="3"/>
  <c r="BE718" i="3"/>
  <c r="BD718" i="3"/>
  <c r="BC718" i="3"/>
  <c r="BB718" i="3"/>
  <c r="BA718" i="3"/>
  <c r="AZ718" i="3"/>
  <c r="AY718" i="3"/>
  <c r="AX718" i="3"/>
  <c r="AW718" i="3"/>
  <c r="AV718" i="3"/>
  <c r="AU718" i="3"/>
  <c r="AT718" i="3"/>
  <c r="AS718" i="3"/>
  <c r="AR718" i="3"/>
  <c r="AQ718" i="3"/>
  <c r="AP718" i="3"/>
  <c r="AO718" i="3"/>
  <c r="AN718" i="3"/>
  <c r="AM718" i="3"/>
  <c r="AL718" i="3"/>
  <c r="AK718" i="3"/>
  <c r="AJ718" i="3"/>
  <c r="AI718" i="3"/>
  <c r="AH718" i="3"/>
  <c r="AG718" i="3"/>
  <c r="AF718" i="3"/>
  <c r="AE718" i="3"/>
  <c r="AD718" i="3"/>
  <c r="AC718" i="3"/>
  <c r="AB718" i="3"/>
  <c r="AA718" i="3"/>
  <c r="Z718" i="3"/>
  <c r="Y718" i="3"/>
  <c r="X718" i="3"/>
  <c r="W718" i="3"/>
  <c r="V718" i="3"/>
  <c r="U718" i="3"/>
  <c r="T718" i="3"/>
  <c r="S718" i="3"/>
  <c r="R718" i="3"/>
  <c r="Q718" i="3"/>
  <c r="P718" i="3"/>
  <c r="O718" i="3"/>
  <c r="N718" i="3"/>
  <c r="M718" i="3"/>
  <c r="L718" i="3"/>
  <c r="BS717" i="3"/>
  <c r="BR717" i="3"/>
  <c r="BQ717" i="3"/>
  <c r="BP717" i="3"/>
  <c r="BO717" i="3"/>
  <c r="BN717" i="3"/>
  <c r="BM717" i="3"/>
  <c r="BL717" i="3"/>
  <c r="BK717" i="3"/>
  <c r="BJ717" i="3"/>
  <c r="BI717" i="3"/>
  <c r="BH717" i="3"/>
  <c r="BG717" i="3"/>
  <c r="BF717" i="3"/>
  <c r="BE717" i="3"/>
  <c r="BD717" i="3"/>
  <c r="BC717" i="3"/>
  <c r="BB717" i="3"/>
  <c r="BA717" i="3"/>
  <c r="AZ717" i="3"/>
  <c r="AY717" i="3"/>
  <c r="AX717" i="3"/>
  <c r="AW717" i="3"/>
  <c r="AV717" i="3"/>
  <c r="AU717" i="3"/>
  <c r="AT717" i="3"/>
  <c r="AS717" i="3"/>
  <c r="AR717" i="3"/>
  <c r="AQ717" i="3"/>
  <c r="AP717" i="3"/>
  <c r="AO717" i="3"/>
  <c r="AN717" i="3"/>
  <c r="AM717" i="3"/>
  <c r="AL717" i="3"/>
  <c r="AK717" i="3"/>
  <c r="AJ717" i="3"/>
  <c r="AI717" i="3"/>
  <c r="AH717" i="3"/>
  <c r="AG717" i="3"/>
  <c r="AF717" i="3"/>
  <c r="AE717" i="3"/>
  <c r="AD717" i="3"/>
  <c r="AC717" i="3"/>
  <c r="AB717" i="3"/>
  <c r="AA717" i="3"/>
  <c r="Z717" i="3"/>
  <c r="Y717" i="3"/>
  <c r="X717" i="3"/>
  <c r="W717" i="3"/>
  <c r="V717" i="3"/>
  <c r="U717" i="3"/>
  <c r="T717" i="3"/>
  <c r="S717" i="3"/>
  <c r="R717" i="3"/>
  <c r="Q717" i="3"/>
  <c r="P717" i="3"/>
  <c r="O717" i="3"/>
  <c r="N717" i="3"/>
  <c r="M717" i="3"/>
  <c r="L717" i="3"/>
  <c r="K711" i="3"/>
  <c r="J711" i="3"/>
  <c r="K710" i="3"/>
  <c r="J710" i="3"/>
  <c r="K709" i="3"/>
  <c r="J709" i="3"/>
  <c r="BS708" i="3"/>
  <c r="BR708" i="3"/>
  <c r="BQ708" i="3"/>
  <c r="BP708" i="3"/>
  <c r="BO708" i="3"/>
  <c r="BN708" i="3"/>
  <c r="BM708" i="3"/>
  <c r="BL708" i="3"/>
  <c r="BK708" i="3"/>
  <c r="BJ708" i="3"/>
  <c r="BI708" i="3"/>
  <c r="BH708" i="3"/>
  <c r="BG708" i="3"/>
  <c r="BF708" i="3"/>
  <c r="BE708" i="3"/>
  <c r="BD708" i="3"/>
  <c r="BC708" i="3"/>
  <c r="BB708" i="3"/>
  <c r="BA708" i="3"/>
  <c r="AZ708" i="3"/>
  <c r="AY708" i="3"/>
  <c r="AX708" i="3"/>
  <c r="AW708" i="3"/>
  <c r="AV708" i="3"/>
  <c r="AU708" i="3"/>
  <c r="AT708" i="3"/>
  <c r="AS708" i="3"/>
  <c r="AR708" i="3"/>
  <c r="AQ708" i="3"/>
  <c r="AP708" i="3"/>
  <c r="AO708" i="3"/>
  <c r="AN708" i="3"/>
  <c r="AM708" i="3"/>
  <c r="AL708" i="3"/>
  <c r="AK708" i="3"/>
  <c r="AJ708" i="3"/>
  <c r="AI708" i="3"/>
  <c r="AH708" i="3"/>
  <c r="AG708" i="3"/>
  <c r="AF708" i="3"/>
  <c r="AE708" i="3"/>
  <c r="AD708" i="3"/>
  <c r="AC708" i="3"/>
  <c r="AB708" i="3"/>
  <c r="AA708" i="3"/>
  <c r="Z708" i="3"/>
  <c r="Y708" i="3"/>
  <c r="X708" i="3"/>
  <c r="W708" i="3"/>
  <c r="V708" i="3"/>
  <c r="U708" i="3"/>
  <c r="T708" i="3"/>
  <c r="S708" i="3"/>
  <c r="R708" i="3"/>
  <c r="Q708" i="3"/>
  <c r="P708" i="3"/>
  <c r="O708" i="3"/>
  <c r="N708" i="3"/>
  <c r="M708" i="3"/>
  <c r="L708" i="3"/>
  <c r="BS707" i="3"/>
  <c r="BR707" i="3"/>
  <c r="BQ707" i="3"/>
  <c r="BP707" i="3"/>
  <c r="BO707" i="3"/>
  <c r="BN707" i="3"/>
  <c r="BM707" i="3"/>
  <c r="BL707" i="3"/>
  <c r="BK707" i="3"/>
  <c r="BJ707" i="3"/>
  <c r="BI707" i="3"/>
  <c r="BH707" i="3"/>
  <c r="BG707" i="3"/>
  <c r="BF707" i="3"/>
  <c r="BE707" i="3"/>
  <c r="BD707" i="3"/>
  <c r="BC707" i="3"/>
  <c r="BB707" i="3"/>
  <c r="BA707" i="3"/>
  <c r="AZ707" i="3"/>
  <c r="AY707" i="3"/>
  <c r="AX707" i="3"/>
  <c r="AW707" i="3"/>
  <c r="AV707" i="3"/>
  <c r="AU707" i="3"/>
  <c r="AT707" i="3"/>
  <c r="AS707" i="3"/>
  <c r="AR707" i="3"/>
  <c r="AQ707" i="3"/>
  <c r="AP707" i="3"/>
  <c r="AO707" i="3"/>
  <c r="AN707" i="3"/>
  <c r="AM707" i="3"/>
  <c r="AL707" i="3"/>
  <c r="AK707" i="3"/>
  <c r="AJ707" i="3"/>
  <c r="AI707" i="3"/>
  <c r="AH707" i="3"/>
  <c r="AG707" i="3"/>
  <c r="AF707" i="3"/>
  <c r="AE707" i="3"/>
  <c r="AD707" i="3"/>
  <c r="AC707" i="3"/>
  <c r="AB707" i="3"/>
  <c r="AA707" i="3"/>
  <c r="Z707" i="3"/>
  <c r="Y707" i="3"/>
  <c r="X707" i="3"/>
  <c r="W707" i="3"/>
  <c r="V707" i="3"/>
  <c r="U707" i="3"/>
  <c r="T707" i="3"/>
  <c r="S707" i="3"/>
  <c r="R707" i="3"/>
  <c r="Q707" i="3"/>
  <c r="P707" i="3"/>
  <c r="O707" i="3"/>
  <c r="N707" i="3"/>
  <c r="M707" i="3"/>
  <c r="L707" i="3"/>
  <c r="BS682" i="3"/>
  <c r="BR682" i="3"/>
  <c r="BQ682" i="3"/>
  <c r="BP682" i="3"/>
  <c r="BO682" i="3"/>
  <c r="BN682" i="3"/>
  <c r="BM682" i="3"/>
  <c r="BL682" i="3"/>
  <c r="BK682" i="3"/>
  <c r="BJ682" i="3"/>
  <c r="BI682" i="3"/>
  <c r="BH682" i="3"/>
  <c r="BG682" i="3"/>
  <c r="BF682" i="3"/>
  <c r="BE682" i="3"/>
  <c r="BD682" i="3"/>
  <c r="BC682" i="3"/>
  <c r="BB682" i="3"/>
  <c r="BA682" i="3"/>
  <c r="AZ682" i="3"/>
  <c r="AY682" i="3"/>
  <c r="AX682" i="3"/>
  <c r="AW682" i="3"/>
  <c r="AV682" i="3"/>
  <c r="AU682" i="3"/>
  <c r="AT682" i="3"/>
  <c r="AS682" i="3"/>
  <c r="AR682" i="3"/>
  <c r="AQ682" i="3"/>
  <c r="AP682" i="3"/>
  <c r="AO682" i="3"/>
  <c r="AN682" i="3"/>
  <c r="AM682" i="3"/>
  <c r="AL682" i="3"/>
  <c r="AK682" i="3"/>
  <c r="AJ682" i="3"/>
  <c r="AI682" i="3"/>
  <c r="AH682" i="3"/>
  <c r="AG682" i="3"/>
  <c r="AF682" i="3"/>
  <c r="AE682" i="3"/>
  <c r="AD682" i="3"/>
  <c r="AC682" i="3"/>
  <c r="AB682" i="3"/>
  <c r="AA682" i="3"/>
  <c r="Z682" i="3"/>
  <c r="Y682" i="3"/>
  <c r="X682" i="3"/>
  <c r="W682" i="3"/>
  <c r="V682" i="3"/>
  <c r="U682" i="3"/>
  <c r="T682" i="3"/>
  <c r="S682" i="3"/>
  <c r="R682" i="3"/>
  <c r="Q682" i="3"/>
  <c r="P682" i="3"/>
  <c r="O682" i="3"/>
  <c r="N682" i="3"/>
  <c r="M682" i="3"/>
  <c r="L682" i="3"/>
  <c r="BS681" i="3"/>
  <c r="BR681" i="3"/>
  <c r="BQ681" i="3"/>
  <c r="BP681" i="3"/>
  <c r="BO681" i="3"/>
  <c r="BN681" i="3"/>
  <c r="BM681" i="3"/>
  <c r="BL681" i="3"/>
  <c r="BK681" i="3"/>
  <c r="BJ681" i="3"/>
  <c r="BI681" i="3"/>
  <c r="BH681" i="3"/>
  <c r="BG681" i="3"/>
  <c r="BF681" i="3"/>
  <c r="BE681" i="3"/>
  <c r="BD681" i="3"/>
  <c r="BC681" i="3"/>
  <c r="BB681" i="3"/>
  <c r="BA681" i="3"/>
  <c r="AZ681" i="3"/>
  <c r="AY681" i="3"/>
  <c r="AX681" i="3"/>
  <c r="AW681" i="3"/>
  <c r="AV681" i="3"/>
  <c r="AU681" i="3"/>
  <c r="AT681" i="3"/>
  <c r="AS681" i="3"/>
  <c r="AR681" i="3"/>
  <c r="AQ681" i="3"/>
  <c r="AP681" i="3"/>
  <c r="AO681" i="3"/>
  <c r="AN681" i="3"/>
  <c r="AM681" i="3"/>
  <c r="AL681" i="3"/>
  <c r="AK681" i="3"/>
  <c r="AJ681" i="3"/>
  <c r="AI681" i="3"/>
  <c r="AH681" i="3"/>
  <c r="AG681" i="3"/>
  <c r="AF681" i="3"/>
  <c r="AE681" i="3"/>
  <c r="AD681" i="3"/>
  <c r="AC681" i="3"/>
  <c r="AB681" i="3"/>
  <c r="AA681" i="3"/>
  <c r="Z681" i="3"/>
  <c r="Y681" i="3"/>
  <c r="X681" i="3"/>
  <c r="W681" i="3"/>
  <c r="V681" i="3"/>
  <c r="U681" i="3"/>
  <c r="T681" i="3"/>
  <c r="S681" i="3"/>
  <c r="R681" i="3"/>
  <c r="Q681" i="3"/>
  <c r="P681" i="3"/>
  <c r="O681" i="3"/>
  <c r="N681" i="3"/>
  <c r="M681" i="3"/>
  <c r="L681" i="3"/>
  <c r="K676" i="3"/>
  <c r="J676" i="3"/>
  <c r="K675" i="3"/>
  <c r="J675" i="3"/>
  <c r="K674" i="3"/>
  <c r="J674" i="3"/>
  <c r="K673" i="3"/>
  <c r="J673" i="3"/>
  <c r="K672" i="3"/>
  <c r="J672" i="3"/>
  <c r="K671" i="3"/>
  <c r="J671" i="3"/>
  <c r="K670" i="3"/>
  <c r="J670" i="3"/>
  <c r="K669" i="3"/>
  <c r="J669" i="3"/>
  <c r="K668" i="3"/>
  <c r="J668" i="3"/>
  <c r="K667" i="3"/>
  <c r="J667" i="3"/>
  <c r="K666" i="3"/>
  <c r="J666" i="3"/>
  <c r="K665" i="3"/>
  <c r="J665" i="3"/>
  <c r="K664" i="3"/>
  <c r="J664" i="3"/>
  <c r="K663" i="3"/>
  <c r="J663" i="3"/>
  <c r="K662" i="3"/>
  <c r="J662" i="3"/>
  <c r="BS661" i="3"/>
  <c r="BR661" i="3"/>
  <c r="BQ661" i="3"/>
  <c r="BP661" i="3"/>
  <c r="BO661" i="3"/>
  <c r="BN661" i="3"/>
  <c r="BM661" i="3"/>
  <c r="BL661" i="3"/>
  <c r="BK661" i="3"/>
  <c r="BJ661" i="3"/>
  <c r="BI661" i="3"/>
  <c r="BH661" i="3"/>
  <c r="BG661" i="3"/>
  <c r="BF661" i="3"/>
  <c r="BE661" i="3"/>
  <c r="BD661" i="3"/>
  <c r="BC661" i="3"/>
  <c r="BB661" i="3"/>
  <c r="BA661" i="3"/>
  <c r="AZ661" i="3"/>
  <c r="AY661" i="3"/>
  <c r="AX661" i="3"/>
  <c r="AW661" i="3"/>
  <c r="AV661" i="3"/>
  <c r="AU661" i="3"/>
  <c r="AT661" i="3"/>
  <c r="AS661" i="3"/>
  <c r="AR661" i="3"/>
  <c r="AQ661" i="3"/>
  <c r="AP661" i="3"/>
  <c r="AO661" i="3"/>
  <c r="AN661" i="3"/>
  <c r="AM661" i="3"/>
  <c r="AL661" i="3"/>
  <c r="AK661" i="3"/>
  <c r="AJ661" i="3"/>
  <c r="AI661" i="3"/>
  <c r="AH661" i="3"/>
  <c r="AG661" i="3"/>
  <c r="AF661" i="3"/>
  <c r="AE661" i="3"/>
  <c r="AD661" i="3"/>
  <c r="AC661" i="3"/>
  <c r="AB661" i="3"/>
  <c r="AA661" i="3"/>
  <c r="Z661" i="3"/>
  <c r="Y661" i="3"/>
  <c r="X661" i="3"/>
  <c r="W661" i="3"/>
  <c r="V661" i="3"/>
  <c r="U661" i="3"/>
  <c r="T661" i="3"/>
  <c r="S661" i="3"/>
  <c r="R661" i="3"/>
  <c r="Q661" i="3"/>
  <c r="P661" i="3"/>
  <c r="O661" i="3"/>
  <c r="N661" i="3"/>
  <c r="M661" i="3"/>
  <c r="L661" i="3"/>
  <c r="BS660" i="3"/>
  <c r="BR660" i="3"/>
  <c r="BQ660" i="3"/>
  <c r="BP660" i="3"/>
  <c r="BO660" i="3"/>
  <c r="BN660" i="3"/>
  <c r="BM660" i="3"/>
  <c r="BL660" i="3"/>
  <c r="BK660" i="3"/>
  <c r="BJ660" i="3"/>
  <c r="BI660" i="3"/>
  <c r="BH660" i="3"/>
  <c r="BG660" i="3"/>
  <c r="BF660" i="3"/>
  <c r="BE660" i="3"/>
  <c r="BD660" i="3"/>
  <c r="BC660" i="3"/>
  <c r="BB660" i="3"/>
  <c r="BA660" i="3"/>
  <c r="AZ660" i="3"/>
  <c r="AY660" i="3"/>
  <c r="AX660" i="3"/>
  <c r="AW660" i="3"/>
  <c r="AV660" i="3"/>
  <c r="AU660" i="3"/>
  <c r="AT660" i="3"/>
  <c r="AS660" i="3"/>
  <c r="AR660" i="3"/>
  <c r="AQ660" i="3"/>
  <c r="AP660" i="3"/>
  <c r="AO660" i="3"/>
  <c r="AN660" i="3"/>
  <c r="AM660" i="3"/>
  <c r="AL660" i="3"/>
  <c r="AK660" i="3"/>
  <c r="AJ660" i="3"/>
  <c r="AI660" i="3"/>
  <c r="AH660" i="3"/>
  <c r="AG660" i="3"/>
  <c r="AF660" i="3"/>
  <c r="AE660" i="3"/>
  <c r="AD660" i="3"/>
  <c r="AC660" i="3"/>
  <c r="AB660" i="3"/>
  <c r="AA660" i="3"/>
  <c r="Z660" i="3"/>
  <c r="Y660" i="3"/>
  <c r="X660" i="3"/>
  <c r="W660" i="3"/>
  <c r="V660" i="3"/>
  <c r="U660" i="3"/>
  <c r="T660" i="3"/>
  <c r="S660" i="3"/>
  <c r="R660" i="3"/>
  <c r="Q660" i="3"/>
  <c r="P660" i="3"/>
  <c r="O660" i="3"/>
  <c r="N660" i="3"/>
  <c r="M660" i="3"/>
  <c r="L660" i="3"/>
  <c r="K654" i="3"/>
  <c r="J654" i="3"/>
  <c r="K653" i="3"/>
  <c r="J653" i="3"/>
  <c r="K652" i="3"/>
  <c r="J652" i="3"/>
  <c r="K651" i="3"/>
  <c r="J651" i="3"/>
  <c r="K650" i="3"/>
  <c r="J650" i="3"/>
  <c r="K649" i="3"/>
  <c r="J649" i="3"/>
  <c r="K648" i="3"/>
  <c r="J648" i="3"/>
  <c r="K647" i="3"/>
  <c r="J647" i="3"/>
  <c r="BS646" i="3"/>
  <c r="BR646" i="3"/>
  <c r="BQ646" i="3"/>
  <c r="BP646" i="3"/>
  <c r="BO646" i="3"/>
  <c r="BN646" i="3"/>
  <c r="BM646" i="3"/>
  <c r="BL646" i="3"/>
  <c r="BK646" i="3"/>
  <c r="BJ646" i="3"/>
  <c r="BI646" i="3"/>
  <c r="BH646" i="3"/>
  <c r="BG646" i="3"/>
  <c r="BF646" i="3"/>
  <c r="BE646" i="3"/>
  <c r="BD646" i="3"/>
  <c r="BC646" i="3"/>
  <c r="BB646" i="3"/>
  <c r="BA646" i="3"/>
  <c r="AZ646" i="3"/>
  <c r="AY646" i="3"/>
  <c r="AX646" i="3"/>
  <c r="AW646" i="3"/>
  <c r="AV646" i="3"/>
  <c r="AU646" i="3"/>
  <c r="AT646" i="3"/>
  <c r="AS646" i="3"/>
  <c r="AR646" i="3"/>
  <c r="AQ646" i="3"/>
  <c r="AP646" i="3"/>
  <c r="AO646" i="3"/>
  <c r="AN646" i="3"/>
  <c r="AM646" i="3"/>
  <c r="AL646" i="3"/>
  <c r="AK646" i="3"/>
  <c r="AJ646" i="3"/>
  <c r="AI646" i="3"/>
  <c r="AH646" i="3"/>
  <c r="AG646" i="3"/>
  <c r="AF646" i="3"/>
  <c r="AE646" i="3"/>
  <c r="AD646" i="3"/>
  <c r="AC646" i="3"/>
  <c r="AB646" i="3"/>
  <c r="AA646" i="3"/>
  <c r="Z646" i="3"/>
  <c r="Y646" i="3"/>
  <c r="X646" i="3"/>
  <c r="W646" i="3"/>
  <c r="V646" i="3"/>
  <c r="U646" i="3"/>
  <c r="T646" i="3"/>
  <c r="S646" i="3"/>
  <c r="R646" i="3"/>
  <c r="Q646" i="3"/>
  <c r="P646" i="3"/>
  <c r="O646" i="3"/>
  <c r="N646" i="3"/>
  <c r="M646" i="3"/>
  <c r="L646" i="3"/>
  <c r="BS645" i="3"/>
  <c r="BR645" i="3"/>
  <c r="BQ645" i="3"/>
  <c r="BP645" i="3"/>
  <c r="BO645" i="3"/>
  <c r="BN645" i="3"/>
  <c r="BM645" i="3"/>
  <c r="BL645" i="3"/>
  <c r="BK645" i="3"/>
  <c r="BJ645" i="3"/>
  <c r="BI645" i="3"/>
  <c r="BH645" i="3"/>
  <c r="BG645" i="3"/>
  <c r="BF645" i="3"/>
  <c r="BE645" i="3"/>
  <c r="BD645" i="3"/>
  <c r="BC645" i="3"/>
  <c r="BB645" i="3"/>
  <c r="BA645" i="3"/>
  <c r="AZ645" i="3"/>
  <c r="AY645" i="3"/>
  <c r="AX645" i="3"/>
  <c r="AW645" i="3"/>
  <c r="AV645" i="3"/>
  <c r="AU645" i="3"/>
  <c r="AT645" i="3"/>
  <c r="AS645" i="3"/>
  <c r="AR645" i="3"/>
  <c r="AQ645" i="3"/>
  <c r="AP645" i="3"/>
  <c r="AO645" i="3"/>
  <c r="AN645" i="3"/>
  <c r="AM645" i="3"/>
  <c r="AL645" i="3"/>
  <c r="AK645" i="3"/>
  <c r="AJ645" i="3"/>
  <c r="AI645" i="3"/>
  <c r="AH645" i="3"/>
  <c r="AG645" i="3"/>
  <c r="AF645" i="3"/>
  <c r="AE645" i="3"/>
  <c r="AD645" i="3"/>
  <c r="AC645" i="3"/>
  <c r="AB645" i="3"/>
  <c r="AA645" i="3"/>
  <c r="Z645" i="3"/>
  <c r="Y645" i="3"/>
  <c r="X645" i="3"/>
  <c r="W645" i="3"/>
  <c r="V645" i="3"/>
  <c r="U645" i="3"/>
  <c r="T645" i="3"/>
  <c r="S645" i="3"/>
  <c r="R645" i="3"/>
  <c r="Q645" i="3"/>
  <c r="P645" i="3"/>
  <c r="O645" i="3"/>
  <c r="N645" i="3"/>
  <c r="M645" i="3"/>
  <c r="L645" i="3"/>
  <c r="K639" i="3"/>
  <c r="J639" i="3"/>
  <c r="K638" i="3"/>
  <c r="J638" i="3"/>
  <c r="K637" i="3"/>
  <c r="J637" i="3"/>
  <c r="K636" i="3"/>
  <c r="J636" i="3"/>
  <c r="K635" i="3"/>
  <c r="J635" i="3"/>
  <c r="K634" i="3"/>
  <c r="J634" i="3"/>
  <c r="K633" i="3"/>
  <c r="J633" i="3"/>
  <c r="K632" i="3"/>
  <c r="J632" i="3"/>
  <c r="K631" i="3"/>
  <c r="J631" i="3"/>
  <c r="K630" i="3"/>
  <c r="J630" i="3"/>
  <c r="K629" i="3"/>
  <c r="J629" i="3"/>
  <c r="K628" i="3"/>
  <c r="J628" i="3"/>
  <c r="K627" i="3"/>
  <c r="J627" i="3"/>
  <c r="BS626" i="3"/>
  <c r="BR626" i="3"/>
  <c r="BQ626" i="3"/>
  <c r="BP626" i="3"/>
  <c r="BO626" i="3"/>
  <c r="BN626" i="3"/>
  <c r="BM626" i="3"/>
  <c r="BL626" i="3"/>
  <c r="BK626" i="3"/>
  <c r="BJ626" i="3"/>
  <c r="BI626" i="3"/>
  <c r="BH626" i="3"/>
  <c r="BG626" i="3"/>
  <c r="BF626" i="3"/>
  <c r="BE626" i="3"/>
  <c r="BD626" i="3"/>
  <c r="BC626" i="3"/>
  <c r="BB626" i="3"/>
  <c r="BA626" i="3"/>
  <c r="AZ626" i="3"/>
  <c r="AY626" i="3"/>
  <c r="AX626" i="3"/>
  <c r="AW626" i="3"/>
  <c r="AV626" i="3"/>
  <c r="AU626" i="3"/>
  <c r="AT626" i="3"/>
  <c r="AS626" i="3"/>
  <c r="AR626" i="3"/>
  <c r="AQ626" i="3"/>
  <c r="AP626" i="3"/>
  <c r="AO626" i="3"/>
  <c r="AN626" i="3"/>
  <c r="AM626" i="3"/>
  <c r="AL626" i="3"/>
  <c r="AK626" i="3"/>
  <c r="AJ626" i="3"/>
  <c r="AI626" i="3"/>
  <c r="AH626" i="3"/>
  <c r="AG626" i="3"/>
  <c r="AF626" i="3"/>
  <c r="AE626" i="3"/>
  <c r="AD626" i="3"/>
  <c r="AC626" i="3"/>
  <c r="AB626" i="3"/>
  <c r="AA626" i="3"/>
  <c r="Z626" i="3"/>
  <c r="Y626" i="3"/>
  <c r="X626" i="3"/>
  <c r="W626" i="3"/>
  <c r="V626" i="3"/>
  <c r="U626" i="3"/>
  <c r="T626" i="3"/>
  <c r="S626" i="3"/>
  <c r="R626" i="3"/>
  <c r="Q626" i="3"/>
  <c r="P626" i="3"/>
  <c r="O626" i="3"/>
  <c r="N626" i="3"/>
  <c r="M626" i="3"/>
  <c r="L626" i="3"/>
  <c r="BS625" i="3"/>
  <c r="BR625" i="3"/>
  <c r="BQ625" i="3"/>
  <c r="BP625" i="3"/>
  <c r="BO625" i="3"/>
  <c r="BN625" i="3"/>
  <c r="BM625" i="3"/>
  <c r="BL625" i="3"/>
  <c r="BK625" i="3"/>
  <c r="BJ625" i="3"/>
  <c r="BI625" i="3"/>
  <c r="BH625" i="3"/>
  <c r="BG625" i="3"/>
  <c r="BF625" i="3"/>
  <c r="BE625" i="3"/>
  <c r="BD625" i="3"/>
  <c r="BC625" i="3"/>
  <c r="BB625" i="3"/>
  <c r="BA625" i="3"/>
  <c r="AZ625" i="3"/>
  <c r="AY625" i="3"/>
  <c r="AX625" i="3"/>
  <c r="AW625" i="3"/>
  <c r="AV625" i="3"/>
  <c r="AU625" i="3"/>
  <c r="AT625" i="3"/>
  <c r="AS625" i="3"/>
  <c r="AR625" i="3"/>
  <c r="AQ625" i="3"/>
  <c r="AP625" i="3"/>
  <c r="AO625" i="3"/>
  <c r="AN625" i="3"/>
  <c r="AM625" i="3"/>
  <c r="AL625" i="3"/>
  <c r="AK625" i="3"/>
  <c r="AJ625" i="3"/>
  <c r="AI625" i="3"/>
  <c r="AH625" i="3"/>
  <c r="AG625" i="3"/>
  <c r="AF625" i="3"/>
  <c r="AE625" i="3"/>
  <c r="AD625" i="3"/>
  <c r="AC625" i="3"/>
  <c r="AB625" i="3"/>
  <c r="AA625" i="3"/>
  <c r="Z625" i="3"/>
  <c r="Y625" i="3"/>
  <c r="X625" i="3"/>
  <c r="W625" i="3"/>
  <c r="V625" i="3"/>
  <c r="U625" i="3"/>
  <c r="T625" i="3"/>
  <c r="S625" i="3"/>
  <c r="R625" i="3"/>
  <c r="Q625" i="3"/>
  <c r="P625" i="3"/>
  <c r="O625" i="3"/>
  <c r="N625" i="3"/>
  <c r="M625" i="3"/>
  <c r="L625" i="3"/>
  <c r="K619" i="3"/>
  <c r="J619" i="3"/>
  <c r="K618" i="3"/>
  <c r="J618" i="3"/>
  <c r="K617" i="3"/>
  <c r="J617" i="3"/>
  <c r="K616" i="3"/>
  <c r="J616" i="3"/>
  <c r="K615" i="3"/>
  <c r="J615" i="3"/>
  <c r="K614" i="3"/>
  <c r="J614" i="3"/>
  <c r="K613" i="3"/>
  <c r="J613" i="3"/>
  <c r="K612" i="3"/>
  <c r="J612" i="3"/>
  <c r="K611" i="3"/>
  <c r="K610" i="3"/>
  <c r="K609" i="3"/>
  <c r="K608" i="3"/>
  <c r="K607" i="3"/>
  <c r="K606" i="3"/>
  <c r="J606" i="3"/>
  <c r="K605" i="3"/>
  <c r="J605" i="3"/>
  <c r="K604" i="3"/>
  <c r="J604" i="3"/>
  <c r="K603" i="3"/>
  <c r="J603" i="3"/>
  <c r="K602" i="3"/>
  <c r="J602" i="3"/>
  <c r="K601" i="3"/>
  <c r="J601" i="3"/>
  <c r="K600" i="3"/>
  <c r="J600" i="3"/>
  <c r="K599" i="3"/>
  <c r="J599" i="3"/>
  <c r="K598" i="3"/>
  <c r="J598" i="3"/>
  <c r="K597" i="3"/>
  <c r="J597" i="3"/>
  <c r="K596" i="3"/>
  <c r="J596" i="3"/>
  <c r="BS595" i="3"/>
  <c r="BR595" i="3"/>
  <c r="BQ595" i="3"/>
  <c r="BP595" i="3"/>
  <c r="BO595" i="3"/>
  <c r="BN595" i="3"/>
  <c r="BM595" i="3"/>
  <c r="BL595" i="3"/>
  <c r="BK595" i="3"/>
  <c r="BJ595" i="3"/>
  <c r="BI595" i="3"/>
  <c r="BH595" i="3"/>
  <c r="BG595" i="3"/>
  <c r="BF595" i="3"/>
  <c r="BE595" i="3"/>
  <c r="BD595" i="3"/>
  <c r="BC595" i="3"/>
  <c r="BB595" i="3"/>
  <c r="BA595" i="3"/>
  <c r="AZ595" i="3"/>
  <c r="AY595" i="3"/>
  <c r="AX595" i="3"/>
  <c r="AW595" i="3"/>
  <c r="AV595" i="3"/>
  <c r="AU595" i="3"/>
  <c r="AT595" i="3"/>
  <c r="AS595" i="3"/>
  <c r="AR595" i="3"/>
  <c r="AQ595" i="3"/>
  <c r="AP595" i="3"/>
  <c r="AO595" i="3"/>
  <c r="AN595" i="3"/>
  <c r="AM595" i="3"/>
  <c r="AL595" i="3"/>
  <c r="AK595" i="3"/>
  <c r="AJ595" i="3"/>
  <c r="AI595" i="3"/>
  <c r="AH595" i="3"/>
  <c r="AG595" i="3"/>
  <c r="AF595" i="3"/>
  <c r="AE595" i="3"/>
  <c r="AD595" i="3"/>
  <c r="AC595" i="3"/>
  <c r="AB595" i="3"/>
  <c r="AA595" i="3"/>
  <c r="Z595" i="3"/>
  <c r="Y595" i="3"/>
  <c r="X595" i="3"/>
  <c r="W595" i="3"/>
  <c r="V595" i="3"/>
  <c r="U595" i="3"/>
  <c r="T595" i="3"/>
  <c r="S595" i="3"/>
  <c r="R595" i="3"/>
  <c r="Q595" i="3"/>
  <c r="P595" i="3"/>
  <c r="O595" i="3"/>
  <c r="N595" i="3"/>
  <c r="M595" i="3"/>
  <c r="L595" i="3"/>
  <c r="BS594" i="3"/>
  <c r="BR594" i="3"/>
  <c r="BQ594" i="3"/>
  <c r="BP594" i="3"/>
  <c r="BO594" i="3"/>
  <c r="BN594" i="3"/>
  <c r="BM594" i="3"/>
  <c r="BL594" i="3"/>
  <c r="BK594" i="3"/>
  <c r="BJ594" i="3"/>
  <c r="BI594" i="3"/>
  <c r="BH594" i="3"/>
  <c r="BG594" i="3"/>
  <c r="BF594" i="3"/>
  <c r="BE594" i="3"/>
  <c r="BD594" i="3"/>
  <c r="BC594" i="3"/>
  <c r="BB594" i="3"/>
  <c r="BA594" i="3"/>
  <c r="AZ594" i="3"/>
  <c r="AY594" i="3"/>
  <c r="AX594" i="3"/>
  <c r="AW594" i="3"/>
  <c r="AV594" i="3"/>
  <c r="AU594" i="3"/>
  <c r="AT594" i="3"/>
  <c r="AS594" i="3"/>
  <c r="AR594" i="3"/>
  <c r="AQ594" i="3"/>
  <c r="AP594" i="3"/>
  <c r="AO594" i="3"/>
  <c r="AN594" i="3"/>
  <c r="AM594" i="3"/>
  <c r="AL594" i="3"/>
  <c r="AK594" i="3"/>
  <c r="AJ594" i="3"/>
  <c r="AI594" i="3"/>
  <c r="AH594" i="3"/>
  <c r="AG594" i="3"/>
  <c r="AF594" i="3"/>
  <c r="AE594" i="3"/>
  <c r="AD594" i="3"/>
  <c r="AC594" i="3"/>
  <c r="AB594" i="3"/>
  <c r="AA594" i="3"/>
  <c r="Z594" i="3"/>
  <c r="Y594" i="3"/>
  <c r="X594" i="3"/>
  <c r="W594" i="3"/>
  <c r="V594" i="3"/>
  <c r="U594" i="3"/>
  <c r="T594" i="3"/>
  <c r="S594" i="3"/>
  <c r="R594" i="3"/>
  <c r="Q594" i="3"/>
  <c r="P594" i="3"/>
  <c r="O594" i="3"/>
  <c r="N594" i="3"/>
  <c r="M594" i="3"/>
  <c r="L594" i="3"/>
  <c r="BS566" i="3"/>
  <c r="BR566" i="3"/>
  <c r="BQ566" i="3"/>
  <c r="BP566" i="3"/>
  <c r="BO566" i="3"/>
  <c r="BN566" i="3"/>
  <c r="BM566" i="3"/>
  <c r="BL566" i="3"/>
  <c r="BK566" i="3"/>
  <c r="BJ566" i="3"/>
  <c r="BI566" i="3"/>
  <c r="BH566" i="3"/>
  <c r="BG566" i="3"/>
  <c r="BF566" i="3"/>
  <c r="BE566" i="3"/>
  <c r="BD566" i="3"/>
  <c r="BC566" i="3"/>
  <c r="BB566" i="3"/>
  <c r="BA566" i="3"/>
  <c r="AZ566" i="3"/>
  <c r="AY566" i="3"/>
  <c r="AX566" i="3"/>
  <c r="AW566" i="3"/>
  <c r="AV566" i="3"/>
  <c r="AU566" i="3"/>
  <c r="AT566" i="3"/>
  <c r="AS566" i="3"/>
  <c r="AR566" i="3"/>
  <c r="AQ566" i="3"/>
  <c r="AP566" i="3"/>
  <c r="AO566" i="3"/>
  <c r="AN566" i="3"/>
  <c r="AM566" i="3"/>
  <c r="AL566" i="3"/>
  <c r="AK566" i="3"/>
  <c r="AJ566" i="3"/>
  <c r="AI566" i="3"/>
  <c r="AH566" i="3"/>
  <c r="AG566" i="3"/>
  <c r="AF566" i="3"/>
  <c r="AE566" i="3"/>
  <c r="AD566" i="3"/>
  <c r="AC566" i="3"/>
  <c r="AB566" i="3"/>
  <c r="AA566" i="3"/>
  <c r="Z566" i="3"/>
  <c r="Y566" i="3"/>
  <c r="X566" i="3"/>
  <c r="W566" i="3"/>
  <c r="V566" i="3"/>
  <c r="U566" i="3"/>
  <c r="T566" i="3"/>
  <c r="S566" i="3"/>
  <c r="R566" i="3"/>
  <c r="Q566" i="3"/>
  <c r="P566" i="3"/>
  <c r="O566" i="3"/>
  <c r="N566" i="3"/>
  <c r="M566" i="3"/>
  <c r="L566" i="3"/>
  <c r="BR565" i="3"/>
  <c r="BQ565" i="3"/>
  <c r="BP565" i="3"/>
  <c r="BO565" i="3"/>
  <c r="BN565" i="3"/>
  <c r="BM565" i="3"/>
  <c r="BL565" i="3"/>
  <c r="BK565" i="3"/>
  <c r="BJ565" i="3"/>
  <c r="BI565" i="3"/>
  <c r="BH565" i="3"/>
  <c r="BG565" i="3"/>
  <c r="BF565" i="3"/>
  <c r="BE565" i="3"/>
  <c r="BD565" i="3"/>
  <c r="BC565" i="3"/>
  <c r="BB565" i="3"/>
  <c r="BA565" i="3"/>
  <c r="AZ565" i="3"/>
  <c r="AY565" i="3"/>
  <c r="AX565" i="3"/>
  <c r="AW565" i="3"/>
  <c r="AV565" i="3"/>
  <c r="AU565" i="3"/>
  <c r="AT565" i="3"/>
  <c r="AS565" i="3"/>
  <c r="AR565" i="3"/>
  <c r="AQ565" i="3"/>
  <c r="AP565" i="3"/>
  <c r="AO565" i="3"/>
  <c r="AN565" i="3"/>
  <c r="AM565" i="3"/>
  <c r="AL565" i="3"/>
  <c r="AK565" i="3"/>
  <c r="AJ565" i="3"/>
  <c r="AI565" i="3"/>
  <c r="AH565" i="3"/>
  <c r="AG565" i="3"/>
  <c r="AF565" i="3"/>
  <c r="AE565" i="3"/>
  <c r="AD565" i="3"/>
  <c r="AC565" i="3"/>
  <c r="AB565" i="3"/>
  <c r="AA565" i="3"/>
  <c r="Z565" i="3"/>
  <c r="Y565" i="3"/>
  <c r="X565" i="3"/>
  <c r="W565" i="3"/>
  <c r="V565" i="3"/>
  <c r="U565" i="3"/>
  <c r="T565" i="3"/>
  <c r="S565" i="3"/>
  <c r="R565" i="3"/>
  <c r="Q565" i="3"/>
  <c r="P565" i="3"/>
  <c r="O565" i="3"/>
  <c r="N565" i="3"/>
  <c r="M565" i="3"/>
  <c r="L565" i="3"/>
  <c r="K563" i="3"/>
  <c r="J563" i="3"/>
  <c r="K562" i="3"/>
  <c r="J562" i="3"/>
  <c r="K561" i="3"/>
  <c r="J561" i="3"/>
  <c r="K560" i="3"/>
  <c r="J560" i="3"/>
  <c r="K559" i="3"/>
  <c r="J559" i="3"/>
  <c r="K558" i="3"/>
  <c r="J558" i="3"/>
  <c r="K557" i="3"/>
  <c r="J557" i="3"/>
  <c r="K556" i="3"/>
  <c r="J556" i="3"/>
  <c r="K555" i="3"/>
  <c r="J555" i="3"/>
  <c r="K554" i="3"/>
  <c r="J554" i="3"/>
  <c r="K553" i="3"/>
  <c r="J553" i="3"/>
  <c r="K552" i="3"/>
  <c r="J552" i="3"/>
  <c r="K551" i="3"/>
  <c r="J551" i="3"/>
  <c r="K550" i="3"/>
  <c r="J550" i="3"/>
  <c r="BS549" i="3"/>
  <c r="BR549" i="3"/>
  <c r="BQ549" i="3"/>
  <c r="BP549" i="3"/>
  <c r="BO549" i="3"/>
  <c r="BN549" i="3"/>
  <c r="BM549" i="3"/>
  <c r="BL549" i="3"/>
  <c r="BK549" i="3"/>
  <c r="BJ549" i="3"/>
  <c r="BI549" i="3"/>
  <c r="BH549" i="3"/>
  <c r="BG549" i="3"/>
  <c r="BF549" i="3"/>
  <c r="BE549" i="3"/>
  <c r="BD549" i="3"/>
  <c r="BC549" i="3"/>
  <c r="BB549" i="3"/>
  <c r="BA549" i="3"/>
  <c r="AZ549" i="3"/>
  <c r="AY549" i="3"/>
  <c r="AX549" i="3"/>
  <c r="AW549" i="3"/>
  <c r="AV549" i="3"/>
  <c r="AU549" i="3"/>
  <c r="AT549" i="3"/>
  <c r="AS549" i="3"/>
  <c r="AR549" i="3"/>
  <c r="AQ549" i="3"/>
  <c r="AP549" i="3"/>
  <c r="AO549" i="3"/>
  <c r="AN549" i="3"/>
  <c r="AM549" i="3"/>
  <c r="AL549" i="3"/>
  <c r="AK549" i="3"/>
  <c r="AJ549" i="3"/>
  <c r="AI549" i="3"/>
  <c r="AH549" i="3"/>
  <c r="AG549" i="3"/>
  <c r="AF549" i="3"/>
  <c r="AE549" i="3"/>
  <c r="AD549" i="3"/>
  <c r="AC549" i="3"/>
  <c r="AB549" i="3"/>
  <c r="AA549" i="3"/>
  <c r="Z549" i="3"/>
  <c r="Y549" i="3"/>
  <c r="X549" i="3"/>
  <c r="W549" i="3"/>
  <c r="V549" i="3"/>
  <c r="U549" i="3"/>
  <c r="T549" i="3"/>
  <c r="S549" i="3"/>
  <c r="R549" i="3"/>
  <c r="Q549" i="3"/>
  <c r="P549" i="3"/>
  <c r="O549" i="3"/>
  <c r="N549" i="3"/>
  <c r="M549" i="3"/>
  <c r="L549" i="3"/>
  <c r="BS548" i="3"/>
  <c r="BR548" i="3"/>
  <c r="BQ548" i="3"/>
  <c r="BP548" i="3"/>
  <c r="BO548" i="3"/>
  <c r="BN548" i="3"/>
  <c r="BM548" i="3"/>
  <c r="BL548" i="3"/>
  <c r="BK548" i="3"/>
  <c r="BJ548" i="3"/>
  <c r="BI548" i="3"/>
  <c r="BH548" i="3"/>
  <c r="BG548" i="3"/>
  <c r="BF548" i="3"/>
  <c r="BE548" i="3"/>
  <c r="BD548" i="3"/>
  <c r="BC548" i="3"/>
  <c r="BB548" i="3"/>
  <c r="BA548" i="3"/>
  <c r="AZ548" i="3"/>
  <c r="AY548" i="3"/>
  <c r="AX548" i="3"/>
  <c r="AW548" i="3"/>
  <c r="AV548" i="3"/>
  <c r="AU548" i="3"/>
  <c r="AT548" i="3"/>
  <c r="AS548" i="3"/>
  <c r="AR548" i="3"/>
  <c r="AQ548" i="3"/>
  <c r="AP548" i="3"/>
  <c r="AO548" i="3"/>
  <c r="AN548" i="3"/>
  <c r="AM548" i="3"/>
  <c r="AL548" i="3"/>
  <c r="AK548" i="3"/>
  <c r="AJ548" i="3"/>
  <c r="AI548" i="3"/>
  <c r="AH548" i="3"/>
  <c r="AG548" i="3"/>
  <c r="AF548" i="3"/>
  <c r="AE548" i="3"/>
  <c r="AD548" i="3"/>
  <c r="AC548" i="3"/>
  <c r="AB548" i="3"/>
  <c r="AA548" i="3"/>
  <c r="Z548" i="3"/>
  <c r="Y548" i="3"/>
  <c r="X548" i="3"/>
  <c r="W548" i="3"/>
  <c r="V548" i="3"/>
  <c r="U548" i="3"/>
  <c r="T548" i="3"/>
  <c r="S548" i="3"/>
  <c r="R548" i="3"/>
  <c r="Q548" i="3"/>
  <c r="P548" i="3"/>
  <c r="O548" i="3"/>
  <c r="N548" i="3"/>
  <c r="M548" i="3"/>
  <c r="L548" i="3"/>
  <c r="K542" i="3"/>
  <c r="J542" i="3"/>
  <c r="K541" i="3"/>
  <c r="J541" i="3"/>
  <c r="K540" i="3"/>
  <c r="J540" i="3"/>
  <c r="K539" i="3"/>
  <c r="J539" i="3"/>
  <c r="K538" i="3"/>
  <c r="J538" i="3"/>
  <c r="K537" i="3"/>
  <c r="J537" i="3"/>
  <c r="K536" i="3"/>
  <c r="J536" i="3"/>
  <c r="BS535" i="3"/>
  <c r="BR535" i="3"/>
  <c r="BQ535" i="3"/>
  <c r="BP535" i="3"/>
  <c r="BO535" i="3"/>
  <c r="BN535" i="3"/>
  <c r="BM535" i="3"/>
  <c r="BL535" i="3"/>
  <c r="BK535" i="3"/>
  <c r="BJ535" i="3"/>
  <c r="BI535" i="3"/>
  <c r="BH535" i="3"/>
  <c r="BG535" i="3"/>
  <c r="BF535" i="3"/>
  <c r="BE535" i="3"/>
  <c r="BD535" i="3"/>
  <c r="BC535" i="3"/>
  <c r="BB535" i="3"/>
  <c r="BA535" i="3"/>
  <c r="AZ535" i="3"/>
  <c r="AY535" i="3"/>
  <c r="AX535" i="3"/>
  <c r="AW535" i="3"/>
  <c r="AV535" i="3"/>
  <c r="AU535" i="3"/>
  <c r="AT535" i="3"/>
  <c r="AS535" i="3"/>
  <c r="AR535" i="3"/>
  <c r="AQ535" i="3"/>
  <c r="AP535" i="3"/>
  <c r="AO535" i="3"/>
  <c r="AN535" i="3"/>
  <c r="AM535" i="3"/>
  <c r="AL535" i="3"/>
  <c r="AK535" i="3"/>
  <c r="AJ535" i="3"/>
  <c r="AI535" i="3"/>
  <c r="AH535" i="3"/>
  <c r="AG535" i="3"/>
  <c r="AF535" i="3"/>
  <c r="AE535" i="3"/>
  <c r="AD535" i="3"/>
  <c r="AC535" i="3"/>
  <c r="AB535" i="3"/>
  <c r="AA535" i="3"/>
  <c r="Z535" i="3"/>
  <c r="Y535" i="3"/>
  <c r="X535" i="3"/>
  <c r="W535" i="3"/>
  <c r="V535" i="3"/>
  <c r="U535" i="3"/>
  <c r="T535" i="3"/>
  <c r="S535" i="3"/>
  <c r="R535" i="3"/>
  <c r="Q535" i="3"/>
  <c r="P535" i="3"/>
  <c r="O535" i="3"/>
  <c r="N535" i="3"/>
  <c r="M535" i="3"/>
  <c r="L535" i="3"/>
  <c r="BS534" i="3"/>
  <c r="BR534" i="3"/>
  <c r="BQ534" i="3"/>
  <c r="BP534" i="3"/>
  <c r="BO534" i="3"/>
  <c r="BN534" i="3"/>
  <c r="BM534" i="3"/>
  <c r="BL534" i="3"/>
  <c r="BK534" i="3"/>
  <c r="BJ534" i="3"/>
  <c r="BI534" i="3"/>
  <c r="BH534" i="3"/>
  <c r="BG534" i="3"/>
  <c r="BF534" i="3"/>
  <c r="BE534" i="3"/>
  <c r="BD534" i="3"/>
  <c r="BC534" i="3"/>
  <c r="BB534" i="3"/>
  <c r="BA534" i="3"/>
  <c r="AZ534" i="3"/>
  <c r="AY534" i="3"/>
  <c r="AX534" i="3"/>
  <c r="AW534" i="3"/>
  <c r="AV534" i="3"/>
  <c r="AU534" i="3"/>
  <c r="AT534" i="3"/>
  <c r="AS534" i="3"/>
  <c r="AR534" i="3"/>
  <c r="AQ534" i="3"/>
  <c r="AP534" i="3"/>
  <c r="AO534" i="3"/>
  <c r="AN534" i="3"/>
  <c r="AM534" i="3"/>
  <c r="AL534" i="3"/>
  <c r="AK534" i="3"/>
  <c r="AJ534" i="3"/>
  <c r="AI534" i="3"/>
  <c r="AH534" i="3"/>
  <c r="AG534" i="3"/>
  <c r="AF534" i="3"/>
  <c r="AE534" i="3"/>
  <c r="AD534" i="3"/>
  <c r="AC534" i="3"/>
  <c r="AB534" i="3"/>
  <c r="AA534" i="3"/>
  <c r="Z534" i="3"/>
  <c r="Y534" i="3"/>
  <c r="X534" i="3"/>
  <c r="W534" i="3"/>
  <c r="V534" i="3"/>
  <c r="U534" i="3"/>
  <c r="T534" i="3"/>
  <c r="S534" i="3"/>
  <c r="R534" i="3"/>
  <c r="Q534" i="3"/>
  <c r="P534" i="3"/>
  <c r="O534" i="3"/>
  <c r="N534" i="3"/>
  <c r="M534" i="3"/>
  <c r="L534" i="3"/>
  <c r="K531" i="3"/>
  <c r="J531" i="3"/>
  <c r="BS530" i="3"/>
  <c r="BR530" i="3"/>
  <c r="BQ530" i="3"/>
  <c r="BP530" i="3"/>
  <c r="BO530" i="3"/>
  <c r="BN530" i="3"/>
  <c r="BM530" i="3"/>
  <c r="BL530" i="3"/>
  <c r="BK530" i="3"/>
  <c r="BJ530" i="3"/>
  <c r="BI530" i="3"/>
  <c r="BH530" i="3"/>
  <c r="BG530" i="3"/>
  <c r="BF530" i="3"/>
  <c r="BE530" i="3"/>
  <c r="BD530" i="3"/>
  <c r="BC530" i="3"/>
  <c r="BB530" i="3"/>
  <c r="BA530" i="3"/>
  <c r="AZ530" i="3"/>
  <c r="AY530" i="3"/>
  <c r="AX530" i="3"/>
  <c r="AW530" i="3"/>
  <c r="AV530" i="3"/>
  <c r="AU530" i="3"/>
  <c r="AT530" i="3"/>
  <c r="AS530" i="3"/>
  <c r="AR530" i="3"/>
  <c r="AQ530" i="3"/>
  <c r="AP530" i="3"/>
  <c r="AO530" i="3"/>
  <c r="AN530" i="3"/>
  <c r="AM530" i="3"/>
  <c r="AL530" i="3"/>
  <c r="AK530" i="3"/>
  <c r="AJ530" i="3"/>
  <c r="AI530" i="3"/>
  <c r="AH530" i="3"/>
  <c r="AG530" i="3"/>
  <c r="AF530" i="3"/>
  <c r="AE530" i="3"/>
  <c r="AD530" i="3"/>
  <c r="AC530" i="3"/>
  <c r="AB530" i="3"/>
  <c r="AA530" i="3"/>
  <c r="Z530" i="3"/>
  <c r="Y530" i="3"/>
  <c r="X530" i="3"/>
  <c r="W530" i="3"/>
  <c r="V530" i="3"/>
  <c r="U530" i="3"/>
  <c r="T530" i="3"/>
  <c r="S530" i="3"/>
  <c r="R530" i="3"/>
  <c r="Q530" i="3"/>
  <c r="P530" i="3"/>
  <c r="O530" i="3"/>
  <c r="N530" i="3"/>
  <c r="M530" i="3"/>
  <c r="L530" i="3"/>
  <c r="BS529" i="3"/>
  <c r="BR529" i="3"/>
  <c r="BQ529" i="3"/>
  <c r="BP529" i="3"/>
  <c r="BO529" i="3"/>
  <c r="BN529" i="3"/>
  <c r="BM529" i="3"/>
  <c r="BL529" i="3"/>
  <c r="BK529" i="3"/>
  <c r="BJ529" i="3"/>
  <c r="BI529" i="3"/>
  <c r="BH529" i="3"/>
  <c r="BG529" i="3"/>
  <c r="BF529" i="3"/>
  <c r="BE529" i="3"/>
  <c r="BD529" i="3"/>
  <c r="BC529" i="3"/>
  <c r="BB529" i="3"/>
  <c r="BA529" i="3"/>
  <c r="AZ529" i="3"/>
  <c r="AY529" i="3"/>
  <c r="AX529" i="3"/>
  <c r="AW529" i="3"/>
  <c r="AV529" i="3"/>
  <c r="AU529" i="3"/>
  <c r="AT529" i="3"/>
  <c r="AS529" i="3"/>
  <c r="AR529" i="3"/>
  <c r="AQ529" i="3"/>
  <c r="AP529" i="3"/>
  <c r="AO529" i="3"/>
  <c r="AN529" i="3"/>
  <c r="AM529" i="3"/>
  <c r="AL529" i="3"/>
  <c r="AK529" i="3"/>
  <c r="AJ529" i="3"/>
  <c r="AI529" i="3"/>
  <c r="AH529" i="3"/>
  <c r="AG529" i="3"/>
  <c r="AF529" i="3"/>
  <c r="AE529" i="3"/>
  <c r="AD529" i="3"/>
  <c r="AC529" i="3"/>
  <c r="AB529" i="3"/>
  <c r="AA529" i="3"/>
  <c r="Z529" i="3"/>
  <c r="Y529" i="3"/>
  <c r="X529" i="3"/>
  <c r="W529" i="3"/>
  <c r="V529" i="3"/>
  <c r="U529" i="3"/>
  <c r="T529" i="3"/>
  <c r="S529" i="3"/>
  <c r="R529" i="3"/>
  <c r="Q529" i="3"/>
  <c r="P529" i="3"/>
  <c r="O529" i="3"/>
  <c r="N529" i="3"/>
  <c r="M529" i="3"/>
  <c r="L529" i="3"/>
  <c r="K526" i="3"/>
  <c r="J526" i="3"/>
  <c r="BS525" i="3"/>
  <c r="BR525" i="3"/>
  <c r="BQ525" i="3"/>
  <c r="BP525" i="3"/>
  <c r="BO525" i="3"/>
  <c r="BN525" i="3"/>
  <c r="BM525" i="3"/>
  <c r="BL525" i="3"/>
  <c r="BK525" i="3"/>
  <c r="BJ525" i="3"/>
  <c r="BI525" i="3"/>
  <c r="BH525" i="3"/>
  <c r="BG525" i="3"/>
  <c r="BF525" i="3"/>
  <c r="BE525" i="3"/>
  <c r="BD525" i="3"/>
  <c r="BC525" i="3"/>
  <c r="BB525" i="3"/>
  <c r="BA525" i="3"/>
  <c r="AZ525" i="3"/>
  <c r="AY525" i="3"/>
  <c r="AX525" i="3"/>
  <c r="AW525" i="3"/>
  <c r="AV525" i="3"/>
  <c r="AU525" i="3"/>
  <c r="AT525" i="3"/>
  <c r="AS525" i="3"/>
  <c r="AR525" i="3"/>
  <c r="AQ525" i="3"/>
  <c r="AP525" i="3"/>
  <c r="AO525" i="3"/>
  <c r="AN525" i="3"/>
  <c r="AM525" i="3"/>
  <c r="AL525" i="3"/>
  <c r="AK525" i="3"/>
  <c r="AJ525" i="3"/>
  <c r="AI525" i="3"/>
  <c r="AH525" i="3"/>
  <c r="AG525" i="3"/>
  <c r="AF525" i="3"/>
  <c r="AE525" i="3"/>
  <c r="AD525" i="3"/>
  <c r="AC525" i="3"/>
  <c r="AB525" i="3"/>
  <c r="AA525" i="3"/>
  <c r="Z525" i="3"/>
  <c r="Y525" i="3"/>
  <c r="X525" i="3"/>
  <c r="W525" i="3"/>
  <c r="V525" i="3"/>
  <c r="U525" i="3"/>
  <c r="T525" i="3"/>
  <c r="S525" i="3"/>
  <c r="R525" i="3"/>
  <c r="Q525" i="3"/>
  <c r="P525" i="3"/>
  <c r="O525" i="3"/>
  <c r="N525" i="3"/>
  <c r="M525" i="3"/>
  <c r="L525" i="3"/>
  <c r="BS524" i="3"/>
  <c r="BR524" i="3"/>
  <c r="BQ524" i="3"/>
  <c r="BP524" i="3"/>
  <c r="BO524" i="3"/>
  <c r="BN524" i="3"/>
  <c r="BM524" i="3"/>
  <c r="BL524" i="3"/>
  <c r="BK524" i="3"/>
  <c r="BJ524" i="3"/>
  <c r="BI524" i="3"/>
  <c r="BH524" i="3"/>
  <c r="BG524" i="3"/>
  <c r="BF524" i="3"/>
  <c r="BE524" i="3"/>
  <c r="BD524" i="3"/>
  <c r="BC524" i="3"/>
  <c r="BB524" i="3"/>
  <c r="BA524" i="3"/>
  <c r="AZ524" i="3"/>
  <c r="AY524" i="3"/>
  <c r="AX524" i="3"/>
  <c r="AW524" i="3"/>
  <c r="AV524" i="3"/>
  <c r="AU524" i="3"/>
  <c r="AT524" i="3"/>
  <c r="AS524" i="3"/>
  <c r="AR524" i="3"/>
  <c r="AQ524" i="3"/>
  <c r="AP524" i="3"/>
  <c r="AO524" i="3"/>
  <c r="AN524" i="3"/>
  <c r="AM524" i="3"/>
  <c r="AL524" i="3"/>
  <c r="AK524" i="3"/>
  <c r="AJ524" i="3"/>
  <c r="AI524" i="3"/>
  <c r="AH524" i="3"/>
  <c r="AG524" i="3"/>
  <c r="AF524" i="3"/>
  <c r="AE524" i="3"/>
  <c r="AD524" i="3"/>
  <c r="AC524" i="3"/>
  <c r="AB524" i="3"/>
  <c r="AA524" i="3"/>
  <c r="Z524" i="3"/>
  <c r="Y524" i="3"/>
  <c r="X524" i="3"/>
  <c r="W524" i="3"/>
  <c r="V524" i="3"/>
  <c r="U524" i="3"/>
  <c r="T524" i="3"/>
  <c r="S524" i="3"/>
  <c r="R524" i="3"/>
  <c r="Q524" i="3"/>
  <c r="P524" i="3"/>
  <c r="O524" i="3"/>
  <c r="N524" i="3"/>
  <c r="M524" i="3"/>
  <c r="L524" i="3"/>
  <c r="K521" i="3"/>
  <c r="J521" i="3"/>
  <c r="K520" i="3"/>
  <c r="J520" i="3"/>
  <c r="K519" i="3"/>
  <c r="J519" i="3"/>
  <c r="BS518" i="3"/>
  <c r="BR518" i="3"/>
  <c r="BQ518" i="3"/>
  <c r="BP518" i="3"/>
  <c r="BO518" i="3"/>
  <c r="BN518" i="3"/>
  <c r="BM518" i="3"/>
  <c r="BL518" i="3"/>
  <c r="BK518" i="3"/>
  <c r="BJ518" i="3"/>
  <c r="BI518" i="3"/>
  <c r="BH518" i="3"/>
  <c r="BG518" i="3"/>
  <c r="BF518" i="3"/>
  <c r="BE518" i="3"/>
  <c r="BD518" i="3"/>
  <c r="BC518" i="3"/>
  <c r="BB518" i="3"/>
  <c r="BA518" i="3"/>
  <c r="AZ518" i="3"/>
  <c r="AY518" i="3"/>
  <c r="AX518" i="3"/>
  <c r="AW518" i="3"/>
  <c r="AV518" i="3"/>
  <c r="AU518" i="3"/>
  <c r="AT518" i="3"/>
  <c r="AS518" i="3"/>
  <c r="AR518" i="3"/>
  <c r="AQ518" i="3"/>
  <c r="AP518" i="3"/>
  <c r="AO518" i="3"/>
  <c r="AN518" i="3"/>
  <c r="AM518" i="3"/>
  <c r="AL518" i="3"/>
  <c r="AK518" i="3"/>
  <c r="AJ518" i="3"/>
  <c r="AI518" i="3"/>
  <c r="AH518" i="3"/>
  <c r="AG518" i="3"/>
  <c r="AF518" i="3"/>
  <c r="AE518" i="3"/>
  <c r="AD518" i="3"/>
  <c r="AC518" i="3"/>
  <c r="AB518" i="3"/>
  <c r="AA518" i="3"/>
  <c r="Z518" i="3"/>
  <c r="Y518" i="3"/>
  <c r="X518" i="3"/>
  <c r="W518" i="3"/>
  <c r="V518" i="3"/>
  <c r="U518" i="3"/>
  <c r="T518" i="3"/>
  <c r="S518" i="3"/>
  <c r="R518" i="3"/>
  <c r="Q518" i="3"/>
  <c r="P518" i="3"/>
  <c r="O518" i="3"/>
  <c r="N518" i="3"/>
  <c r="M518" i="3"/>
  <c r="L518" i="3"/>
  <c r="BS517" i="3"/>
  <c r="BR517" i="3"/>
  <c r="BQ517" i="3"/>
  <c r="BP517" i="3"/>
  <c r="BO517" i="3"/>
  <c r="BN517" i="3"/>
  <c r="BM517" i="3"/>
  <c r="BL517" i="3"/>
  <c r="BK517" i="3"/>
  <c r="BJ517" i="3"/>
  <c r="BI517" i="3"/>
  <c r="BH517" i="3"/>
  <c r="BG517" i="3"/>
  <c r="BF517" i="3"/>
  <c r="BE517" i="3"/>
  <c r="BD517" i="3"/>
  <c r="BC517" i="3"/>
  <c r="BB517" i="3"/>
  <c r="BA517" i="3"/>
  <c r="AZ517" i="3"/>
  <c r="AY517" i="3"/>
  <c r="AX517" i="3"/>
  <c r="AW517" i="3"/>
  <c r="AV517" i="3"/>
  <c r="AU517" i="3"/>
  <c r="AT517" i="3"/>
  <c r="AS517" i="3"/>
  <c r="AR517" i="3"/>
  <c r="AQ517" i="3"/>
  <c r="AP517" i="3"/>
  <c r="AO517" i="3"/>
  <c r="AN517" i="3"/>
  <c r="AM517" i="3"/>
  <c r="AL517" i="3"/>
  <c r="AK517" i="3"/>
  <c r="AJ517" i="3"/>
  <c r="AI517" i="3"/>
  <c r="AH517" i="3"/>
  <c r="AG517" i="3"/>
  <c r="AF517" i="3"/>
  <c r="AE517" i="3"/>
  <c r="AD517" i="3"/>
  <c r="AC517" i="3"/>
  <c r="AB517" i="3"/>
  <c r="AA517" i="3"/>
  <c r="Z517" i="3"/>
  <c r="Y517" i="3"/>
  <c r="X517" i="3"/>
  <c r="W517" i="3"/>
  <c r="V517" i="3"/>
  <c r="U517" i="3"/>
  <c r="T517" i="3"/>
  <c r="S517" i="3"/>
  <c r="R517" i="3"/>
  <c r="Q517" i="3"/>
  <c r="P517" i="3"/>
  <c r="O517" i="3"/>
  <c r="N517" i="3"/>
  <c r="M517" i="3"/>
  <c r="L517" i="3"/>
  <c r="K514" i="3"/>
  <c r="J514" i="3"/>
  <c r="K513" i="3"/>
  <c r="J513" i="3"/>
  <c r="K512" i="3"/>
  <c r="J512" i="3"/>
  <c r="K511" i="3"/>
  <c r="J511" i="3"/>
  <c r="K510" i="3"/>
  <c r="J510" i="3"/>
  <c r="K509" i="3"/>
  <c r="J509" i="3"/>
  <c r="K508" i="3"/>
  <c r="J508" i="3"/>
  <c r="K507" i="3"/>
  <c r="J507" i="3"/>
  <c r="BS506" i="3"/>
  <c r="BR506" i="3"/>
  <c r="BQ506" i="3"/>
  <c r="BP506" i="3"/>
  <c r="BO506" i="3"/>
  <c r="BN506" i="3"/>
  <c r="BM506" i="3"/>
  <c r="BL506" i="3"/>
  <c r="BK506" i="3"/>
  <c r="BJ506" i="3"/>
  <c r="BI506" i="3"/>
  <c r="BH506" i="3"/>
  <c r="BG506" i="3"/>
  <c r="BF506" i="3"/>
  <c r="BE506" i="3"/>
  <c r="BD506" i="3"/>
  <c r="BC506" i="3"/>
  <c r="BB506" i="3"/>
  <c r="BA506" i="3"/>
  <c r="AZ506" i="3"/>
  <c r="AY506" i="3"/>
  <c r="AX506" i="3"/>
  <c r="AW506" i="3"/>
  <c r="AV506" i="3"/>
  <c r="AU506" i="3"/>
  <c r="AT506" i="3"/>
  <c r="AS506" i="3"/>
  <c r="AR506" i="3"/>
  <c r="AQ506" i="3"/>
  <c r="AP506" i="3"/>
  <c r="AO506" i="3"/>
  <c r="AN506" i="3"/>
  <c r="AM506" i="3"/>
  <c r="AL506" i="3"/>
  <c r="AK506" i="3"/>
  <c r="AJ506" i="3"/>
  <c r="AI506" i="3"/>
  <c r="AH506" i="3"/>
  <c r="AG506" i="3"/>
  <c r="AF506" i="3"/>
  <c r="AE506" i="3"/>
  <c r="AD506" i="3"/>
  <c r="AC506" i="3"/>
  <c r="AB506" i="3"/>
  <c r="AA506" i="3"/>
  <c r="Z506" i="3"/>
  <c r="Y506" i="3"/>
  <c r="X506" i="3"/>
  <c r="W506" i="3"/>
  <c r="V506" i="3"/>
  <c r="U506" i="3"/>
  <c r="T506" i="3"/>
  <c r="S506" i="3"/>
  <c r="R506" i="3"/>
  <c r="Q506" i="3"/>
  <c r="P506" i="3"/>
  <c r="O506" i="3"/>
  <c r="N506" i="3"/>
  <c r="M506" i="3"/>
  <c r="L506" i="3"/>
  <c r="BS505" i="3"/>
  <c r="BR505" i="3"/>
  <c r="BQ505" i="3"/>
  <c r="BP505" i="3"/>
  <c r="BO505" i="3"/>
  <c r="BN505" i="3"/>
  <c r="BM505" i="3"/>
  <c r="BL505" i="3"/>
  <c r="BK505" i="3"/>
  <c r="BJ505" i="3"/>
  <c r="BI505" i="3"/>
  <c r="BH505" i="3"/>
  <c r="BG505" i="3"/>
  <c r="BF505" i="3"/>
  <c r="BE505" i="3"/>
  <c r="BD505" i="3"/>
  <c r="BC505" i="3"/>
  <c r="BB505" i="3"/>
  <c r="BA505" i="3"/>
  <c r="AZ505" i="3"/>
  <c r="AY505" i="3"/>
  <c r="AX505" i="3"/>
  <c r="AW505" i="3"/>
  <c r="AV505" i="3"/>
  <c r="AU505" i="3"/>
  <c r="AT505" i="3"/>
  <c r="AS505" i="3"/>
  <c r="AR505" i="3"/>
  <c r="AQ505" i="3"/>
  <c r="AP505" i="3"/>
  <c r="AO505" i="3"/>
  <c r="AN505" i="3"/>
  <c r="AM505" i="3"/>
  <c r="AL505" i="3"/>
  <c r="AK505" i="3"/>
  <c r="AJ505" i="3"/>
  <c r="AI505" i="3"/>
  <c r="AH505" i="3"/>
  <c r="AG505" i="3"/>
  <c r="AF505" i="3"/>
  <c r="AE505" i="3"/>
  <c r="AD505" i="3"/>
  <c r="AC505" i="3"/>
  <c r="AB505" i="3"/>
  <c r="AA505" i="3"/>
  <c r="Z505" i="3"/>
  <c r="Y505" i="3"/>
  <c r="X505" i="3"/>
  <c r="W505" i="3"/>
  <c r="V505" i="3"/>
  <c r="U505" i="3"/>
  <c r="T505" i="3"/>
  <c r="S505" i="3"/>
  <c r="R505" i="3"/>
  <c r="Q505" i="3"/>
  <c r="P505" i="3"/>
  <c r="O505" i="3"/>
  <c r="N505" i="3"/>
  <c r="M505" i="3"/>
  <c r="L505" i="3"/>
  <c r="K499" i="3"/>
  <c r="J499" i="3"/>
  <c r="K498" i="3"/>
  <c r="J498" i="3"/>
  <c r="K497" i="3"/>
  <c r="J497" i="3"/>
  <c r="K496" i="3"/>
  <c r="J496" i="3"/>
  <c r="K495" i="3"/>
  <c r="J495" i="3"/>
  <c r="K494" i="3"/>
  <c r="J494" i="3"/>
  <c r="K493" i="3"/>
  <c r="J493" i="3"/>
  <c r="K492" i="3"/>
  <c r="J492" i="3"/>
  <c r="K491" i="3"/>
  <c r="J491" i="3"/>
  <c r="K490" i="3"/>
  <c r="J490" i="3"/>
  <c r="K489" i="3"/>
  <c r="J489" i="3"/>
  <c r="K488" i="3"/>
  <c r="J488" i="3"/>
  <c r="K487" i="3"/>
  <c r="J487" i="3"/>
  <c r="K486" i="3"/>
  <c r="J486" i="3"/>
  <c r="K485" i="3"/>
  <c r="J485" i="3"/>
  <c r="K484" i="3"/>
  <c r="J484" i="3"/>
  <c r="K483" i="3"/>
  <c r="J483" i="3"/>
  <c r="K482" i="3"/>
  <c r="J482" i="3"/>
  <c r="K481" i="3"/>
  <c r="J481" i="3"/>
  <c r="K480" i="3"/>
  <c r="J480" i="3"/>
  <c r="K479" i="3"/>
  <c r="J479" i="3"/>
  <c r="K478" i="3"/>
  <c r="J478" i="3"/>
  <c r="K477" i="3"/>
  <c r="J477" i="3"/>
  <c r="K476" i="3"/>
  <c r="J476" i="3"/>
  <c r="K475" i="3"/>
  <c r="J475" i="3"/>
  <c r="K474" i="3"/>
  <c r="J474" i="3"/>
  <c r="K473" i="3"/>
  <c r="J473" i="3"/>
  <c r="K472" i="3"/>
  <c r="J472" i="3"/>
  <c r="K471" i="3"/>
  <c r="J471" i="3"/>
  <c r="BS470" i="3"/>
  <c r="BR470" i="3"/>
  <c r="BQ470" i="3"/>
  <c r="BP470" i="3"/>
  <c r="BO470" i="3"/>
  <c r="BN470" i="3"/>
  <c r="BM470" i="3"/>
  <c r="BL470" i="3"/>
  <c r="BK470" i="3"/>
  <c r="BJ470" i="3"/>
  <c r="BI470" i="3"/>
  <c r="BH470" i="3"/>
  <c r="BG470" i="3"/>
  <c r="BF470" i="3"/>
  <c r="BE470" i="3"/>
  <c r="BD470" i="3"/>
  <c r="BC470" i="3"/>
  <c r="BB470" i="3"/>
  <c r="BA470" i="3"/>
  <c r="AZ470" i="3"/>
  <c r="AY470" i="3"/>
  <c r="AX470" i="3"/>
  <c r="AW470" i="3"/>
  <c r="AV470" i="3"/>
  <c r="AU470" i="3"/>
  <c r="AT470" i="3"/>
  <c r="AS470" i="3"/>
  <c r="AR470" i="3"/>
  <c r="AQ470" i="3"/>
  <c r="AP470" i="3"/>
  <c r="AO470" i="3"/>
  <c r="AN470" i="3"/>
  <c r="AM470" i="3"/>
  <c r="AL470" i="3"/>
  <c r="AK470" i="3"/>
  <c r="AJ470" i="3"/>
  <c r="AI470" i="3"/>
  <c r="AH470" i="3"/>
  <c r="AG470" i="3"/>
  <c r="AF470" i="3"/>
  <c r="AE470" i="3"/>
  <c r="AD470" i="3"/>
  <c r="AC470" i="3"/>
  <c r="AB470" i="3"/>
  <c r="AA470" i="3"/>
  <c r="Z470" i="3"/>
  <c r="Y470" i="3"/>
  <c r="X470" i="3"/>
  <c r="W470" i="3"/>
  <c r="V470" i="3"/>
  <c r="U470" i="3"/>
  <c r="T470" i="3"/>
  <c r="S470" i="3"/>
  <c r="R470" i="3"/>
  <c r="Q470" i="3"/>
  <c r="P470" i="3"/>
  <c r="O470" i="3"/>
  <c r="N470" i="3"/>
  <c r="M470" i="3"/>
  <c r="L470" i="3"/>
  <c r="BS469" i="3"/>
  <c r="BR469" i="3"/>
  <c r="BQ469" i="3"/>
  <c r="BP469" i="3"/>
  <c r="BO469" i="3"/>
  <c r="BN469" i="3"/>
  <c r="BM469" i="3"/>
  <c r="BL469" i="3"/>
  <c r="BK469" i="3"/>
  <c r="BJ469" i="3"/>
  <c r="BI469" i="3"/>
  <c r="BH469" i="3"/>
  <c r="BG469" i="3"/>
  <c r="BF469" i="3"/>
  <c r="BE469" i="3"/>
  <c r="BD469" i="3"/>
  <c r="BC469" i="3"/>
  <c r="BB469" i="3"/>
  <c r="BA469" i="3"/>
  <c r="AZ469" i="3"/>
  <c r="AY469" i="3"/>
  <c r="AX469" i="3"/>
  <c r="AW469" i="3"/>
  <c r="AV469" i="3"/>
  <c r="AU469" i="3"/>
  <c r="AT469" i="3"/>
  <c r="AS469" i="3"/>
  <c r="AR469" i="3"/>
  <c r="AQ469" i="3"/>
  <c r="AP469" i="3"/>
  <c r="AO469" i="3"/>
  <c r="AN469" i="3"/>
  <c r="AM469" i="3"/>
  <c r="AL469" i="3"/>
  <c r="AK469" i="3"/>
  <c r="AJ469" i="3"/>
  <c r="AI469" i="3"/>
  <c r="AH469" i="3"/>
  <c r="AG469" i="3"/>
  <c r="AF469" i="3"/>
  <c r="AE469" i="3"/>
  <c r="AD469" i="3"/>
  <c r="AC469" i="3"/>
  <c r="AB469" i="3"/>
  <c r="AA469" i="3"/>
  <c r="Z469" i="3"/>
  <c r="Y469" i="3"/>
  <c r="X469" i="3"/>
  <c r="W469" i="3"/>
  <c r="V469" i="3"/>
  <c r="U469" i="3"/>
  <c r="T469" i="3"/>
  <c r="S469" i="3"/>
  <c r="R469" i="3"/>
  <c r="Q469" i="3"/>
  <c r="P469" i="3"/>
  <c r="O469" i="3"/>
  <c r="N469" i="3"/>
  <c r="M469" i="3"/>
  <c r="L469" i="3"/>
  <c r="K463" i="3"/>
  <c r="J463" i="3"/>
  <c r="K462" i="3"/>
  <c r="J462" i="3"/>
  <c r="K461" i="3"/>
  <c r="J461" i="3"/>
  <c r="K460" i="3"/>
  <c r="J460" i="3"/>
  <c r="K459" i="3"/>
  <c r="J459" i="3"/>
  <c r="K458" i="3"/>
  <c r="J458" i="3"/>
  <c r="K457" i="3"/>
  <c r="J457" i="3"/>
  <c r="K456" i="3"/>
  <c r="J456" i="3"/>
  <c r="K455" i="3"/>
  <c r="J455" i="3"/>
  <c r="K454" i="3"/>
  <c r="J454" i="3"/>
  <c r="K453" i="3"/>
  <c r="J453" i="3"/>
  <c r="K452" i="3"/>
  <c r="J452" i="3"/>
  <c r="K451" i="3"/>
  <c r="J451" i="3"/>
  <c r="K450" i="3"/>
  <c r="J450" i="3"/>
  <c r="K449" i="3"/>
  <c r="J449" i="3"/>
  <c r="K448" i="3"/>
  <c r="J448" i="3"/>
  <c r="K447" i="3"/>
  <c r="J447" i="3"/>
  <c r="K446" i="3"/>
  <c r="J446" i="3"/>
  <c r="K445" i="3"/>
  <c r="J445" i="3"/>
  <c r="K444" i="3"/>
  <c r="J444" i="3"/>
  <c r="K443" i="3"/>
  <c r="J443" i="3"/>
  <c r="K442" i="3"/>
  <c r="J442" i="3"/>
  <c r="K441" i="3"/>
  <c r="J441" i="3"/>
  <c r="K440" i="3"/>
  <c r="J440" i="3"/>
  <c r="K439" i="3"/>
  <c r="J439" i="3"/>
  <c r="K438" i="3"/>
  <c r="J438" i="3"/>
  <c r="K437" i="3"/>
  <c r="J437" i="3"/>
  <c r="K436" i="3"/>
  <c r="J436" i="3"/>
  <c r="K435" i="3"/>
  <c r="J435" i="3"/>
  <c r="K434" i="3"/>
  <c r="J434" i="3"/>
  <c r="K433" i="3"/>
  <c r="J433" i="3"/>
  <c r="K432" i="3"/>
  <c r="J432" i="3"/>
  <c r="K431" i="3"/>
  <c r="J431" i="3"/>
  <c r="K430" i="3"/>
  <c r="J430" i="3"/>
  <c r="K429" i="3"/>
  <c r="J429" i="3"/>
  <c r="K428" i="3"/>
  <c r="J428" i="3"/>
  <c r="K427" i="3"/>
  <c r="J427" i="3"/>
  <c r="K426" i="3"/>
  <c r="J426" i="3"/>
  <c r="K425" i="3"/>
  <c r="J425" i="3"/>
  <c r="K424" i="3"/>
  <c r="J424" i="3"/>
  <c r="K423" i="3"/>
  <c r="J423" i="3"/>
  <c r="K422" i="3"/>
  <c r="J422" i="3"/>
  <c r="K421" i="3"/>
  <c r="J421" i="3"/>
  <c r="K420" i="3"/>
  <c r="J420" i="3"/>
  <c r="K419" i="3"/>
  <c r="J419" i="3"/>
  <c r="K418" i="3"/>
  <c r="J418" i="3"/>
  <c r="K417" i="3"/>
  <c r="J417" i="3"/>
  <c r="K416" i="3"/>
  <c r="J416" i="3"/>
  <c r="K415" i="3"/>
  <c r="J415" i="3"/>
  <c r="K414" i="3"/>
  <c r="J414" i="3"/>
  <c r="K413" i="3"/>
  <c r="J413" i="3"/>
  <c r="K412" i="3"/>
  <c r="J412" i="3"/>
  <c r="K411" i="3"/>
  <c r="J411" i="3"/>
  <c r="K410" i="3"/>
  <c r="J410" i="3"/>
  <c r="K409" i="3"/>
  <c r="J409" i="3"/>
  <c r="K408" i="3"/>
  <c r="J408" i="3"/>
  <c r="K407" i="3"/>
  <c r="J407" i="3"/>
  <c r="K406" i="3"/>
  <c r="J406" i="3"/>
  <c r="K405" i="3"/>
  <c r="J405" i="3"/>
  <c r="K404" i="3"/>
  <c r="J404" i="3"/>
  <c r="K403" i="3"/>
  <c r="J403" i="3"/>
  <c r="K402" i="3"/>
  <c r="J402" i="3"/>
  <c r="K401" i="3"/>
  <c r="J401" i="3"/>
  <c r="K400" i="3"/>
  <c r="J400" i="3"/>
  <c r="K399" i="3"/>
  <c r="J399" i="3"/>
  <c r="K398" i="3"/>
  <c r="J398" i="3"/>
  <c r="K397" i="3"/>
  <c r="J397" i="3"/>
  <c r="K396" i="3"/>
  <c r="J396" i="3"/>
  <c r="K395" i="3"/>
  <c r="J395" i="3"/>
  <c r="K394" i="3"/>
  <c r="J394" i="3"/>
  <c r="K393" i="3"/>
  <c r="J393" i="3"/>
  <c r="K392" i="3"/>
  <c r="J392" i="3"/>
  <c r="K391" i="3"/>
  <c r="J391" i="3"/>
  <c r="K390" i="3"/>
  <c r="J390" i="3"/>
  <c r="K370" i="3"/>
  <c r="K369" i="3"/>
  <c r="K368" i="3"/>
  <c r="K367" i="3"/>
  <c r="K366" i="3"/>
  <c r="K365" i="3"/>
  <c r="BS364" i="3"/>
  <c r="BR364" i="3"/>
  <c r="BQ364" i="3"/>
  <c r="BP364" i="3"/>
  <c r="BO364" i="3"/>
  <c r="BN364" i="3"/>
  <c r="BM364" i="3"/>
  <c r="BL364" i="3"/>
  <c r="BK364" i="3"/>
  <c r="BJ364" i="3"/>
  <c r="BI364" i="3"/>
  <c r="BH364" i="3"/>
  <c r="BG364" i="3"/>
  <c r="BF364" i="3"/>
  <c r="BE364" i="3"/>
  <c r="BD364" i="3"/>
  <c r="BC364" i="3"/>
  <c r="BB364" i="3"/>
  <c r="BA364" i="3"/>
  <c r="AZ364" i="3"/>
  <c r="AY364" i="3"/>
  <c r="AX364" i="3"/>
  <c r="AW364" i="3"/>
  <c r="AV364" i="3"/>
  <c r="AU364" i="3"/>
  <c r="AT364" i="3"/>
  <c r="AS364" i="3"/>
  <c r="AR364" i="3"/>
  <c r="AQ364" i="3"/>
  <c r="AP364" i="3"/>
  <c r="AO364" i="3"/>
  <c r="AN364" i="3"/>
  <c r="AM364" i="3"/>
  <c r="AL364" i="3"/>
  <c r="AK364" i="3"/>
  <c r="AJ364" i="3"/>
  <c r="AI364" i="3"/>
  <c r="AH364" i="3"/>
  <c r="AG364" i="3"/>
  <c r="AF364" i="3"/>
  <c r="AE364" i="3"/>
  <c r="AD364" i="3"/>
  <c r="AC364" i="3"/>
  <c r="AB364" i="3"/>
  <c r="AA364" i="3"/>
  <c r="Z364" i="3"/>
  <c r="Y364" i="3"/>
  <c r="X364" i="3"/>
  <c r="W364" i="3"/>
  <c r="V364" i="3"/>
  <c r="U364" i="3"/>
  <c r="T364" i="3"/>
  <c r="S364" i="3"/>
  <c r="R364" i="3"/>
  <c r="Q364" i="3"/>
  <c r="P364" i="3"/>
  <c r="O364" i="3"/>
  <c r="N364" i="3"/>
  <c r="M364" i="3"/>
  <c r="L364" i="3"/>
  <c r="BS363" i="3"/>
  <c r="BR363" i="3"/>
  <c r="BQ363" i="3"/>
  <c r="BP363" i="3"/>
  <c r="BO363" i="3"/>
  <c r="BN363" i="3"/>
  <c r="BM363" i="3"/>
  <c r="BL363" i="3"/>
  <c r="BK363" i="3"/>
  <c r="BJ363" i="3"/>
  <c r="BI363" i="3"/>
  <c r="BH363" i="3"/>
  <c r="BG363" i="3"/>
  <c r="BF363" i="3"/>
  <c r="BE363" i="3"/>
  <c r="BD363" i="3"/>
  <c r="BC363" i="3"/>
  <c r="BB363" i="3"/>
  <c r="BA363" i="3"/>
  <c r="AZ363" i="3"/>
  <c r="AY363" i="3"/>
  <c r="AX363" i="3"/>
  <c r="AW363" i="3"/>
  <c r="AV363" i="3"/>
  <c r="AU363" i="3"/>
  <c r="AT363" i="3"/>
  <c r="AS363" i="3"/>
  <c r="AR363" i="3"/>
  <c r="AQ363" i="3"/>
  <c r="AP363" i="3"/>
  <c r="AO363" i="3"/>
  <c r="AN363" i="3"/>
  <c r="AM363" i="3"/>
  <c r="AL363" i="3"/>
  <c r="AK363" i="3"/>
  <c r="AJ363" i="3"/>
  <c r="AI363" i="3"/>
  <c r="AH363" i="3"/>
  <c r="AG363" i="3"/>
  <c r="AF363" i="3"/>
  <c r="AE363" i="3"/>
  <c r="AD363" i="3"/>
  <c r="AC363" i="3"/>
  <c r="AB363" i="3"/>
  <c r="AA363" i="3"/>
  <c r="Z363" i="3"/>
  <c r="Y363" i="3"/>
  <c r="X363" i="3"/>
  <c r="W363" i="3"/>
  <c r="V363" i="3"/>
  <c r="U363" i="3"/>
  <c r="T363" i="3"/>
  <c r="S363" i="3"/>
  <c r="R363" i="3"/>
  <c r="Q363" i="3"/>
  <c r="P363" i="3"/>
  <c r="O363" i="3"/>
  <c r="N363" i="3"/>
  <c r="M363" i="3"/>
  <c r="L363" i="3"/>
  <c r="K356" i="3"/>
  <c r="J356" i="3"/>
  <c r="K355" i="3"/>
  <c r="J355" i="3"/>
  <c r="K354" i="3"/>
  <c r="J354" i="3"/>
  <c r="K353" i="3"/>
  <c r="J353" i="3"/>
  <c r="K352" i="3"/>
  <c r="J352" i="3"/>
  <c r="BS351" i="3"/>
  <c r="BR351" i="3"/>
  <c r="BQ351" i="3"/>
  <c r="BP351" i="3"/>
  <c r="BO351" i="3"/>
  <c r="BN351" i="3"/>
  <c r="BM351" i="3"/>
  <c r="BL351" i="3"/>
  <c r="BK351" i="3"/>
  <c r="BJ351" i="3"/>
  <c r="BI351" i="3"/>
  <c r="BH351" i="3"/>
  <c r="BG351" i="3"/>
  <c r="BF351" i="3"/>
  <c r="BE351" i="3"/>
  <c r="BD351" i="3"/>
  <c r="BC351" i="3"/>
  <c r="BB351" i="3"/>
  <c r="BA351" i="3"/>
  <c r="AZ351" i="3"/>
  <c r="AY351" i="3"/>
  <c r="AX351" i="3"/>
  <c r="AW351" i="3"/>
  <c r="AV351" i="3"/>
  <c r="AU351" i="3"/>
  <c r="AT351" i="3"/>
  <c r="AS351" i="3"/>
  <c r="AR351" i="3"/>
  <c r="AQ351" i="3"/>
  <c r="AP351" i="3"/>
  <c r="AO351" i="3"/>
  <c r="AN351" i="3"/>
  <c r="AM351" i="3"/>
  <c r="AL351" i="3"/>
  <c r="AK351" i="3"/>
  <c r="AJ351" i="3"/>
  <c r="AI351" i="3"/>
  <c r="AH351" i="3"/>
  <c r="AG351" i="3"/>
  <c r="AF351" i="3"/>
  <c r="AE351" i="3"/>
  <c r="AD351" i="3"/>
  <c r="AC351" i="3"/>
  <c r="AB351" i="3"/>
  <c r="AA351" i="3"/>
  <c r="Z351" i="3"/>
  <c r="Y351" i="3"/>
  <c r="X351" i="3"/>
  <c r="W351" i="3"/>
  <c r="V351" i="3"/>
  <c r="U351" i="3"/>
  <c r="T351" i="3"/>
  <c r="S351" i="3"/>
  <c r="R351" i="3"/>
  <c r="Q351" i="3"/>
  <c r="P351" i="3"/>
  <c r="O351" i="3"/>
  <c r="N351" i="3"/>
  <c r="M351" i="3"/>
  <c r="L351" i="3"/>
  <c r="BS350" i="3"/>
  <c r="BR350" i="3"/>
  <c r="BQ350" i="3"/>
  <c r="BP350" i="3"/>
  <c r="BO350" i="3"/>
  <c r="BN350" i="3"/>
  <c r="BM350" i="3"/>
  <c r="BL350" i="3"/>
  <c r="BK350" i="3"/>
  <c r="BJ350" i="3"/>
  <c r="BI350" i="3"/>
  <c r="BH350" i="3"/>
  <c r="BG350" i="3"/>
  <c r="BF350" i="3"/>
  <c r="BE350" i="3"/>
  <c r="BD350" i="3"/>
  <c r="BC350" i="3"/>
  <c r="BB350" i="3"/>
  <c r="BA350" i="3"/>
  <c r="AZ350" i="3"/>
  <c r="AY350" i="3"/>
  <c r="AX350" i="3"/>
  <c r="AW350" i="3"/>
  <c r="AV350" i="3"/>
  <c r="AU350" i="3"/>
  <c r="AT350" i="3"/>
  <c r="AS350" i="3"/>
  <c r="AR350" i="3"/>
  <c r="AQ350" i="3"/>
  <c r="AP350" i="3"/>
  <c r="AO350" i="3"/>
  <c r="AN350" i="3"/>
  <c r="AM350" i="3"/>
  <c r="AL350" i="3"/>
  <c r="AK350" i="3"/>
  <c r="AJ350" i="3"/>
  <c r="AI350" i="3"/>
  <c r="AH350" i="3"/>
  <c r="AG350" i="3"/>
  <c r="AF350" i="3"/>
  <c r="AE350" i="3"/>
  <c r="AD350" i="3"/>
  <c r="AC350" i="3"/>
  <c r="AB350" i="3"/>
  <c r="AA350" i="3"/>
  <c r="Z350" i="3"/>
  <c r="Y350" i="3"/>
  <c r="X350" i="3"/>
  <c r="W350" i="3"/>
  <c r="V350" i="3"/>
  <c r="U350" i="3"/>
  <c r="T350" i="3"/>
  <c r="S350" i="3"/>
  <c r="R350" i="3"/>
  <c r="Q350" i="3"/>
  <c r="P350" i="3"/>
  <c r="O350" i="3"/>
  <c r="N350" i="3"/>
  <c r="M350" i="3"/>
  <c r="L350" i="3"/>
  <c r="K344" i="3"/>
  <c r="J344" i="3"/>
  <c r="K343" i="3"/>
  <c r="J343" i="3"/>
  <c r="K342" i="3"/>
  <c r="J342" i="3"/>
  <c r="K341" i="3"/>
  <c r="J341" i="3"/>
  <c r="K340" i="3"/>
  <c r="J340" i="3"/>
  <c r="K339" i="3"/>
  <c r="J339" i="3"/>
  <c r="K338" i="3"/>
  <c r="J338" i="3"/>
  <c r="K337" i="3"/>
  <c r="J337" i="3"/>
  <c r="K336" i="3"/>
  <c r="J336" i="3"/>
  <c r="K335" i="3"/>
  <c r="J335" i="3"/>
  <c r="K334" i="3"/>
  <c r="J334" i="3"/>
  <c r="K333" i="3"/>
  <c r="J333" i="3"/>
  <c r="K332" i="3"/>
  <c r="J332" i="3"/>
  <c r="K331" i="3"/>
  <c r="J331" i="3"/>
  <c r="K330" i="3"/>
  <c r="J330" i="3"/>
  <c r="K329" i="3"/>
  <c r="J329" i="3"/>
  <c r="K328" i="3"/>
  <c r="J328" i="3"/>
  <c r="K327" i="3"/>
  <c r="J327" i="3"/>
  <c r="BS326" i="3"/>
  <c r="BR326" i="3"/>
  <c r="BQ326" i="3"/>
  <c r="BP326" i="3"/>
  <c r="BO326" i="3"/>
  <c r="BN326" i="3"/>
  <c r="BM326" i="3"/>
  <c r="BL326" i="3"/>
  <c r="BK326" i="3"/>
  <c r="BJ326" i="3"/>
  <c r="BI326" i="3"/>
  <c r="BH326" i="3"/>
  <c r="BG326" i="3"/>
  <c r="BF326" i="3"/>
  <c r="BE326" i="3"/>
  <c r="BD326" i="3"/>
  <c r="BC326" i="3"/>
  <c r="BB326" i="3"/>
  <c r="BA326" i="3"/>
  <c r="AZ326" i="3"/>
  <c r="AY326" i="3"/>
  <c r="AX326" i="3"/>
  <c r="AW326" i="3"/>
  <c r="AV326" i="3"/>
  <c r="AU326" i="3"/>
  <c r="AT326" i="3"/>
  <c r="AS326" i="3"/>
  <c r="AR326" i="3"/>
  <c r="AQ326" i="3"/>
  <c r="AP326" i="3"/>
  <c r="AO326" i="3"/>
  <c r="AN326" i="3"/>
  <c r="AM326" i="3"/>
  <c r="AL326" i="3"/>
  <c r="AK326" i="3"/>
  <c r="AJ326" i="3"/>
  <c r="AI326" i="3"/>
  <c r="AH326" i="3"/>
  <c r="AG326" i="3"/>
  <c r="AF326" i="3"/>
  <c r="AE326" i="3"/>
  <c r="AD326" i="3"/>
  <c r="AC326" i="3"/>
  <c r="AB326" i="3"/>
  <c r="AA326" i="3"/>
  <c r="Z326" i="3"/>
  <c r="Y326" i="3"/>
  <c r="X326" i="3"/>
  <c r="W326" i="3"/>
  <c r="V326" i="3"/>
  <c r="U326" i="3"/>
  <c r="T326" i="3"/>
  <c r="S326" i="3"/>
  <c r="R326" i="3"/>
  <c r="Q326" i="3"/>
  <c r="P326" i="3"/>
  <c r="O326" i="3"/>
  <c r="N326" i="3"/>
  <c r="M326" i="3"/>
  <c r="L326" i="3"/>
  <c r="BS325" i="3"/>
  <c r="BR325" i="3"/>
  <c r="BQ325" i="3"/>
  <c r="BP325" i="3"/>
  <c r="BO325" i="3"/>
  <c r="BN325" i="3"/>
  <c r="BM325" i="3"/>
  <c r="BL325" i="3"/>
  <c r="BK325" i="3"/>
  <c r="BJ325" i="3"/>
  <c r="BI325" i="3"/>
  <c r="BH325" i="3"/>
  <c r="BG325" i="3"/>
  <c r="BF325" i="3"/>
  <c r="BE325" i="3"/>
  <c r="BD325" i="3"/>
  <c r="BC325" i="3"/>
  <c r="BB325" i="3"/>
  <c r="BA325" i="3"/>
  <c r="AZ325" i="3"/>
  <c r="AY325" i="3"/>
  <c r="AX325" i="3"/>
  <c r="AW325" i="3"/>
  <c r="AV325" i="3"/>
  <c r="AU325" i="3"/>
  <c r="AT325" i="3"/>
  <c r="AS325" i="3"/>
  <c r="AR325" i="3"/>
  <c r="AQ325" i="3"/>
  <c r="AP325" i="3"/>
  <c r="AO325" i="3"/>
  <c r="AN325" i="3"/>
  <c r="AM325" i="3"/>
  <c r="AL325" i="3"/>
  <c r="AK325" i="3"/>
  <c r="AJ325" i="3"/>
  <c r="AI325" i="3"/>
  <c r="AH325" i="3"/>
  <c r="AG325" i="3"/>
  <c r="AF325" i="3"/>
  <c r="AE325" i="3"/>
  <c r="AD325" i="3"/>
  <c r="AC325" i="3"/>
  <c r="AB325" i="3"/>
  <c r="AA325" i="3"/>
  <c r="Z325" i="3"/>
  <c r="Y325" i="3"/>
  <c r="X325" i="3"/>
  <c r="W325" i="3"/>
  <c r="V325" i="3"/>
  <c r="U325" i="3"/>
  <c r="T325" i="3"/>
  <c r="S325" i="3"/>
  <c r="R325" i="3"/>
  <c r="Q325" i="3"/>
  <c r="P325" i="3"/>
  <c r="O325" i="3"/>
  <c r="N325" i="3"/>
  <c r="M325" i="3"/>
  <c r="L325" i="3"/>
  <c r="K319" i="3"/>
  <c r="J319" i="3"/>
  <c r="K318" i="3"/>
  <c r="J318" i="3"/>
  <c r="K317" i="3"/>
  <c r="J317" i="3"/>
  <c r="K316" i="3"/>
  <c r="J316" i="3"/>
  <c r="K315" i="3"/>
  <c r="J315" i="3"/>
  <c r="K314" i="3"/>
  <c r="J314" i="3"/>
  <c r="BS313" i="3"/>
  <c r="BR313" i="3"/>
  <c r="BQ313" i="3"/>
  <c r="BP313" i="3"/>
  <c r="BO313" i="3"/>
  <c r="BN313" i="3"/>
  <c r="BM313" i="3"/>
  <c r="BL313" i="3"/>
  <c r="BK313" i="3"/>
  <c r="BJ313" i="3"/>
  <c r="BI313" i="3"/>
  <c r="BH313" i="3"/>
  <c r="BG313" i="3"/>
  <c r="BF313" i="3"/>
  <c r="BE313" i="3"/>
  <c r="BD313" i="3"/>
  <c r="BC313" i="3"/>
  <c r="BB313" i="3"/>
  <c r="BA313" i="3"/>
  <c r="AZ313" i="3"/>
  <c r="AY313" i="3"/>
  <c r="AX313" i="3"/>
  <c r="AW313" i="3"/>
  <c r="AV313" i="3"/>
  <c r="AU313" i="3"/>
  <c r="AT313" i="3"/>
  <c r="AS313" i="3"/>
  <c r="AR313" i="3"/>
  <c r="AQ313" i="3"/>
  <c r="AP313" i="3"/>
  <c r="AO313" i="3"/>
  <c r="AN313" i="3"/>
  <c r="AM313" i="3"/>
  <c r="AL313" i="3"/>
  <c r="AK313" i="3"/>
  <c r="AJ313" i="3"/>
  <c r="AI313" i="3"/>
  <c r="AH313" i="3"/>
  <c r="AG313" i="3"/>
  <c r="AF313" i="3"/>
  <c r="AE313" i="3"/>
  <c r="AD313" i="3"/>
  <c r="AC313" i="3"/>
  <c r="AB313" i="3"/>
  <c r="AA313" i="3"/>
  <c r="Z313" i="3"/>
  <c r="Y313" i="3"/>
  <c r="X313" i="3"/>
  <c r="W313" i="3"/>
  <c r="V313" i="3"/>
  <c r="U313" i="3"/>
  <c r="T313" i="3"/>
  <c r="S313" i="3"/>
  <c r="R313" i="3"/>
  <c r="Q313" i="3"/>
  <c r="P313" i="3"/>
  <c r="O313" i="3"/>
  <c r="N313" i="3"/>
  <c r="M313" i="3"/>
  <c r="L313" i="3"/>
  <c r="BS312" i="3"/>
  <c r="BR312" i="3"/>
  <c r="BQ312" i="3"/>
  <c r="BP312" i="3"/>
  <c r="BO312" i="3"/>
  <c r="BN312" i="3"/>
  <c r="BM312" i="3"/>
  <c r="BL312" i="3"/>
  <c r="BK312" i="3"/>
  <c r="BJ312" i="3"/>
  <c r="BI312" i="3"/>
  <c r="BH312" i="3"/>
  <c r="BG312" i="3"/>
  <c r="BF312" i="3"/>
  <c r="BE312" i="3"/>
  <c r="BD312" i="3"/>
  <c r="BC312" i="3"/>
  <c r="BB312" i="3"/>
  <c r="BA312" i="3"/>
  <c r="AZ312" i="3"/>
  <c r="AY312" i="3"/>
  <c r="AX312" i="3"/>
  <c r="AW312" i="3"/>
  <c r="AV312" i="3"/>
  <c r="AU312" i="3"/>
  <c r="AT312" i="3"/>
  <c r="AS312" i="3"/>
  <c r="AR312" i="3"/>
  <c r="AQ312" i="3"/>
  <c r="AP312" i="3"/>
  <c r="AO312" i="3"/>
  <c r="AN312" i="3"/>
  <c r="AM312" i="3"/>
  <c r="AL312" i="3"/>
  <c r="AK312" i="3"/>
  <c r="AJ312" i="3"/>
  <c r="AI312" i="3"/>
  <c r="AH312" i="3"/>
  <c r="AG312" i="3"/>
  <c r="AF312" i="3"/>
  <c r="AE312" i="3"/>
  <c r="AD312" i="3"/>
  <c r="AC312" i="3"/>
  <c r="AB312" i="3"/>
  <c r="AA312" i="3"/>
  <c r="Z312" i="3"/>
  <c r="Y312" i="3"/>
  <c r="X312" i="3"/>
  <c r="W312" i="3"/>
  <c r="V312" i="3"/>
  <c r="U312" i="3"/>
  <c r="T312" i="3"/>
  <c r="S312" i="3"/>
  <c r="R312" i="3"/>
  <c r="Q312" i="3"/>
  <c r="P312" i="3"/>
  <c r="O312" i="3"/>
  <c r="N312" i="3"/>
  <c r="M312" i="3"/>
  <c r="L312" i="3"/>
  <c r="BS293" i="3"/>
  <c r="BR293" i="3"/>
  <c r="BQ293" i="3"/>
  <c r="BP293" i="3"/>
  <c r="BO293" i="3"/>
  <c r="BN293" i="3"/>
  <c r="BM293" i="3"/>
  <c r="BL293" i="3"/>
  <c r="BK293" i="3"/>
  <c r="BJ293" i="3"/>
  <c r="BI293" i="3"/>
  <c r="BH293" i="3"/>
  <c r="BG293" i="3"/>
  <c r="BF293" i="3"/>
  <c r="BE293" i="3"/>
  <c r="BD293" i="3"/>
  <c r="BC293" i="3"/>
  <c r="BB293" i="3"/>
  <c r="BA293" i="3"/>
  <c r="AZ293" i="3"/>
  <c r="AY293" i="3"/>
  <c r="AX293" i="3"/>
  <c r="AW293" i="3"/>
  <c r="AV293" i="3"/>
  <c r="AU293" i="3"/>
  <c r="AT293" i="3"/>
  <c r="AS293" i="3"/>
  <c r="AR293" i="3"/>
  <c r="AQ293" i="3"/>
  <c r="AP293" i="3"/>
  <c r="AO293" i="3"/>
  <c r="AN293" i="3"/>
  <c r="AM293" i="3"/>
  <c r="AL293" i="3"/>
  <c r="AK293" i="3"/>
  <c r="AJ293" i="3"/>
  <c r="AI293" i="3"/>
  <c r="AH293" i="3"/>
  <c r="AG293" i="3"/>
  <c r="AF293" i="3"/>
  <c r="AE293" i="3"/>
  <c r="AD293" i="3"/>
  <c r="AC293" i="3"/>
  <c r="AB293" i="3"/>
  <c r="AA293" i="3"/>
  <c r="Z293" i="3"/>
  <c r="Y293" i="3"/>
  <c r="X293" i="3"/>
  <c r="W293" i="3"/>
  <c r="V293" i="3"/>
  <c r="U293" i="3"/>
  <c r="T293" i="3"/>
  <c r="S293" i="3"/>
  <c r="R293" i="3"/>
  <c r="Q293" i="3"/>
  <c r="BS290" i="3"/>
  <c r="BR290" i="3"/>
  <c r="BQ290" i="3"/>
  <c r="BP290" i="3"/>
  <c r="BO290" i="3"/>
  <c r="BN290" i="3"/>
  <c r="BM290" i="3"/>
  <c r="BL290" i="3"/>
  <c r="BK290" i="3"/>
  <c r="BJ290" i="3"/>
  <c r="BI290" i="3"/>
  <c r="BH290" i="3"/>
  <c r="BG290" i="3"/>
  <c r="BF290" i="3"/>
  <c r="BE290" i="3"/>
  <c r="BD290" i="3"/>
  <c r="BC290" i="3"/>
  <c r="BB290" i="3"/>
  <c r="BA290" i="3"/>
  <c r="AZ290" i="3"/>
  <c r="AY290" i="3"/>
  <c r="AX290" i="3"/>
  <c r="AW290" i="3"/>
  <c r="AV290" i="3"/>
  <c r="AU290" i="3"/>
  <c r="AT290" i="3"/>
  <c r="AS290" i="3"/>
  <c r="AR290" i="3"/>
  <c r="AQ290" i="3"/>
  <c r="AP290" i="3"/>
  <c r="AO290" i="3"/>
  <c r="AN290" i="3"/>
  <c r="AM290" i="3"/>
  <c r="AL290" i="3"/>
  <c r="AK290" i="3"/>
  <c r="AJ290" i="3"/>
  <c r="AI290" i="3"/>
  <c r="AH290" i="3"/>
  <c r="AG290" i="3"/>
  <c r="AF290" i="3"/>
  <c r="AE290" i="3"/>
  <c r="AD290" i="3"/>
  <c r="AC290" i="3"/>
  <c r="AB290" i="3"/>
  <c r="AA290" i="3"/>
  <c r="Z290" i="3"/>
  <c r="Y290" i="3"/>
  <c r="X290" i="3"/>
  <c r="W290" i="3"/>
  <c r="V290" i="3"/>
  <c r="U290" i="3"/>
  <c r="T290" i="3"/>
  <c r="S290" i="3"/>
  <c r="R290" i="3"/>
  <c r="Q290" i="3"/>
  <c r="P290" i="3"/>
  <c r="O290" i="3"/>
  <c r="N290" i="3"/>
  <c r="M290" i="3"/>
  <c r="L290" i="3"/>
  <c r="BS289" i="3"/>
  <c r="BR289" i="3"/>
  <c r="BQ289" i="3"/>
  <c r="BP289" i="3"/>
  <c r="BO289" i="3"/>
  <c r="BN289" i="3"/>
  <c r="BM289" i="3"/>
  <c r="BL289" i="3"/>
  <c r="BK289" i="3"/>
  <c r="BJ289" i="3"/>
  <c r="BI289" i="3"/>
  <c r="BH289" i="3"/>
  <c r="BG289" i="3"/>
  <c r="BF289" i="3"/>
  <c r="BE289" i="3"/>
  <c r="BD289" i="3"/>
  <c r="BC289" i="3"/>
  <c r="BB289" i="3"/>
  <c r="BA289" i="3"/>
  <c r="AZ289" i="3"/>
  <c r="AY289" i="3"/>
  <c r="AX289" i="3"/>
  <c r="AW289" i="3"/>
  <c r="AV289" i="3"/>
  <c r="AU289" i="3"/>
  <c r="AT289" i="3"/>
  <c r="AS289" i="3"/>
  <c r="AR289" i="3"/>
  <c r="AQ289" i="3"/>
  <c r="AP289" i="3"/>
  <c r="AO289" i="3"/>
  <c r="AN289" i="3"/>
  <c r="AM289" i="3"/>
  <c r="AL289" i="3"/>
  <c r="AK289" i="3"/>
  <c r="AJ289" i="3"/>
  <c r="AI289" i="3"/>
  <c r="AH289" i="3"/>
  <c r="AG289" i="3"/>
  <c r="AF289" i="3"/>
  <c r="AE289" i="3"/>
  <c r="AD289" i="3"/>
  <c r="AC289" i="3"/>
  <c r="AB289" i="3"/>
  <c r="AA289" i="3"/>
  <c r="Z289" i="3"/>
  <c r="Y289" i="3"/>
  <c r="X289" i="3"/>
  <c r="W289" i="3"/>
  <c r="V289" i="3"/>
  <c r="U289" i="3"/>
  <c r="T289" i="3"/>
  <c r="S289" i="3"/>
  <c r="R289" i="3"/>
  <c r="Q289" i="3"/>
  <c r="P289" i="3"/>
  <c r="O289" i="3"/>
  <c r="N289" i="3"/>
  <c r="M289" i="3"/>
  <c r="L289" i="3"/>
  <c r="BS264" i="3"/>
  <c r="BR264" i="3"/>
  <c r="BQ264" i="3"/>
  <c r="BP264" i="3"/>
  <c r="BO264" i="3"/>
  <c r="BN264" i="3"/>
  <c r="BM264" i="3"/>
  <c r="BL264" i="3"/>
  <c r="BK264" i="3"/>
  <c r="BJ264" i="3"/>
  <c r="BI264" i="3"/>
  <c r="BH264" i="3"/>
  <c r="BG264" i="3"/>
  <c r="BF264" i="3"/>
  <c r="BE264" i="3"/>
  <c r="BD264" i="3"/>
  <c r="BC264" i="3"/>
  <c r="BB264" i="3"/>
  <c r="BA264" i="3"/>
  <c r="AZ264" i="3"/>
  <c r="AY264" i="3"/>
  <c r="AX264" i="3"/>
  <c r="AW264" i="3"/>
  <c r="AV264" i="3"/>
  <c r="AU264" i="3"/>
  <c r="AT264" i="3"/>
  <c r="AS264" i="3"/>
  <c r="AR264" i="3"/>
  <c r="AQ264" i="3"/>
  <c r="AP264" i="3"/>
  <c r="AO264" i="3"/>
  <c r="AN264" i="3"/>
  <c r="AM264" i="3"/>
  <c r="AL264" i="3"/>
  <c r="AK264" i="3"/>
  <c r="AJ264" i="3"/>
  <c r="AI264" i="3"/>
  <c r="AH264" i="3"/>
  <c r="AG264" i="3"/>
  <c r="AF264" i="3"/>
  <c r="AE264" i="3"/>
  <c r="AD264" i="3"/>
  <c r="AC264" i="3"/>
  <c r="AB264" i="3"/>
  <c r="AA264" i="3"/>
  <c r="Z264" i="3"/>
  <c r="Y264" i="3"/>
  <c r="X264" i="3"/>
  <c r="W264" i="3"/>
  <c r="V264" i="3"/>
  <c r="U264" i="3"/>
  <c r="T264" i="3"/>
  <c r="S264" i="3"/>
  <c r="R264" i="3"/>
  <c r="Q264" i="3"/>
  <c r="P264" i="3"/>
  <c r="O264" i="3"/>
  <c r="N264" i="3"/>
  <c r="M264" i="3"/>
  <c r="L264" i="3"/>
  <c r="BS263" i="3"/>
  <c r="BR263" i="3"/>
  <c r="BQ263" i="3"/>
  <c r="BP263" i="3"/>
  <c r="BO263" i="3"/>
  <c r="BN263" i="3"/>
  <c r="BM263" i="3"/>
  <c r="BL263" i="3"/>
  <c r="BK263" i="3"/>
  <c r="BJ263" i="3"/>
  <c r="BI263" i="3"/>
  <c r="BH263" i="3"/>
  <c r="BG263" i="3"/>
  <c r="BF263" i="3"/>
  <c r="BE263" i="3"/>
  <c r="BD263" i="3"/>
  <c r="BC263" i="3"/>
  <c r="BB263" i="3"/>
  <c r="BA263" i="3"/>
  <c r="AZ263" i="3"/>
  <c r="AY263" i="3"/>
  <c r="AX263" i="3"/>
  <c r="AW263" i="3"/>
  <c r="AV263" i="3"/>
  <c r="AU263" i="3"/>
  <c r="AT263" i="3"/>
  <c r="AS263" i="3"/>
  <c r="AR263" i="3"/>
  <c r="AQ263" i="3"/>
  <c r="AP263" i="3"/>
  <c r="AO263" i="3"/>
  <c r="AN263" i="3"/>
  <c r="AM263" i="3"/>
  <c r="AL263" i="3"/>
  <c r="AK263" i="3"/>
  <c r="AJ263" i="3"/>
  <c r="AI263" i="3"/>
  <c r="AH263" i="3"/>
  <c r="AG263" i="3"/>
  <c r="AF263" i="3"/>
  <c r="AE263" i="3"/>
  <c r="AD263" i="3"/>
  <c r="AC263" i="3"/>
  <c r="AB263" i="3"/>
  <c r="AA263" i="3"/>
  <c r="Z263" i="3"/>
  <c r="Y263" i="3"/>
  <c r="X263" i="3"/>
  <c r="W263" i="3"/>
  <c r="V263" i="3"/>
  <c r="U263" i="3"/>
  <c r="T263" i="3"/>
  <c r="S263" i="3"/>
  <c r="R263" i="3"/>
  <c r="Q263" i="3"/>
  <c r="P263" i="3"/>
  <c r="O263" i="3"/>
  <c r="N263" i="3"/>
  <c r="M263" i="3"/>
  <c r="L263" i="3"/>
  <c r="BS244" i="3"/>
  <c r="BR244" i="3"/>
  <c r="BQ244" i="3"/>
  <c r="BP244" i="3"/>
  <c r="BO244" i="3"/>
  <c r="BN244" i="3"/>
  <c r="BM244" i="3"/>
  <c r="BL244" i="3"/>
  <c r="BK244" i="3"/>
  <c r="BJ244" i="3"/>
  <c r="BI244" i="3"/>
  <c r="BH244" i="3"/>
  <c r="BG244" i="3"/>
  <c r="BF244" i="3"/>
  <c r="BE244" i="3"/>
  <c r="BD244" i="3"/>
  <c r="BC244" i="3"/>
  <c r="BB244" i="3"/>
  <c r="BA244" i="3"/>
  <c r="AZ244" i="3"/>
  <c r="AY244" i="3"/>
  <c r="AX244" i="3"/>
  <c r="AW244" i="3"/>
  <c r="AV244" i="3"/>
  <c r="AU244" i="3"/>
  <c r="AT244" i="3"/>
  <c r="AS244" i="3"/>
  <c r="AR244" i="3"/>
  <c r="AQ244" i="3"/>
  <c r="AP244" i="3"/>
  <c r="AO244" i="3"/>
  <c r="AN244" i="3"/>
  <c r="AM244" i="3"/>
  <c r="AL244" i="3"/>
  <c r="AK244" i="3"/>
  <c r="AJ244" i="3"/>
  <c r="AI244" i="3"/>
  <c r="AH244" i="3"/>
  <c r="AG244" i="3"/>
  <c r="AF244" i="3"/>
  <c r="AE244" i="3"/>
  <c r="AD244" i="3"/>
  <c r="AC244" i="3"/>
  <c r="AB244" i="3"/>
  <c r="AA244" i="3"/>
  <c r="Z244" i="3"/>
  <c r="Y244" i="3"/>
  <c r="X244" i="3"/>
  <c r="W244" i="3"/>
  <c r="V244" i="3"/>
  <c r="U244" i="3"/>
  <c r="T244" i="3"/>
  <c r="S244" i="3"/>
  <c r="R244" i="3"/>
  <c r="Q244" i="3"/>
  <c r="P244" i="3"/>
  <c r="O244" i="3"/>
  <c r="N244" i="3"/>
  <c r="M244" i="3"/>
  <c r="L244" i="3"/>
  <c r="BS243" i="3"/>
  <c r="BR243" i="3"/>
  <c r="BQ243" i="3"/>
  <c r="BP243" i="3"/>
  <c r="BO243" i="3"/>
  <c r="BN243" i="3"/>
  <c r="BM243" i="3"/>
  <c r="BL243" i="3"/>
  <c r="BK243" i="3"/>
  <c r="BJ243" i="3"/>
  <c r="BI243" i="3"/>
  <c r="BH243" i="3"/>
  <c r="BG243" i="3"/>
  <c r="BF243" i="3"/>
  <c r="BE243" i="3"/>
  <c r="BD243" i="3"/>
  <c r="BC243" i="3"/>
  <c r="BB243" i="3"/>
  <c r="BA243" i="3"/>
  <c r="AZ243" i="3"/>
  <c r="AY243" i="3"/>
  <c r="AX243" i="3"/>
  <c r="AW243" i="3"/>
  <c r="AV243" i="3"/>
  <c r="AU243" i="3"/>
  <c r="AT243" i="3"/>
  <c r="AS243" i="3"/>
  <c r="AR243" i="3"/>
  <c r="AQ243" i="3"/>
  <c r="AP243" i="3"/>
  <c r="AO243" i="3"/>
  <c r="AN243" i="3"/>
  <c r="AM243" i="3"/>
  <c r="AL243" i="3"/>
  <c r="AK243" i="3"/>
  <c r="AJ243" i="3"/>
  <c r="AI243" i="3"/>
  <c r="AH243" i="3"/>
  <c r="AG243" i="3"/>
  <c r="AF243" i="3"/>
  <c r="AE243" i="3"/>
  <c r="AD243" i="3"/>
  <c r="AC243" i="3"/>
  <c r="AB243" i="3"/>
  <c r="AA243" i="3"/>
  <c r="Z243" i="3"/>
  <c r="Y243" i="3"/>
  <c r="X243" i="3"/>
  <c r="W243" i="3"/>
  <c r="V243" i="3"/>
  <c r="U243" i="3"/>
  <c r="T243" i="3"/>
  <c r="S243" i="3"/>
  <c r="R243" i="3"/>
  <c r="Q243" i="3"/>
  <c r="P243" i="3"/>
  <c r="O243" i="3"/>
  <c r="N243" i="3"/>
  <c r="M243" i="3"/>
  <c r="L243" i="3"/>
  <c r="K211" i="3"/>
  <c r="J211" i="3"/>
  <c r="K210" i="3"/>
  <c r="J210" i="3"/>
  <c r="K209" i="3"/>
  <c r="J209" i="3"/>
  <c r="K208" i="3"/>
  <c r="J208" i="3"/>
  <c r="K207" i="3"/>
  <c r="J207" i="3"/>
  <c r="K206" i="3"/>
  <c r="J206" i="3"/>
  <c r="K205" i="3"/>
  <c r="K204" i="3"/>
  <c r="K203" i="3"/>
  <c r="K202" i="3"/>
  <c r="K201" i="3"/>
  <c r="J201" i="3"/>
  <c r="K200" i="3"/>
  <c r="J200" i="3"/>
  <c r="K199" i="3"/>
  <c r="J199" i="3"/>
  <c r="K198" i="3"/>
  <c r="J198" i="3"/>
  <c r="K197" i="3"/>
  <c r="J197" i="3"/>
  <c r="K196" i="3"/>
  <c r="J196" i="3"/>
  <c r="K195" i="3"/>
  <c r="J195" i="3"/>
  <c r="K194" i="3"/>
  <c r="J194" i="3"/>
  <c r="K193" i="3"/>
  <c r="J193" i="3"/>
  <c r="K192" i="3"/>
  <c r="J192" i="3"/>
  <c r="K191" i="3"/>
  <c r="J191" i="3"/>
  <c r="K190" i="3"/>
  <c r="J190" i="3"/>
  <c r="K189" i="3"/>
  <c r="J189" i="3"/>
  <c r="K188" i="3"/>
  <c r="J188" i="3"/>
  <c r="K187" i="3"/>
  <c r="J187" i="3"/>
  <c r="K186" i="3"/>
  <c r="J186" i="3"/>
  <c r="K185" i="3"/>
  <c r="K184" i="3"/>
  <c r="K183" i="3"/>
  <c r="K182" i="3"/>
  <c r="BS181" i="3"/>
  <c r="BR181" i="3"/>
  <c r="BQ181" i="3"/>
  <c r="BP181" i="3"/>
  <c r="BO181" i="3"/>
  <c r="BN181" i="3"/>
  <c r="BM181" i="3"/>
  <c r="BL181" i="3"/>
  <c r="BK181" i="3"/>
  <c r="BJ181" i="3"/>
  <c r="BI181" i="3"/>
  <c r="BH181" i="3"/>
  <c r="BG181" i="3"/>
  <c r="BF181" i="3"/>
  <c r="BE181" i="3"/>
  <c r="BD181" i="3"/>
  <c r="BC181" i="3"/>
  <c r="BB181" i="3"/>
  <c r="BA181" i="3"/>
  <c r="AZ181" i="3"/>
  <c r="AY181" i="3"/>
  <c r="AX181" i="3"/>
  <c r="AW181" i="3"/>
  <c r="AV181" i="3"/>
  <c r="AU181" i="3"/>
  <c r="AT181" i="3"/>
  <c r="AS181" i="3"/>
  <c r="AR181" i="3"/>
  <c r="AQ181" i="3"/>
  <c r="AP181" i="3"/>
  <c r="AO181" i="3"/>
  <c r="AN181" i="3"/>
  <c r="AM181" i="3"/>
  <c r="AL181" i="3"/>
  <c r="AK181" i="3"/>
  <c r="AJ181" i="3"/>
  <c r="AI181" i="3"/>
  <c r="AH181" i="3"/>
  <c r="AG181" i="3"/>
  <c r="AF181" i="3"/>
  <c r="AE181" i="3"/>
  <c r="AD181" i="3"/>
  <c r="AC181" i="3"/>
  <c r="AB181" i="3"/>
  <c r="AA181" i="3"/>
  <c r="Z181" i="3"/>
  <c r="Y181" i="3"/>
  <c r="X181" i="3"/>
  <c r="W181" i="3"/>
  <c r="V181" i="3"/>
  <c r="U181" i="3"/>
  <c r="T181" i="3"/>
  <c r="S181" i="3"/>
  <c r="R181" i="3"/>
  <c r="Q181" i="3"/>
  <c r="P181" i="3"/>
  <c r="O181" i="3"/>
  <c r="N181" i="3"/>
  <c r="M181" i="3"/>
  <c r="L181" i="3"/>
  <c r="BS180" i="3"/>
  <c r="BR180" i="3"/>
  <c r="BQ180" i="3"/>
  <c r="BP180" i="3"/>
  <c r="BO180" i="3"/>
  <c r="BN180" i="3"/>
  <c r="BM180" i="3"/>
  <c r="BL180" i="3"/>
  <c r="BK180" i="3"/>
  <c r="BJ180" i="3"/>
  <c r="BI180" i="3"/>
  <c r="BH180" i="3"/>
  <c r="BG180" i="3"/>
  <c r="BF180" i="3"/>
  <c r="BE180" i="3"/>
  <c r="BD180" i="3"/>
  <c r="BC180" i="3"/>
  <c r="BB180" i="3"/>
  <c r="BA180" i="3"/>
  <c r="AZ180" i="3"/>
  <c r="AY180" i="3"/>
  <c r="AX180" i="3"/>
  <c r="AW180" i="3"/>
  <c r="AV180" i="3"/>
  <c r="AU180" i="3"/>
  <c r="AT180" i="3"/>
  <c r="AS180" i="3"/>
  <c r="AR180" i="3"/>
  <c r="AQ180" i="3"/>
  <c r="AP180" i="3"/>
  <c r="AO180" i="3"/>
  <c r="AN180" i="3"/>
  <c r="AM180" i="3"/>
  <c r="AL180" i="3"/>
  <c r="AK180" i="3"/>
  <c r="AJ180" i="3"/>
  <c r="AI180" i="3"/>
  <c r="AH180" i="3"/>
  <c r="AG180" i="3"/>
  <c r="AF180" i="3"/>
  <c r="AE180" i="3"/>
  <c r="AD180" i="3"/>
  <c r="AC180" i="3"/>
  <c r="AB180" i="3"/>
  <c r="AA180" i="3"/>
  <c r="Z180" i="3"/>
  <c r="Y180" i="3"/>
  <c r="X180" i="3"/>
  <c r="W180" i="3"/>
  <c r="V180" i="3"/>
  <c r="U180" i="3"/>
  <c r="T180" i="3"/>
  <c r="S180" i="3"/>
  <c r="R180" i="3"/>
  <c r="Q180" i="3"/>
  <c r="P180" i="3"/>
  <c r="O180" i="3"/>
  <c r="N180" i="3"/>
  <c r="M180" i="3"/>
  <c r="L180" i="3"/>
  <c r="BS169" i="3"/>
  <c r="BR169" i="3"/>
  <c r="BQ169" i="3"/>
  <c r="BP169" i="3"/>
  <c r="BO169" i="3"/>
  <c r="BN169" i="3"/>
  <c r="BM169" i="3"/>
  <c r="BL169" i="3"/>
  <c r="BK169" i="3"/>
  <c r="BJ169" i="3"/>
  <c r="BI169" i="3"/>
  <c r="BH169" i="3"/>
  <c r="BG169" i="3"/>
  <c r="BF169" i="3"/>
  <c r="BE169" i="3"/>
  <c r="BD169" i="3"/>
  <c r="BC169" i="3"/>
  <c r="BB169" i="3"/>
  <c r="BA169" i="3"/>
  <c r="AZ169" i="3"/>
  <c r="AY169" i="3"/>
  <c r="AX169" i="3"/>
  <c r="AW169" i="3"/>
  <c r="AV169" i="3"/>
  <c r="AU169" i="3"/>
  <c r="AT169" i="3"/>
  <c r="AS169" i="3"/>
  <c r="AR169" i="3"/>
  <c r="AQ169" i="3"/>
  <c r="AP169" i="3"/>
  <c r="AO169" i="3"/>
  <c r="AN169" i="3"/>
  <c r="AM169" i="3"/>
  <c r="AL169" i="3"/>
  <c r="AK169" i="3"/>
  <c r="AJ169" i="3"/>
  <c r="AI169" i="3"/>
  <c r="AH169" i="3"/>
  <c r="AG169" i="3"/>
  <c r="AF169" i="3"/>
  <c r="AE169" i="3"/>
  <c r="AD169" i="3"/>
  <c r="AC169" i="3"/>
  <c r="AB169" i="3"/>
  <c r="AA169" i="3"/>
  <c r="Z169" i="3"/>
  <c r="Y169" i="3"/>
  <c r="X169" i="3"/>
  <c r="W169" i="3"/>
  <c r="V169" i="3"/>
  <c r="U169" i="3"/>
  <c r="T169" i="3"/>
  <c r="S169" i="3"/>
  <c r="R169" i="3"/>
  <c r="Q169" i="3"/>
  <c r="P169" i="3"/>
  <c r="O169" i="3"/>
  <c r="N169" i="3"/>
  <c r="M169" i="3"/>
  <c r="L169" i="3"/>
  <c r="BS168" i="3"/>
  <c r="BR168" i="3"/>
  <c r="BQ168" i="3"/>
  <c r="BP168" i="3"/>
  <c r="BO168" i="3"/>
  <c r="BN168" i="3"/>
  <c r="BM168" i="3"/>
  <c r="BL168" i="3"/>
  <c r="BK168" i="3"/>
  <c r="BJ168" i="3"/>
  <c r="BI168" i="3"/>
  <c r="BH168" i="3"/>
  <c r="BG168" i="3"/>
  <c r="BF168" i="3"/>
  <c r="BE168" i="3"/>
  <c r="BD168" i="3"/>
  <c r="BC168" i="3"/>
  <c r="BB168" i="3"/>
  <c r="BA168" i="3"/>
  <c r="AZ168" i="3"/>
  <c r="AY168" i="3"/>
  <c r="AX168" i="3"/>
  <c r="AW168" i="3"/>
  <c r="AV168" i="3"/>
  <c r="AU168" i="3"/>
  <c r="AT168" i="3"/>
  <c r="AS168" i="3"/>
  <c r="AR168" i="3"/>
  <c r="AQ168" i="3"/>
  <c r="AP168" i="3"/>
  <c r="AO168" i="3"/>
  <c r="AN168" i="3"/>
  <c r="AM168" i="3"/>
  <c r="AL168" i="3"/>
  <c r="AK168" i="3"/>
  <c r="AJ168" i="3"/>
  <c r="AI168" i="3"/>
  <c r="AH168" i="3"/>
  <c r="AG168" i="3"/>
  <c r="AF168" i="3"/>
  <c r="AE168" i="3"/>
  <c r="AD168" i="3"/>
  <c r="AC168" i="3"/>
  <c r="AB168" i="3"/>
  <c r="AA168" i="3"/>
  <c r="Z168" i="3"/>
  <c r="Y168" i="3"/>
  <c r="X168" i="3"/>
  <c r="W168" i="3"/>
  <c r="V168" i="3"/>
  <c r="U168" i="3"/>
  <c r="T168" i="3"/>
  <c r="S168" i="3"/>
  <c r="R168" i="3"/>
  <c r="Q168" i="3"/>
  <c r="P168" i="3"/>
  <c r="O168" i="3"/>
  <c r="N168" i="3"/>
  <c r="M168" i="3"/>
  <c r="L168" i="3"/>
  <c r="BS160" i="3"/>
  <c r="BR160" i="3"/>
  <c r="BQ160" i="3"/>
  <c r="BP160" i="3"/>
  <c r="BO160" i="3"/>
  <c r="BN160" i="3"/>
  <c r="BM160" i="3"/>
  <c r="BL160" i="3"/>
  <c r="BK160" i="3"/>
  <c r="BJ160" i="3"/>
  <c r="BI160" i="3"/>
  <c r="BH160" i="3"/>
  <c r="BG160" i="3"/>
  <c r="BF160" i="3"/>
  <c r="BE160" i="3"/>
  <c r="BD160" i="3"/>
  <c r="BC160" i="3"/>
  <c r="BB160" i="3"/>
  <c r="BA160" i="3"/>
  <c r="AZ160" i="3"/>
  <c r="AY160" i="3"/>
  <c r="AX160" i="3"/>
  <c r="AW160" i="3"/>
  <c r="AV160" i="3"/>
  <c r="AU160" i="3"/>
  <c r="AT160" i="3"/>
  <c r="AS160" i="3"/>
  <c r="AR160" i="3"/>
  <c r="AQ160" i="3"/>
  <c r="AP160" i="3"/>
  <c r="AO160" i="3"/>
  <c r="AN160" i="3"/>
  <c r="AM160" i="3"/>
  <c r="AL160" i="3"/>
  <c r="AK160" i="3"/>
  <c r="AJ160" i="3"/>
  <c r="AI160" i="3"/>
  <c r="AH160" i="3"/>
  <c r="AG160" i="3"/>
  <c r="AF160" i="3"/>
  <c r="AE160" i="3"/>
  <c r="AD160" i="3"/>
  <c r="AC160" i="3"/>
  <c r="AB160" i="3"/>
  <c r="AA160" i="3"/>
  <c r="Z160" i="3"/>
  <c r="Y160" i="3"/>
  <c r="X160" i="3"/>
  <c r="W160" i="3"/>
  <c r="V160" i="3"/>
  <c r="U160" i="3"/>
  <c r="T160" i="3"/>
  <c r="S160" i="3"/>
  <c r="R160" i="3"/>
  <c r="Q160" i="3"/>
  <c r="P160" i="3"/>
  <c r="O160" i="3"/>
  <c r="N160" i="3"/>
  <c r="M160" i="3"/>
  <c r="L160" i="3"/>
  <c r="BS159" i="3"/>
  <c r="BR159" i="3"/>
  <c r="BQ159" i="3"/>
  <c r="BP159" i="3"/>
  <c r="BO159" i="3"/>
  <c r="BN159" i="3"/>
  <c r="BM159" i="3"/>
  <c r="BL159" i="3"/>
  <c r="BK159" i="3"/>
  <c r="BJ159" i="3"/>
  <c r="BI159" i="3"/>
  <c r="BH159" i="3"/>
  <c r="BG159" i="3"/>
  <c r="BF159" i="3"/>
  <c r="BE159" i="3"/>
  <c r="BD159" i="3"/>
  <c r="BC159" i="3"/>
  <c r="BB159" i="3"/>
  <c r="BA159" i="3"/>
  <c r="AZ159" i="3"/>
  <c r="AY159" i="3"/>
  <c r="AX159" i="3"/>
  <c r="AW159" i="3"/>
  <c r="AV159" i="3"/>
  <c r="AU159" i="3"/>
  <c r="AT159" i="3"/>
  <c r="AS159" i="3"/>
  <c r="AR159" i="3"/>
  <c r="AQ159" i="3"/>
  <c r="AP159" i="3"/>
  <c r="AO159" i="3"/>
  <c r="AN159" i="3"/>
  <c r="AM159" i="3"/>
  <c r="AL159" i="3"/>
  <c r="AK159" i="3"/>
  <c r="AJ159" i="3"/>
  <c r="AI159" i="3"/>
  <c r="AH159" i="3"/>
  <c r="AG159" i="3"/>
  <c r="AF159" i="3"/>
  <c r="AE159" i="3"/>
  <c r="AD159" i="3"/>
  <c r="AC159" i="3"/>
  <c r="AB159" i="3"/>
  <c r="AA159" i="3"/>
  <c r="Z159" i="3"/>
  <c r="Y159" i="3"/>
  <c r="X159" i="3"/>
  <c r="W159" i="3"/>
  <c r="V159" i="3"/>
  <c r="U159" i="3"/>
  <c r="T159" i="3"/>
  <c r="S159" i="3"/>
  <c r="R159" i="3"/>
  <c r="Q159" i="3"/>
  <c r="P159" i="3"/>
  <c r="O159" i="3"/>
  <c r="N159" i="3"/>
  <c r="M159" i="3"/>
  <c r="L159"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N150" i="3"/>
  <c r="M150" i="3"/>
  <c r="L150"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BS142" i="3"/>
  <c r="BR142" i="3"/>
  <c r="BQ142" i="3"/>
  <c r="BP142" i="3"/>
  <c r="BO142" i="3"/>
  <c r="BN142" i="3"/>
  <c r="BM142" i="3"/>
  <c r="BL142" i="3"/>
  <c r="BK142" i="3"/>
  <c r="BJ142" i="3"/>
  <c r="BI142" i="3"/>
  <c r="BH142" i="3"/>
  <c r="BG142" i="3"/>
  <c r="BF142" i="3"/>
  <c r="BE142" i="3"/>
  <c r="BD142" i="3"/>
  <c r="BC142" i="3"/>
  <c r="BB142" i="3"/>
  <c r="BA142" i="3"/>
  <c r="AZ142" i="3"/>
  <c r="AY142" i="3"/>
  <c r="AX142" i="3"/>
  <c r="AW142" i="3"/>
  <c r="AV142" i="3"/>
  <c r="AU142" i="3"/>
  <c r="AT142" i="3"/>
  <c r="AS142" i="3"/>
  <c r="AR142" i="3"/>
  <c r="AQ142" i="3"/>
  <c r="AP142" i="3"/>
  <c r="AO142" i="3"/>
  <c r="AN142" i="3"/>
  <c r="AM142" i="3"/>
  <c r="AL142" i="3"/>
  <c r="AK142" i="3"/>
  <c r="AJ142" i="3"/>
  <c r="AI142" i="3"/>
  <c r="AH142" i="3"/>
  <c r="AG142" i="3"/>
  <c r="AF142" i="3"/>
  <c r="AE142" i="3"/>
  <c r="AD142" i="3"/>
  <c r="AC142" i="3"/>
  <c r="AB142" i="3"/>
  <c r="AA142" i="3"/>
  <c r="Z142" i="3"/>
  <c r="Y142" i="3"/>
  <c r="X142" i="3"/>
  <c r="W142" i="3"/>
  <c r="V142" i="3"/>
  <c r="U142" i="3"/>
  <c r="T142" i="3"/>
  <c r="S142" i="3"/>
  <c r="R142" i="3"/>
  <c r="Q142" i="3"/>
  <c r="P142" i="3"/>
  <c r="O142" i="3"/>
  <c r="N142" i="3"/>
  <c r="M142" i="3"/>
  <c r="L142" i="3"/>
  <c r="BS141" i="3"/>
  <c r="BR141" i="3"/>
  <c r="BQ141" i="3"/>
  <c r="BP141" i="3"/>
  <c r="BO141" i="3"/>
  <c r="BN141" i="3"/>
  <c r="BM141" i="3"/>
  <c r="BL141" i="3"/>
  <c r="BK141" i="3"/>
  <c r="BJ141" i="3"/>
  <c r="BI141" i="3"/>
  <c r="BH141" i="3"/>
  <c r="BG141" i="3"/>
  <c r="BF141" i="3"/>
  <c r="BE141" i="3"/>
  <c r="BD141" i="3"/>
  <c r="BC141" i="3"/>
  <c r="BB141" i="3"/>
  <c r="BA141" i="3"/>
  <c r="AZ141" i="3"/>
  <c r="AY141" i="3"/>
  <c r="AX141" i="3"/>
  <c r="AW141" i="3"/>
  <c r="AV141" i="3"/>
  <c r="AU141" i="3"/>
  <c r="AT141" i="3"/>
  <c r="AS141" i="3"/>
  <c r="AR141" i="3"/>
  <c r="AQ141" i="3"/>
  <c r="AP141" i="3"/>
  <c r="AO141" i="3"/>
  <c r="AN141" i="3"/>
  <c r="AM141" i="3"/>
  <c r="AL141" i="3"/>
  <c r="AK141" i="3"/>
  <c r="AJ141" i="3"/>
  <c r="AI141" i="3"/>
  <c r="AH141" i="3"/>
  <c r="AG141" i="3"/>
  <c r="AF141" i="3"/>
  <c r="AE141" i="3"/>
  <c r="AD141" i="3"/>
  <c r="AC141" i="3"/>
  <c r="AB141" i="3"/>
  <c r="AA141" i="3"/>
  <c r="Z141" i="3"/>
  <c r="Y141" i="3"/>
  <c r="X141" i="3"/>
  <c r="W141" i="3"/>
  <c r="V141" i="3"/>
  <c r="U141" i="3"/>
  <c r="T141" i="3"/>
  <c r="S141" i="3"/>
  <c r="R141" i="3"/>
  <c r="Q141" i="3"/>
  <c r="P141" i="3"/>
  <c r="O141" i="3"/>
  <c r="N141" i="3"/>
  <c r="M141" i="3"/>
  <c r="L141" i="3"/>
  <c r="BS129" i="3"/>
  <c r="BR129" i="3"/>
  <c r="BQ129" i="3"/>
  <c r="BP129" i="3"/>
  <c r="BO129" i="3"/>
  <c r="BN129" i="3"/>
  <c r="BM129" i="3"/>
  <c r="BL129" i="3"/>
  <c r="BK129" i="3"/>
  <c r="BJ129" i="3"/>
  <c r="BI129" i="3"/>
  <c r="BH129" i="3"/>
  <c r="BG129" i="3"/>
  <c r="BF129" i="3"/>
  <c r="BE129" i="3"/>
  <c r="BD129" i="3"/>
  <c r="BC129" i="3"/>
  <c r="BB129" i="3"/>
  <c r="BA129" i="3"/>
  <c r="AZ129" i="3"/>
  <c r="AY129" i="3"/>
  <c r="AX129" i="3"/>
  <c r="AW129" i="3"/>
  <c r="AV129" i="3"/>
  <c r="AU129" i="3"/>
  <c r="AT129" i="3"/>
  <c r="AS129" i="3"/>
  <c r="AR129" i="3"/>
  <c r="AQ129" i="3"/>
  <c r="AP129" i="3"/>
  <c r="AO129" i="3"/>
  <c r="AN129" i="3"/>
  <c r="AM129" i="3"/>
  <c r="AL129" i="3"/>
  <c r="AK129" i="3"/>
  <c r="AJ129" i="3"/>
  <c r="AI129" i="3"/>
  <c r="AH129" i="3"/>
  <c r="AG129" i="3"/>
  <c r="AF129" i="3"/>
  <c r="AE129" i="3"/>
  <c r="AD129" i="3"/>
  <c r="AC129" i="3"/>
  <c r="AB129" i="3"/>
  <c r="AA129" i="3"/>
  <c r="Z129" i="3"/>
  <c r="Y129" i="3"/>
  <c r="X129" i="3"/>
  <c r="W129" i="3"/>
  <c r="V129" i="3"/>
  <c r="U129" i="3"/>
  <c r="T129" i="3"/>
  <c r="S129" i="3"/>
  <c r="R129" i="3"/>
  <c r="Q129" i="3"/>
  <c r="P129" i="3"/>
  <c r="O129" i="3"/>
  <c r="N129" i="3"/>
  <c r="M129" i="3"/>
  <c r="L129" i="3"/>
  <c r="BS128" i="3"/>
  <c r="BR128" i="3"/>
  <c r="BQ128" i="3"/>
  <c r="BP128" i="3"/>
  <c r="BO128" i="3"/>
  <c r="BN128" i="3"/>
  <c r="BM128" i="3"/>
  <c r="BL128" i="3"/>
  <c r="BK128" i="3"/>
  <c r="BJ128" i="3"/>
  <c r="BI128" i="3"/>
  <c r="BH128" i="3"/>
  <c r="BG128" i="3"/>
  <c r="BF128" i="3"/>
  <c r="BE128" i="3"/>
  <c r="BD128" i="3"/>
  <c r="BC128" i="3"/>
  <c r="BB128" i="3"/>
  <c r="BA128" i="3"/>
  <c r="AZ128" i="3"/>
  <c r="AY128" i="3"/>
  <c r="AX128" i="3"/>
  <c r="AW128" i="3"/>
  <c r="AV128" i="3"/>
  <c r="AU128" i="3"/>
  <c r="AT128" i="3"/>
  <c r="AS128" i="3"/>
  <c r="AR128" i="3"/>
  <c r="AQ128" i="3"/>
  <c r="AP128" i="3"/>
  <c r="AO128" i="3"/>
  <c r="AN128" i="3"/>
  <c r="AM128" i="3"/>
  <c r="AL128" i="3"/>
  <c r="AK128" i="3"/>
  <c r="AJ128" i="3"/>
  <c r="AI128" i="3"/>
  <c r="AH128" i="3"/>
  <c r="AG128" i="3"/>
  <c r="AF128" i="3"/>
  <c r="AE128" i="3"/>
  <c r="AD128" i="3"/>
  <c r="AC128" i="3"/>
  <c r="AB128" i="3"/>
  <c r="AA128" i="3"/>
  <c r="Z128" i="3"/>
  <c r="Y128" i="3"/>
  <c r="X128" i="3"/>
  <c r="W128" i="3"/>
  <c r="V128" i="3"/>
  <c r="U128" i="3"/>
  <c r="T128" i="3"/>
  <c r="S128" i="3"/>
  <c r="R128" i="3"/>
  <c r="Q128" i="3"/>
  <c r="P128" i="3"/>
  <c r="O128" i="3"/>
  <c r="N128" i="3"/>
  <c r="M128" i="3"/>
  <c r="L128" i="3"/>
  <c r="BS118" i="3"/>
  <c r="BR118" i="3"/>
  <c r="BQ118" i="3"/>
  <c r="BP118" i="3"/>
  <c r="BO118" i="3"/>
  <c r="BN118" i="3"/>
  <c r="BM118" i="3"/>
  <c r="BL118" i="3"/>
  <c r="BK118" i="3"/>
  <c r="BJ118" i="3"/>
  <c r="BI118" i="3"/>
  <c r="BH118" i="3"/>
  <c r="BG118" i="3"/>
  <c r="BF118" i="3"/>
  <c r="BE118" i="3"/>
  <c r="BD118" i="3"/>
  <c r="BC118" i="3"/>
  <c r="BB118" i="3"/>
  <c r="BA118" i="3"/>
  <c r="AZ118" i="3"/>
  <c r="AY118" i="3"/>
  <c r="AX118" i="3"/>
  <c r="AW118" i="3"/>
  <c r="AV118" i="3"/>
  <c r="AU118" i="3"/>
  <c r="AT118" i="3"/>
  <c r="AS118" i="3"/>
  <c r="AR118" i="3"/>
  <c r="AQ118" i="3"/>
  <c r="AP118" i="3"/>
  <c r="AO118" i="3"/>
  <c r="AN118" i="3"/>
  <c r="AM118" i="3"/>
  <c r="AL118" i="3"/>
  <c r="AK118" i="3"/>
  <c r="AJ118" i="3"/>
  <c r="AI118" i="3"/>
  <c r="AH118" i="3"/>
  <c r="AG118" i="3"/>
  <c r="AF118" i="3"/>
  <c r="AE118" i="3"/>
  <c r="AD118" i="3"/>
  <c r="AC118" i="3"/>
  <c r="AB118" i="3"/>
  <c r="AA118" i="3"/>
  <c r="Z118" i="3"/>
  <c r="Y118" i="3"/>
  <c r="X118" i="3"/>
  <c r="W118" i="3"/>
  <c r="V118" i="3"/>
  <c r="U118" i="3"/>
  <c r="T118" i="3"/>
  <c r="S118" i="3"/>
  <c r="R118" i="3"/>
  <c r="Q118" i="3"/>
  <c r="P118" i="3"/>
  <c r="O118" i="3"/>
  <c r="N118" i="3"/>
  <c r="M118" i="3"/>
  <c r="L118" i="3"/>
  <c r="BS117" i="3"/>
  <c r="BR117" i="3"/>
  <c r="BQ117" i="3"/>
  <c r="BP117" i="3"/>
  <c r="BO117" i="3"/>
  <c r="BN117" i="3"/>
  <c r="BM117" i="3"/>
  <c r="BL117" i="3"/>
  <c r="BK117" i="3"/>
  <c r="BJ117" i="3"/>
  <c r="BI117" i="3"/>
  <c r="BH117" i="3"/>
  <c r="BG117" i="3"/>
  <c r="BF117" i="3"/>
  <c r="BE117" i="3"/>
  <c r="BD117" i="3"/>
  <c r="BC117" i="3"/>
  <c r="BB117" i="3"/>
  <c r="BA117" i="3"/>
  <c r="AZ117" i="3"/>
  <c r="AY117" i="3"/>
  <c r="AX117" i="3"/>
  <c r="AW117" i="3"/>
  <c r="AV117" i="3"/>
  <c r="AU117" i="3"/>
  <c r="AT117" i="3"/>
  <c r="AS117" i="3"/>
  <c r="AR117" i="3"/>
  <c r="AQ117" i="3"/>
  <c r="AP117" i="3"/>
  <c r="AO117" i="3"/>
  <c r="AN117" i="3"/>
  <c r="AM117" i="3"/>
  <c r="AL117" i="3"/>
  <c r="AK117" i="3"/>
  <c r="AJ117" i="3"/>
  <c r="AI117" i="3"/>
  <c r="AH117" i="3"/>
  <c r="AG117" i="3"/>
  <c r="AF117" i="3"/>
  <c r="AE117" i="3"/>
  <c r="AD117" i="3"/>
  <c r="AC117" i="3"/>
  <c r="AB117" i="3"/>
  <c r="AA117" i="3"/>
  <c r="Z117" i="3"/>
  <c r="Y117" i="3"/>
  <c r="X117" i="3"/>
  <c r="W117" i="3"/>
  <c r="V117" i="3"/>
  <c r="U117" i="3"/>
  <c r="T117" i="3"/>
  <c r="S117" i="3"/>
  <c r="R117" i="3"/>
  <c r="Q117" i="3"/>
  <c r="P117" i="3"/>
  <c r="O117" i="3"/>
  <c r="N117" i="3"/>
  <c r="M117" i="3"/>
  <c r="L117" i="3"/>
  <c r="K110" i="3"/>
  <c r="J110" i="3"/>
  <c r="K109" i="3"/>
  <c r="J109" i="3"/>
  <c r="K108" i="3"/>
  <c r="J108" i="3"/>
  <c r="K107" i="3"/>
  <c r="J107" i="3"/>
  <c r="K106" i="3"/>
  <c r="J106" i="3"/>
  <c r="K105" i="3"/>
  <c r="J105" i="3"/>
  <c r="K104" i="3"/>
  <c r="J104" i="3"/>
  <c r="BS103" i="3"/>
  <c r="BR103" i="3"/>
  <c r="BQ103" i="3"/>
  <c r="BP103" i="3"/>
  <c r="BO103" i="3"/>
  <c r="BN103" i="3"/>
  <c r="BM103" i="3"/>
  <c r="BL103" i="3"/>
  <c r="BK103" i="3"/>
  <c r="BJ103" i="3"/>
  <c r="BI103" i="3"/>
  <c r="BH103" i="3"/>
  <c r="BG103" i="3"/>
  <c r="BF103" i="3"/>
  <c r="BE103" i="3"/>
  <c r="BD103" i="3"/>
  <c r="BC103" i="3"/>
  <c r="BB103" i="3"/>
  <c r="BA103" i="3"/>
  <c r="AZ103" i="3"/>
  <c r="AY103" i="3"/>
  <c r="AX103" i="3"/>
  <c r="AW103" i="3"/>
  <c r="AV103" i="3"/>
  <c r="AU103" i="3"/>
  <c r="AT103" i="3"/>
  <c r="AS103" i="3"/>
  <c r="AR103" i="3"/>
  <c r="AQ103" i="3"/>
  <c r="AP103" i="3"/>
  <c r="AO103" i="3"/>
  <c r="AN103" i="3"/>
  <c r="AM103" i="3"/>
  <c r="AL103" i="3"/>
  <c r="AK103" i="3"/>
  <c r="AJ103" i="3"/>
  <c r="AI103" i="3"/>
  <c r="AH103" i="3"/>
  <c r="AG103" i="3"/>
  <c r="AF103" i="3"/>
  <c r="AE103" i="3"/>
  <c r="AD103" i="3"/>
  <c r="AC103" i="3"/>
  <c r="AB103" i="3"/>
  <c r="AA103" i="3"/>
  <c r="Z103" i="3"/>
  <c r="Y103" i="3"/>
  <c r="X103" i="3"/>
  <c r="W103" i="3"/>
  <c r="V103" i="3"/>
  <c r="U103" i="3"/>
  <c r="T103" i="3"/>
  <c r="S103" i="3"/>
  <c r="R103" i="3"/>
  <c r="Q103" i="3"/>
  <c r="P103" i="3"/>
  <c r="O103" i="3"/>
  <c r="N103" i="3"/>
  <c r="M103" i="3"/>
  <c r="L103" i="3"/>
  <c r="BS102" i="3"/>
  <c r="BR102" i="3"/>
  <c r="BQ102" i="3"/>
  <c r="BP102" i="3"/>
  <c r="BO102" i="3"/>
  <c r="BN102" i="3"/>
  <c r="BM102" i="3"/>
  <c r="BL102" i="3"/>
  <c r="BK102" i="3"/>
  <c r="BJ102" i="3"/>
  <c r="BI102" i="3"/>
  <c r="BH102" i="3"/>
  <c r="BG102" i="3"/>
  <c r="BF102" i="3"/>
  <c r="BE102" i="3"/>
  <c r="BD102" i="3"/>
  <c r="BC102" i="3"/>
  <c r="BB102" i="3"/>
  <c r="BA102" i="3"/>
  <c r="AZ102" i="3"/>
  <c r="AY102" i="3"/>
  <c r="AX102" i="3"/>
  <c r="AW102" i="3"/>
  <c r="AV102" i="3"/>
  <c r="AU102" i="3"/>
  <c r="AT102" i="3"/>
  <c r="AS102" i="3"/>
  <c r="AR102" i="3"/>
  <c r="AQ102" i="3"/>
  <c r="AP102" i="3"/>
  <c r="AO102" i="3"/>
  <c r="AN102" i="3"/>
  <c r="AM102" i="3"/>
  <c r="AL102" i="3"/>
  <c r="AK102" i="3"/>
  <c r="AJ102" i="3"/>
  <c r="AI102" i="3"/>
  <c r="AH102" i="3"/>
  <c r="AG102" i="3"/>
  <c r="AF102" i="3"/>
  <c r="AE102" i="3"/>
  <c r="AD102" i="3"/>
  <c r="AC102" i="3"/>
  <c r="AB102" i="3"/>
  <c r="AA102" i="3"/>
  <c r="Z102" i="3"/>
  <c r="Y102" i="3"/>
  <c r="X102" i="3"/>
  <c r="W102" i="3"/>
  <c r="V102" i="3"/>
  <c r="U102" i="3"/>
  <c r="T102" i="3"/>
  <c r="S102" i="3"/>
  <c r="R102" i="3"/>
  <c r="Q102" i="3"/>
  <c r="P102" i="3"/>
  <c r="O102" i="3"/>
  <c r="N102" i="3"/>
  <c r="M102" i="3"/>
  <c r="L102" i="3"/>
  <c r="BS94" i="3"/>
  <c r="BR94" i="3"/>
  <c r="BQ94" i="3"/>
  <c r="BP94" i="3"/>
  <c r="BO94" i="3"/>
  <c r="BN94" i="3"/>
  <c r="BM94" i="3"/>
  <c r="BL94" i="3"/>
  <c r="BK94" i="3"/>
  <c r="BJ94" i="3"/>
  <c r="BI94" i="3"/>
  <c r="BH94" i="3"/>
  <c r="BG94" i="3"/>
  <c r="BF94" i="3"/>
  <c r="BE94" i="3"/>
  <c r="BD94" i="3"/>
  <c r="BC94" i="3"/>
  <c r="BB94" i="3"/>
  <c r="BA94" i="3"/>
  <c r="AZ94" i="3"/>
  <c r="AY94" i="3"/>
  <c r="AX94" i="3"/>
  <c r="AW94" i="3"/>
  <c r="AV94" i="3"/>
  <c r="AU94" i="3"/>
  <c r="AT94" i="3"/>
  <c r="AS94" i="3"/>
  <c r="AR94" i="3"/>
  <c r="AQ94" i="3"/>
  <c r="AP94" i="3"/>
  <c r="AO94" i="3"/>
  <c r="AN94" i="3"/>
  <c r="AM94" i="3"/>
  <c r="AL94" i="3"/>
  <c r="AK94" i="3"/>
  <c r="AJ94" i="3"/>
  <c r="AI94" i="3"/>
  <c r="AH94" i="3"/>
  <c r="AG94" i="3"/>
  <c r="AF94" i="3"/>
  <c r="AE94" i="3"/>
  <c r="AD94" i="3"/>
  <c r="AC94" i="3"/>
  <c r="AB94" i="3"/>
  <c r="AA94" i="3"/>
  <c r="Z94" i="3"/>
  <c r="Y94" i="3"/>
  <c r="X94" i="3"/>
  <c r="W94" i="3"/>
  <c r="V94" i="3"/>
  <c r="U94" i="3"/>
  <c r="T94" i="3"/>
  <c r="S94" i="3"/>
  <c r="R94" i="3"/>
  <c r="Q94" i="3"/>
  <c r="P94" i="3"/>
  <c r="O94" i="3"/>
  <c r="N94" i="3"/>
  <c r="M94" i="3"/>
  <c r="L94"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S49" i="3"/>
  <c r="AR49" i="3"/>
  <c r="AQ49" i="3"/>
  <c r="AP49" i="3"/>
  <c r="AO49" i="3"/>
  <c r="AN49"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734" i="2"/>
  <c r="J734" i="2"/>
  <c r="K733" i="2"/>
  <c r="J733" i="2"/>
  <c r="K732" i="2"/>
  <c r="J732" i="2"/>
  <c r="K731" i="2"/>
  <c r="J731" i="2"/>
  <c r="BS730" i="2"/>
  <c r="BR730" i="2"/>
  <c r="BQ730" i="2"/>
  <c r="BP730" i="2"/>
  <c r="BO730" i="2"/>
  <c r="BN730" i="2"/>
  <c r="BM730" i="2"/>
  <c r="BL730" i="2"/>
  <c r="BK730" i="2"/>
  <c r="BJ730" i="2"/>
  <c r="BI730" i="2"/>
  <c r="BH730" i="2"/>
  <c r="BG730" i="2"/>
  <c r="BF730" i="2"/>
  <c r="BE730" i="2"/>
  <c r="BD730" i="2"/>
  <c r="BC730" i="2"/>
  <c r="BB730" i="2"/>
  <c r="BA730" i="2"/>
  <c r="AZ730" i="2"/>
  <c r="AY730" i="2"/>
  <c r="AX730" i="2"/>
  <c r="AW730" i="2"/>
  <c r="AV730" i="2"/>
  <c r="AU730" i="2"/>
  <c r="AT730" i="2"/>
  <c r="AS730" i="2"/>
  <c r="AR730" i="2"/>
  <c r="AQ730" i="2"/>
  <c r="AP730" i="2"/>
  <c r="AO730" i="2"/>
  <c r="AN730" i="2"/>
  <c r="AM730" i="2"/>
  <c r="AL730" i="2"/>
  <c r="AK730" i="2"/>
  <c r="AJ730" i="2"/>
  <c r="AI730" i="2"/>
  <c r="AH730" i="2"/>
  <c r="AG730" i="2"/>
  <c r="AF730" i="2"/>
  <c r="AE730" i="2"/>
  <c r="AD730" i="2"/>
  <c r="AC730" i="2"/>
  <c r="AB730" i="2"/>
  <c r="AA730" i="2"/>
  <c r="Z730" i="2"/>
  <c r="Y730" i="2"/>
  <c r="X730" i="2"/>
  <c r="W730" i="2"/>
  <c r="V730" i="2"/>
  <c r="U730" i="2"/>
  <c r="T730" i="2"/>
  <c r="S730" i="2"/>
  <c r="R730" i="2"/>
  <c r="Q730" i="2"/>
  <c r="P730" i="2"/>
  <c r="O730" i="2"/>
  <c r="N730" i="2"/>
  <c r="M730" i="2"/>
  <c r="L730" i="2"/>
  <c r="BS729" i="2"/>
  <c r="BR729" i="2"/>
  <c r="BQ729" i="2"/>
  <c r="BP729" i="2"/>
  <c r="BO729" i="2"/>
  <c r="BN729" i="2"/>
  <c r="BM729" i="2"/>
  <c r="BL729" i="2"/>
  <c r="BK729" i="2"/>
  <c r="BJ729" i="2"/>
  <c r="BI729" i="2"/>
  <c r="BH729" i="2"/>
  <c r="BG729" i="2"/>
  <c r="BF729" i="2"/>
  <c r="BE729" i="2"/>
  <c r="BD729" i="2"/>
  <c r="BC729" i="2"/>
  <c r="BB729" i="2"/>
  <c r="BA729" i="2"/>
  <c r="AZ729" i="2"/>
  <c r="AY729" i="2"/>
  <c r="AX729" i="2"/>
  <c r="AW729" i="2"/>
  <c r="AV729" i="2"/>
  <c r="AU729" i="2"/>
  <c r="AT729" i="2"/>
  <c r="AS729" i="2"/>
  <c r="AR729" i="2"/>
  <c r="AQ729" i="2"/>
  <c r="AP729" i="2"/>
  <c r="AO729" i="2"/>
  <c r="AN729" i="2"/>
  <c r="AM729" i="2"/>
  <c r="AL729" i="2"/>
  <c r="AK729" i="2"/>
  <c r="AJ729" i="2"/>
  <c r="AI729" i="2"/>
  <c r="AH729" i="2"/>
  <c r="AG729" i="2"/>
  <c r="AF729" i="2"/>
  <c r="AE729" i="2"/>
  <c r="AD729" i="2"/>
  <c r="AC729" i="2"/>
  <c r="AB729" i="2"/>
  <c r="AA729" i="2"/>
  <c r="Z729" i="2"/>
  <c r="Y729" i="2"/>
  <c r="X729" i="2"/>
  <c r="W729" i="2"/>
  <c r="V729" i="2"/>
  <c r="U729" i="2"/>
  <c r="T729" i="2"/>
  <c r="S729" i="2"/>
  <c r="R729" i="2"/>
  <c r="Q729" i="2"/>
  <c r="P729" i="2"/>
  <c r="O729" i="2"/>
  <c r="N729" i="2"/>
  <c r="M729" i="2"/>
  <c r="L729" i="2"/>
  <c r="K722" i="2"/>
  <c r="J722" i="2"/>
  <c r="K721" i="2"/>
  <c r="J721" i="2"/>
  <c r="K720" i="2"/>
  <c r="J720" i="2"/>
  <c r="K719" i="2"/>
  <c r="J719" i="2"/>
  <c r="BS718" i="2"/>
  <c r="BR718" i="2"/>
  <c r="BQ718" i="2"/>
  <c r="BP718" i="2"/>
  <c r="BO718" i="2"/>
  <c r="BN718" i="2"/>
  <c r="BM718" i="2"/>
  <c r="BL718" i="2"/>
  <c r="BK718" i="2"/>
  <c r="BJ718" i="2"/>
  <c r="BI718" i="2"/>
  <c r="BH718" i="2"/>
  <c r="BG718" i="2"/>
  <c r="BF718" i="2"/>
  <c r="BE718" i="2"/>
  <c r="BD718" i="2"/>
  <c r="BC718" i="2"/>
  <c r="BB718" i="2"/>
  <c r="BA718" i="2"/>
  <c r="AZ718" i="2"/>
  <c r="AY718" i="2"/>
  <c r="AX718" i="2"/>
  <c r="AW718" i="2"/>
  <c r="AV718" i="2"/>
  <c r="AU718" i="2"/>
  <c r="AT718" i="2"/>
  <c r="AS718" i="2"/>
  <c r="AR718" i="2"/>
  <c r="AQ718" i="2"/>
  <c r="AP718" i="2"/>
  <c r="AO718" i="2"/>
  <c r="AN718" i="2"/>
  <c r="AM718" i="2"/>
  <c r="AL718" i="2"/>
  <c r="AK718" i="2"/>
  <c r="AJ718" i="2"/>
  <c r="AI718" i="2"/>
  <c r="AH718" i="2"/>
  <c r="AG718" i="2"/>
  <c r="AF718" i="2"/>
  <c r="AE718" i="2"/>
  <c r="AD718" i="2"/>
  <c r="AC718" i="2"/>
  <c r="AB718" i="2"/>
  <c r="AA718" i="2"/>
  <c r="Z718" i="2"/>
  <c r="Y718" i="2"/>
  <c r="X718" i="2"/>
  <c r="W718" i="2"/>
  <c r="V718" i="2"/>
  <c r="U718" i="2"/>
  <c r="T718" i="2"/>
  <c r="S718" i="2"/>
  <c r="R718" i="2"/>
  <c r="Q718" i="2"/>
  <c r="P718" i="2"/>
  <c r="O718" i="2"/>
  <c r="N718" i="2"/>
  <c r="M718" i="2"/>
  <c r="L718" i="2"/>
  <c r="BS717" i="2"/>
  <c r="BR717" i="2"/>
  <c r="BQ717" i="2"/>
  <c r="BP717" i="2"/>
  <c r="BO717" i="2"/>
  <c r="BN717" i="2"/>
  <c r="BM717" i="2"/>
  <c r="BL717" i="2"/>
  <c r="BK717" i="2"/>
  <c r="BJ717" i="2"/>
  <c r="BI717" i="2"/>
  <c r="BH717" i="2"/>
  <c r="BG717" i="2"/>
  <c r="BF717" i="2"/>
  <c r="BE717" i="2"/>
  <c r="BD717" i="2"/>
  <c r="BC717" i="2"/>
  <c r="BB717" i="2"/>
  <c r="BA717" i="2"/>
  <c r="AZ717" i="2"/>
  <c r="AY717" i="2"/>
  <c r="AX717" i="2"/>
  <c r="AW717" i="2"/>
  <c r="AV717" i="2"/>
  <c r="AU717" i="2"/>
  <c r="AT717" i="2"/>
  <c r="AS717" i="2"/>
  <c r="AR717" i="2"/>
  <c r="AQ717" i="2"/>
  <c r="AP717" i="2"/>
  <c r="AO717" i="2"/>
  <c r="AN717" i="2"/>
  <c r="AM717" i="2"/>
  <c r="AL717" i="2"/>
  <c r="AK717" i="2"/>
  <c r="AJ717" i="2"/>
  <c r="AI717" i="2"/>
  <c r="AH717" i="2"/>
  <c r="AG717" i="2"/>
  <c r="AF717" i="2"/>
  <c r="AE717" i="2"/>
  <c r="AD717" i="2"/>
  <c r="AC717" i="2"/>
  <c r="AB717" i="2"/>
  <c r="AA717" i="2"/>
  <c r="Z717" i="2"/>
  <c r="Y717" i="2"/>
  <c r="X717" i="2"/>
  <c r="W717" i="2"/>
  <c r="V717" i="2"/>
  <c r="U717" i="2"/>
  <c r="T717" i="2"/>
  <c r="S717" i="2"/>
  <c r="R717" i="2"/>
  <c r="Q717" i="2"/>
  <c r="P717" i="2"/>
  <c r="O717" i="2"/>
  <c r="N717" i="2"/>
  <c r="M717" i="2"/>
  <c r="L717" i="2"/>
  <c r="K711" i="2"/>
  <c r="J711" i="2"/>
  <c r="K710" i="2"/>
  <c r="J710" i="2"/>
  <c r="K709" i="2"/>
  <c r="J709" i="2"/>
  <c r="BS708" i="2"/>
  <c r="BR708" i="2"/>
  <c r="BQ708" i="2"/>
  <c r="BP708" i="2"/>
  <c r="BO708" i="2"/>
  <c r="BN708" i="2"/>
  <c r="BM708" i="2"/>
  <c r="BL708" i="2"/>
  <c r="BK708" i="2"/>
  <c r="BJ708" i="2"/>
  <c r="BI708" i="2"/>
  <c r="BH708" i="2"/>
  <c r="BG708" i="2"/>
  <c r="BF708" i="2"/>
  <c r="BE708" i="2"/>
  <c r="BD708" i="2"/>
  <c r="BC708" i="2"/>
  <c r="BB708" i="2"/>
  <c r="BA708" i="2"/>
  <c r="AZ708" i="2"/>
  <c r="AY708" i="2"/>
  <c r="AX708" i="2"/>
  <c r="AW708" i="2"/>
  <c r="AV708" i="2"/>
  <c r="AU708" i="2"/>
  <c r="AT708" i="2"/>
  <c r="AS708" i="2"/>
  <c r="AR708" i="2"/>
  <c r="AQ708" i="2"/>
  <c r="AP708" i="2"/>
  <c r="AO708" i="2"/>
  <c r="AN708" i="2"/>
  <c r="AM708" i="2"/>
  <c r="AL708" i="2"/>
  <c r="AK708" i="2"/>
  <c r="AJ708" i="2"/>
  <c r="AI708" i="2"/>
  <c r="AH708" i="2"/>
  <c r="AG708" i="2"/>
  <c r="AF708" i="2"/>
  <c r="AE708" i="2"/>
  <c r="AD708" i="2"/>
  <c r="AC708" i="2"/>
  <c r="AB708" i="2"/>
  <c r="AA708" i="2"/>
  <c r="Z708" i="2"/>
  <c r="Y708" i="2"/>
  <c r="X708" i="2"/>
  <c r="W708" i="2"/>
  <c r="V708" i="2"/>
  <c r="U708" i="2"/>
  <c r="T708" i="2"/>
  <c r="S708" i="2"/>
  <c r="R708" i="2"/>
  <c r="Q708" i="2"/>
  <c r="P708" i="2"/>
  <c r="O708" i="2"/>
  <c r="N708" i="2"/>
  <c r="M708" i="2"/>
  <c r="L708" i="2"/>
  <c r="BS707" i="2"/>
  <c r="BR707" i="2"/>
  <c r="BQ707" i="2"/>
  <c r="BP707" i="2"/>
  <c r="BO707" i="2"/>
  <c r="BN707" i="2"/>
  <c r="BM707" i="2"/>
  <c r="BL707" i="2"/>
  <c r="BK707" i="2"/>
  <c r="BJ707" i="2"/>
  <c r="BI707" i="2"/>
  <c r="BH707" i="2"/>
  <c r="BG707" i="2"/>
  <c r="BF707" i="2"/>
  <c r="BE707" i="2"/>
  <c r="BD707" i="2"/>
  <c r="BC707" i="2"/>
  <c r="BB707" i="2"/>
  <c r="BA707" i="2"/>
  <c r="AZ707" i="2"/>
  <c r="AY707" i="2"/>
  <c r="AX707" i="2"/>
  <c r="AW707" i="2"/>
  <c r="AV707" i="2"/>
  <c r="AU707" i="2"/>
  <c r="AT707" i="2"/>
  <c r="AS707" i="2"/>
  <c r="AR707" i="2"/>
  <c r="AQ707" i="2"/>
  <c r="AP707" i="2"/>
  <c r="AO707" i="2"/>
  <c r="AN707" i="2"/>
  <c r="AM707" i="2"/>
  <c r="AL707" i="2"/>
  <c r="AK707" i="2"/>
  <c r="AJ707" i="2"/>
  <c r="AI707" i="2"/>
  <c r="AH707" i="2"/>
  <c r="AG707" i="2"/>
  <c r="AF707" i="2"/>
  <c r="AE707" i="2"/>
  <c r="AD707" i="2"/>
  <c r="AC707" i="2"/>
  <c r="AB707" i="2"/>
  <c r="AA707" i="2"/>
  <c r="Z707" i="2"/>
  <c r="Y707" i="2"/>
  <c r="X707" i="2"/>
  <c r="W707" i="2"/>
  <c r="V707" i="2"/>
  <c r="U707" i="2"/>
  <c r="T707" i="2"/>
  <c r="S707" i="2"/>
  <c r="R707" i="2"/>
  <c r="Q707" i="2"/>
  <c r="P707" i="2"/>
  <c r="O707" i="2"/>
  <c r="N707" i="2"/>
  <c r="M707" i="2"/>
  <c r="L707" i="2"/>
  <c r="BS682" i="2"/>
  <c r="BR682" i="2"/>
  <c r="BQ682" i="2"/>
  <c r="BP682" i="2"/>
  <c r="BO682" i="2"/>
  <c r="BN682" i="2"/>
  <c r="BM682" i="2"/>
  <c r="BL682" i="2"/>
  <c r="BK682" i="2"/>
  <c r="BJ682" i="2"/>
  <c r="BI682" i="2"/>
  <c r="BH682" i="2"/>
  <c r="BG682" i="2"/>
  <c r="BF682" i="2"/>
  <c r="BE682" i="2"/>
  <c r="BD682" i="2"/>
  <c r="BC682" i="2"/>
  <c r="BB682" i="2"/>
  <c r="BA682" i="2"/>
  <c r="AZ682" i="2"/>
  <c r="AY682" i="2"/>
  <c r="AX682" i="2"/>
  <c r="AW682" i="2"/>
  <c r="AV682" i="2"/>
  <c r="AU682" i="2"/>
  <c r="AT682" i="2"/>
  <c r="AS682" i="2"/>
  <c r="AR682" i="2"/>
  <c r="AQ682" i="2"/>
  <c r="AP682" i="2"/>
  <c r="AO682" i="2"/>
  <c r="AN682" i="2"/>
  <c r="AM682" i="2"/>
  <c r="AL682" i="2"/>
  <c r="AK682" i="2"/>
  <c r="AJ682" i="2"/>
  <c r="AI682" i="2"/>
  <c r="AH682" i="2"/>
  <c r="AG682" i="2"/>
  <c r="AF682" i="2"/>
  <c r="AE682" i="2"/>
  <c r="AD682" i="2"/>
  <c r="AC682" i="2"/>
  <c r="AB682" i="2"/>
  <c r="AA682" i="2"/>
  <c r="Z682" i="2"/>
  <c r="Y682" i="2"/>
  <c r="X682" i="2"/>
  <c r="W682" i="2"/>
  <c r="V682" i="2"/>
  <c r="U682" i="2"/>
  <c r="T682" i="2"/>
  <c r="S682" i="2"/>
  <c r="R682" i="2"/>
  <c r="Q682" i="2"/>
  <c r="P682" i="2"/>
  <c r="O682" i="2"/>
  <c r="N682" i="2"/>
  <c r="M682" i="2"/>
  <c r="L682" i="2"/>
  <c r="BS681" i="2"/>
  <c r="BR681" i="2"/>
  <c r="BQ681" i="2"/>
  <c r="BP681" i="2"/>
  <c r="BO681" i="2"/>
  <c r="BN681" i="2"/>
  <c r="BM681" i="2"/>
  <c r="BL681" i="2"/>
  <c r="BK681" i="2"/>
  <c r="BJ681" i="2"/>
  <c r="BI681" i="2"/>
  <c r="BH681" i="2"/>
  <c r="BG681" i="2"/>
  <c r="BF681" i="2"/>
  <c r="BE681" i="2"/>
  <c r="BD681" i="2"/>
  <c r="BC681" i="2"/>
  <c r="BB681" i="2"/>
  <c r="BA681" i="2"/>
  <c r="AZ681" i="2"/>
  <c r="AY681" i="2"/>
  <c r="AX681" i="2"/>
  <c r="AW681" i="2"/>
  <c r="AV681" i="2"/>
  <c r="AU681" i="2"/>
  <c r="AT681" i="2"/>
  <c r="AS681" i="2"/>
  <c r="AR681" i="2"/>
  <c r="AQ681" i="2"/>
  <c r="AP681" i="2"/>
  <c r="AO681" i="2"/>
  <c r="AN681" i="2"/>
  <c r="AM681" i="2"/>
  <c r="AL681" i="2"/>
  <c r="AK681" i="2"/>
  <c r="AJ681" i="2"/>
  <c r="AI681" i="2"/>
  <c r="AH681" i="2"/>
  <c r="AG681" i="2"/>
  <c r="AF681" i="2"/>
  <c r="AE681" i="2"/>
  <c r="AD681" i="2"/>
  <c r="AC681" i="2"/>
  <c r="AB681" i="2"/>
  <c r="AA681" i="2"/>
  <c r="Z681" i="2"/>
  <c r="Y681" i="2"/>
  <c r="X681" i="2"/>
  <c r="W681" i="2"/>
  <c r="V681" i="2"/>
  <c r="U681" i="2"/>
  <c r="T681" i="2"/>
  <c r="S681" i="2"/>
  <c r="R681" i="2"/>
  <c r="Q681" i="2"/>
  <c r="P681" i="2"/>
  <c r="O681" i="2"/>
  <c r="N681" i="2"/>
  <c r="M681" i="2"/>
  <c r="L681"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K663" i="2"/>
  <c r="J663" i="2"/>
  <c r="K662" i="2"/>
  <c r="J662" i="2"/>
  <c r="BS661" i="2"/>
  <c r="BR661" i="2"/>
  <c r="BQ661" i="2"/>
  <c r="BP661" i="2"/>
  <c r="BO661" i="2"/>
  <c r="BN661" i="2"/>
  <c r="BM661" i="2"/>
  <c r="BL661" i="2"/>
  <c r="BK661" i="2"/>
  <c r="BJ661" i="2"/>
  <c r="BI661" i="2"/>
  <c r="BH661" i="2"/>
  <c r="BG661" i="2"/>
  <c r="BF661" i="2"/>
  <c r="BE661" i="2"/>
  <c r="BD661" i="2"/>
  <c r="BC661" i="2"/>
  <c r="BB661" i="2"/>
  <c r="BA661" i="2"/>
  <c r="AZ661" i="2"/>
  <c r="AY661" i="2"/>
  <c r="AX661" i="2"/>
  <c r="AW661" i="2"/>
  <c r="AV661" i="2"/>
  <c r="AU661" i="2"/>
  <c r="AT661" i="2"/>
  <c r="AS661" i="2"/>
  <c r="AR661" i="2"/>
  <c r="AQ661" i="2"/>
  <c r="AP661" i="2"/>
  <c r="AO661" i="2"/>
  <c r="AN661" i="2"/>
  <c r="AM661" i="2"/>
  <c r="AL661" i="2"/>
  <c r="AK661" i="2"/>
  <c r="AJ661" i="2"/>
  <c r="AI661" i="2"/>
  <c r="AH661" i="2"/>
  <c r="AG661" i="2"/>
  <c r="AF661" i="2"/>
  <c r="AE661" i="2"/>
  <c r="AD661" i="2"/>
  <c r="AC661" i="2"/>
  <c r="AB661" i="2"/>
  <c r="AA661" i="2"/>
  <c r="Z661" i="2"/>
  <c r="Y661" i="2"/>
  <c r="X661" i="2"/>
  <c r="W661" i="2"/>
  <c r="V661" i="2"/>
  <c r="U661" i="2"/>
  <c r="T661" i="2"/>
  <c r="S661" i="2"/>
  <c r="R661" i="2"/>
  <c r="Q661" i="2"/>
  <c r="P661" i="2"/>
  <c r="O661" i="2"/>
  <c r="N661" i="2"/>
  <c r="M661" i="2"/>
  <c r="L661" i="2"/>
  <c r="BS660" i="2"/>
  <c r="BR660" i="2"/>
  <c r="BQ660" i="2"/>
  <c r="BP660" i="2"/>
  <c r="BO660" i="2"/>
  <c r="BN660" i="2"/>
  <c r="BM660" i="2"/>
  <c r="BL660" i="2"/>
  <c r="BK660" i="2"/>
  <c r="BJ660" i="2"/>
  <c r="BI660" i="2"/>
  <c r="BH660" i="2"/>
  <c r="BG660" i="2"/>
  <c r="BF660" i="2"/>
  <c r="BE660" i="2"/>
  <c r="BD660" i="2"/>
  <c r="BC660" i="2"/>
  <c r="BB660" i="2"/>
  <c r="BA660" i="2"/>
  <c r="AZ660" i="2"/>
  <c r="AY660" i="2"/>
  <c r="AX660" i="2"/>
  <c r="AW660" i="2"/>
  <c r="AV660" i="2"/>
  <c r="AU660" i="2"/>
  <c r="AT660" i="2"/>
  <c r="AS660" i="2"/>
  <c r="AR660" i="2"/>
  <c r="AQ660" i="2"/>
  <c r="AP660" i="2"/>
  <c r="AO660" i="2"/>
  <c r="AN660" i="2"/>
  <c r="AM660" i="2"/>
  <c r="AL660" i="2"/>
  <c r="AK660" i="2"/>
  <c r="AJ660" i="2"/>
  <c r="AI660" i="2"/>
  <c r="AH660" i="2"/>
  <c r="AG660" i="2"/>
  <c r="AF660" i="2"/>
  <c r="AE660" i="2"/>
  <c r="AD660" i="2"/>
  <c r="AC660" i="2"/>
  <c r="AB660" i="2"/>
  <c r="AA660" i="2"/>
  <c r="Z660" i="2"/>
  <c r="Y660" i="2"/>
  <c r="X660" i="2"/>
  <c r="W660" i="2"/>
  <c r="V660" i="2"/>
  <c r="U660" i="2"/>
  <c r="T660" i="2"/>
  <c r="S660" i="2"/>
  <c r="R660" i="2"/>
  <c r="Q660" i="2"/>
  <c r="P660" i="2"/>
  <c r="O660" i="2"/>
  <c r="N660" i="2"/>
  <c r="M660" i="2"/>
  <c r="L660" i="2"/>
  <c r="K654" i="2"/>
  <c r="J654" i="2"/>
  <c r="K653" i="2"/>
  <c r="J653" i="2"/>
  <c r="K652" i="2"/>
  <c r="J652" i="2"/>
  <c r="K651" i="2"/>
  <c r="J651" i="2"/>
  <c r="K650" i="2"/>
  <c r="J650" i="2"/>
  <c r="K649" i="2"/>
  <c r="J649" i="2"/>
  <c r="K648" i="2"/>
  <c r="J648" i="2"/>
  <c r="K647" i="2"/>
  <c r="J647" i="2"/>
  <c r="BS646" i="2"/>
  <c r="BR646" i="2"/>
  <c r="BQ646" i="2"/>
  <c r="BP646" i="2"/>
  <c r="BO646" i="2"/>
  <c r="BN646" i="2"/>
  <c r="BM646" i="2"/>
  <c r="BL646" i="2"/>
  <c r="BK646" i="2"/>
  <c r="BJ646" i="2"/>
  <c r="BI646" i="2"/>
  <c r="BH646" i="2"/>
  <c r="BG646" i="2"/>
  <c r="BF646" i="2"/>
  <c r="BE646" i="2"/>
  <c r="BD646" i="2"/>
  <c r="BC646" i="2"/>
  <c r="BB646" i="2"/>
  <c r="BA646" i="2"/>
  <c r="AZ646" i="2"/>
  <c r="AY646" i="2"/>
  <c r="AX646" i="2"/>
  <c r="AW646" i="2"/>
  <c r="AV646" i="2"/>
  <c r="AU646" i="2"/>
  <c r="AT646" i="2"/>
  <c r="AS646" i="2"/>
  <c r="AR646" i="2"/>
  <c r="AQ646" i="2"/>
  <c r="AP646" i="2"/>
  <c r="AO646" i="2"/>
  <c r="AN646" i="2"/>
  <c r="AM646" i="2"/>
  <c r="AL646" i="2"/>
  <c r="AK646" i="2"/>
  <c r="AJ646" i="2"/>
  <c r="AI646" i="2"/>
  <c r="AH646" i="2"/>
  <c r="AG646" i="2"/>
  <c r="AF646" i="2"/>
  <c r="AE646" i="2"/>
  <c r="AD646" i="2"/>
  <c r="AC646" i="2"/>
  <c r="AB646" i="2"/>
  <c r="AA646" i="2"/>
  <c r="Z646" i="2"/>
  <c r="Y646" i="2"/>
  <c r="X646" i="2"/>
  <c r="W646" i="2"/>
  <c r="V646" i="2"/>
  <c r="U646" i="2"/>
  <c r="T646" i="2"/>
  <c r="S646" i="2"/>
  <c r="R646" i="2"/>
  <c r="Q646" i="2"/>
  <c r="P646" i="2"/>
  <c r="O646" i="2"/>
  <c r="N646" i="2"/>
  <c r="M646" i="2"/>
  <c r="L646" i="2"/>
  <c r="BS645" i="2"/>
  <c r="BR645" i="2"/>
  <c r="BQ645" i="2"/>
  <c r="BP645" i="2"/>
  <c r="BO645" i="2"/>
  <c r="BN645" i="2"/>
  <c r="BM645" i="2"/>
  <c r="BL645" i="2"/>
  <c r="BK645" i="2"/>
  <c r="BJ645" i="2"/>
  <c r="BI645" i="2"/>
  <c r="BH645" i="2"/>
  <c r="BG645" i="2"/>
  <c r="BF645" i="2"/>
  <c r="BE645" i="2"/>
  <c r="BD645" i="2"/>
  <c r="BC645" i="2"/>
  <c r="BB645" i="2"/>
  <c r="BA645" i="2"/>
  <c r="AZ645" i="2"/>
  <c r="AY645" i="2"/>
  <c r="AX645" i="2"/>
  <c r="AW645" i="2"/>
  <c r="AV645" i="2"/>
  <c r="AU645" i="2"/>
  <c r="AT645" i="2"/>
  <c r="AS645" i="2"/>
  <c r="AR645" i="2"/>
  <c r="AQ645" i="2"/>
  <c r="AP645" i="2"/>
  <c r="AO645" i="2"/>
  <c r="AN645" i="2"/>
  <c r="AM645" i="2"/>
  <c r="AL645" i="2"/>
  <c r="AK645" i="2"/>
  <c r="AJ645" i="2"/>
  <c r="AI645" i="2"/>
  <c r="AH645" i="2"/>
  <c r="AG645" i="2"/>
  <c r="AF645" i="2"/>
  <c r="AE645" i="2"/>
  <c r="AD645" i="2"/>
  <c r="AC645" i="2"/>
  <c r="AB645" i="2"/>
  <c r="AA645" i="2"/>
  <c r="Z645" i="2"/>
  <c r="Y645" i="2"/>
  <c r="X645" i="2"/>
  <c r="W645" i="2"/>
  <c r="V645" i="2"/>
  <c r="U645" i="2"/>
  <c r="T645" i="2"/>
  <c r="S645" i="2"/>
  <c r="R645" i="2"/>
  <c r="Q645" i="2"/>
  <c r="P645" i="2"/>
  <c r="O645" i="2"/>
  <c r="N645" i="2"/>
  <c r="M645" i="2"/>
  <c r="L645" i="2"/>
  <c r="K639" i="2"/>
  <c r="J639" i="2"/>
  <c r="K638" i="2"/>
  <c r="J638" i="2"/>
  <c r="K637" i="2"/>
  <c r="J637" i="2"/>
  <c r="K636" i="2"/>
  <c r="J636" i="2"/>
  <c r="K635" i="2"/>
  <c r="J635" i="2"/>
  <c r="K634" i="2"/>
  <c r="J634" i="2"/>
  <c r="K633" i="2"/>
  <c r="J633" i="2"/>
  <c r="K632" i="2"/>
  <c r="J632" i="2"/>
  <c r="K631" i="2"/>
  <c r="J631" i="2"/>
  <c r="K630" i="2"/>
  <c r="J630" i="2"/>
  <c r="K629" i="2"/>
  <c r="J629" i="2"/>
  <c r="K628" i="2"/>
  <c r="J628" i="2"/>
  <c r="K627" i="2"/>
  <c r="J627" i="2"/>
  <c r="BS626" i="2"/>
  <c r="BR626" i="2"/>
  <c r="BQ626" i="2"/>
  <c r="BP626" i="2"/>
  <c r="BO626" i="2"/>
  <c r="BN626" i="2"/>
  <c r="BM626" i="2"/>
  <c r="BL626" i="2"/>
  <c r="BK626" i="2"/>
  <c r="BJ626" i="2"/>
  <c r="BI626" i="2"/>
  <c r="BH626" i="2"/>
  <c r="BG626" i="2"/>
  <c r="BF626" i="2"/>
  <c r="BE626" i="2"/>
  <c r="BD626" i="2"/>
  <c r="BC626" i="2"/>
  <c r="BB626" i="2"/>
  <c r="BA626" i="2"/>
  <c r="AZ626" i="2"/>
  <c r="AY626" i="2"/>
  <c r="AX626" i="2"/>
  <c r="AW626" i="2"/>
  <c r="AV626" i="2"/>
  <c r="AU626" i="2"/>
  <c r="AT626" i="2"/>
  <c r="AS626" i="2"/>
  <c r="AR626" i="2"/>
  <c r="AQ626" i="2"/>
  <c r="AP626" i="2"/>
  <c r="AO626" i="2"/>
  <c r="AN626" i="2"/>
  <c r="AM626" i="2"/>
  <c r="AL626" i="2"/>
  <c r="AK626" i="2"/>
  <c r="AJ626" i="2"/>
  <c r="AI626" i="2"/>
  <c r="AH626" i="2"/>
  <c r="AG626" i="2"/>
  <c r="AF626" i="2"/>
  <c r="AE626" i="2"/>
  <c r="AD626" i="2"/>
  <c r="AC626" i="2"/>
  <c r="AB626" i="2"/>
  <c r="AA626" i="2"/>
  <c r="Z626" i="2"/>
  <c r="Y626" i="2"/>
  <c r="X626" i="2"/>
  <c r="W626" i="2"/>
  <c r="V626" i="2"/>
  <c r="U626" i="2"/>
  <c r="T626" i="2"/>
  <c r="S626" i="2"/>
  <c r="R626" i="2"/>
  <c r="Q626" i="2"/>
  <c r="P626" i="2"/>
  <c r="O626" i="2"/>
  <c r="N626" i="2"/>
  <c r="M626" i="2"/>
  <c r="L626" i="2"/>
  <c r="BS625" i="2"/>
  <c r="BR625" i="2"/>
  <c r="BQ625" i="2"/>
  <c r="BP625" i="2"/>
  <c r="BO625" i="2"/>
  <c r="BN625" i="2"/>
  <c r="BM625" i="2"/>
  <c r="BL625" i="2"/>
  <c r="BK625" i="2"/>
  <c r="BJ625" i="2"/>
  <c r="BI625" i="2"/>
  <c r="BH625" i="2"/>
  <c r="BG625" i="2"/>
  <c r="BF625" i="2"/>
  <c r="BE625" i="2"/>
  <c r="BD625" i="2"/>
  <c r="BC625" i="2"/>
  <c r="BB625" i="2"/>
  <c r="BA625" i="2"/>
  <c r="AZ625" i="2"/>
  <c r="AY625" i="2"/>
  <c r="AX625" i="2"/>
  <c r="AW625" i="2"/>
  <c r="AV625" i="2"/>
  <c r="AU625" i="2"/>
  <c r="AT625" i="2"/>
  <c r="AS625" i="2"/>
  <c r="AR625" i="2"/>
  <c r="AQ625" i="2"/>
  <c r="AP625" i="2"/>
  <c r="AO625" i="2"/>
  <c r="AN625" i="2"/>
  <c r="AM625" i="2"/>
  <c r="AL625" i="2"/>
  <c r="AK625" i="2"/>
  <c r="AJ625" i="2"/>
  <c r="AI625" i="2"/>
  <c r="AH625" i="2"/>
  <c r="AG625" i="2"/>
  <c r="AF625" i="2"/>
  <c r="AE625" i="2"/>
  <c r="AD625" i="2"/>
  <c r="AC625" i="2"/>
  <c r="AB625" i="2"/>
  <c r="AA625" i="2"/>
  <c r="Z625" i="2"/>
  <c r="Y625" i="2"/>
  <c r="X625" i="2"/>
  <c r="W625" i="2"/>
  <c r="V625" i="2"/>
  <c r="U625" i="2"/>
  <c r="T625" i="2"/>
  <c r="S625" i="2"/>
  <c r="R625" i="2"/>
  <c r="Q625" i="2"/>
  <c r="P625" i="2"/>
  <c r="O625" i="2"/>
  <c r="N625" i="2"/>
  <c r="M625" i="2"/>
  <c r="L625" i="2"/>
  <c r="K619" i="2"/>
  <c r="J619" i="2"/>
  <c r="K618" i="2"/>
  <c r="J618" i="2"/>
  <c r="K617" i="2"/>
  <c r="J617" i="2"/>
  <c r="K616" i="2"/>
  <c r="J616" i="2"/>
  <c r="K615" i="2"/>
  <c r="J615" i="2"/>
  <c r="K614" i="2"/>
  <c r="J614" i="2"/>
  <c r="K613" i="2"/>
  <c r="J613" i="2"/>
  <c r="K612" i="2"/>
  <c r="J612" i="2"/>
  <c r="K611" i="2"/>
  <c r="K610" i="2"/>
  <c r="K609" i="2"/>
  <c r="K608" i="2"/>
  <c r="K607" i="2"/>
  <c r="K606" i="2"/>
  <c r="J606" i="2"/>
  <c r="K605" i="2"/>
  <c r="J605" i="2"/>
  <c r="K604" i="2"/>
  <c r="J604" i="2"/>
  <c r="K603" i="2"/>
  <c r="J603" i="2"/>
  <c r="K602" i="2"/>
  <c r="J602" i="2"/>
  <c r="K601" i="2"/>
  <c r="J601" i="2"/>
  <c r="K600" i="2"/>
  <c r="J600" i="2"/>
  <c r="K599" i="2"/>
  <c r="J599" i="2"/>
  <c r="K598" i="2"/>
  <c r="J598" i="2"/>
  <c r="K597" i="2"/>
  <c r="J597" i="2"/>
  <c r="K596" i="2"/>
  <c r="J596" i="2"/>
  <c r="BS595" i="2"/>
  <c r="BR595" i="2"/>
  <c r="BQ595" i="2"/>
  <c r="BP595" i="2"/>
  <c r="BO595" i="2"/>
  <c r="BN595" i="2"/>
  <c r="BM595" i="2"/>
  <c r="BL595" i="2"/>
  <c r="BK595" i="2"/>
  <c r="BJ595" i="2"/>
  <c r="BI595" i="2"/>
  <c r="BH595" i="2"/>
  <c r="BG595" i="2"/>
  <c r="BF595" i="2"/>
  <c r="BE595" i="2"/>
  <c r="BD595" i="2"/>
  <c r="BC595" i="2"/>
  <c r="BB595" i="2"/>
  <c r="BA595" i="2"/>
  <c r="AZ595" i="2"/>
  <c r="AY595" i="2"/>
  <c r="AX595" i="2"/>
  <c r="AW595" i="2"/>
  <c r="AV595" i="2"/>
  <c r="AU595" i="2"/>
  <c r="AT595" i="2"/>
  <c r="AS595" i="2"/>
  <c r="AR595" i="2"/>
  <c r="AQ595" i="2"/>
  <c r="AP595" i="2"/>
  <c r="AO595" i="2"/>
  <c r="AN595" i="2"/>
  <c r="AM595" i="2"/>
  <c r="AL595" i="2"/>
  <c r="AK595" i="2"/>
  <c r="AJ595" i="2"/>
  <c r="AI595" i="2"/>
  <c r="AH595" i="2"/>
  <c r="AG595" i="2"/>
  <c r="AF595" i="2"/>
  <c r="AE595" i="2"/>
  <c r="AD595" i="2"/>
  <c r="AC595" i="2"/>
  <c r="AB595" i="2"/>
  <c r="AA595" i="2"/>
  <c r="Z595" i="2"/>
  <c r="Y595" i="2"/>
  <c r="X595" i="2"/>
  <c r="W595" i="2"/>
  <c r="V595" i="2"/>
  <c r="U595" i="2"/>
  <c r="T595" i="2"/>
  <c r="S595" i="2"/>
  <c r="R595" i="2"/>
  <c r="Q595" i="2"/>
  <c r="P595" i="2"/>
  <c r="O595" i="2"/>
  <c r="N595" i="2"/>
  <c r="M595" i="2"/>
  <c r="L595" i="2"/>
  <c r="BS594" i="2"/>
  <c r="BR594" i="2"/>
  <c r="BQ594" i="2"/>
  <c r="BP594" i="2"/>
  <c r="BO594" i="2"/>
  <c r="BN594" i="2"/>
  <c r="BM594" i="2"/>
  <c r="BL594" i="2"/>
  <c r="BK594" i="2"/>
  <c r="BJ594" i="2"/>
  <c r="BI594" i="2"/>
  <c r="BH594" i="2"/>
  <c r="BG594" i="2"/>
  <c r="BF594" i="2"/>
  <c r="BE594" i="2"/>
  <c r="BD594" i="2"/>
  <c r="BC594" i="2"/>
  <c r="BB594" i="2"/>
  <c r="BA594" i="2"/>
  <c r="AZ594" i="2"/>
  <c r="AY594" i="2"/>
  <c r="AX594" i="2"/>
  <c r="AW594" i="2"/>
  <c r="AV594" i="2"/>
  <c r="AU594" i="2"/>
  <c r="AT594" i="2"/>
  <c r="AS594" i="2"/>
  <c r="AR594" i="2"/>
  <c r="AQ594" i="2"/>
  <c r="AP594" i="2"/>
  <c r="AO594" i="2"/>
  <c r="AN594" i="2"/>
  <c r="AM594" i="2"/>
  <c r="AL594" i="2"/>
  <c r="AK594" i="2"/>
  <c r="AJ594" i="2"/>
  <c r="AI594" i="2"/>
  <c r="AH594" i="2"/>
  <c r="AG594" i="2"/>
  <c r="AF594" i="2"/>
  <c r="AE594" i="2"/>
  <c r="AD594" i="2"/>
  <c r="AC594" i="2"/>
  <c r="AB594" i="2"/>
  <c r="AA594" i="2"/>
  <c r="Z594" i="2"/>
  <c r="Y594" i="2"/>
  <c r="X594" i="2"/>
  <c r="W594" i="2"/>
  <c r="V594" i="2"/>
  <c r="U594" i="2"/>
  <c r="T594" i="2"/>
  <c r="S594" i="2"/>
  <c r="R594" i="2"/>
  <c r="Q594" i="2"/>
  <c r="P594" i="2"/>
  <c r="O594" i="2"/>
  <c r="N594" i="2"/>
  <c r="M594" i="2"/>
  <c r="L594" i="2"/>
  <c r="BS566" i="2"/>
  <c r="BR566" i="2"/>
  <c r="BQ566" i="2"/>
  <c r="BP566" i="2"/>
  <c r="BO566" i="2"/>
  <c r="BN566" i="2"/>
  <c r="BM566" i="2"/>
  <c r="BL566" i="2"/>
  <c r="BK566" i="2"/>
  <c r="BJ566" i="2"/>
  <c r="BI566" i="2"/>
  <c r="BH566" i="2"/>
  <c r="BG566" i="2"/>
  <c r="BF566" i="2"/>
  <c r="BE566" i="2"/>
  <c r="BD566" i="2"/>
  <c r="BC566" i="2"/>
  <c r="BB566" i="2"/>
  <c r="BA566" i="2"/>
  <c r="AZ566" i="2"/>
  <c r="AY566" i="2"/>
  <c r="AX566" i="2"/>
  <c r="AW566" i="2"/>
  <c r="AV566" i="2"/>
  <c r="AU566" i="2"/>
  <c r="AT566" i="2"/>
  <c r="AS566" i="2"/>
  <c r="AR566" i="2"/>
  <c r="AQ566" i="2"/>
  <c r="AP566" i="2"/>
  <c r="AO566" i="2"/>
  <c r="AN566" i="2"/>
  <c r="AM566" i="2"/>
  <c r="AL566" i="2"/>
  <c r="AK566" i="2"/>
  <c r="AJ566" i="2"/>
  <c r="AI566" i="2"/>
  <c r="AH566" i="2"/>
  <c r="AG566" i="2"/>
  <c r="AF566" i="2"/>
  <c r="AE566" i="2"/>
  <c r="AD566" i="2"/>
  <c r="AC566" i="2"/>
  <c r="AB566" i="2"/>
  <c r="AA566" i="2"/>
  <c r="Z566" i="2"/>
  <c r="Y566" i="2"/>
  <c r="X566" i="2"/>
  <c r="W566" i="2"/>
  <c r="V566" i="2"/>
  <c r="U566" i="2"/>
  <c r="T566" i="2"/>
  <c r="S566" i="2"/>
  <c r="R566" i="2"/>
  <c r="Q566" i="2"/>
  <c r="P566" i="2"/>
  <c r="O566" i="2"/>
  <c r="N566" i="2"/>
  <c r="M566" i="2"/>
  <c r="L566" i="2"/>
  <c r="BR565" i="2"/>
  <c r="BQ565" i="2"/>
  <c r="BP565" i="2"/>
  <c r="BO565" i="2"/>
  <c r="BN565" i="2"/>
  <c r="BM565" i="2"/>
  <c r="BL565" i="2"/>
  <c r="BK565" i="2"/>
  <c r="BJ565" i="2"/>
  <c r="BI565" i="2"/>
  <c r="BH565" i="2"/>
  <c r="BG565" i="2"/>
  <c r="BF565" i="2"/>
  <c r="BE565" i="2"/>
  <c r="BD565" i="2"/>
  <c r="BC565" i="2"/>
  <c r="BB565" i="2"/>
  <c r="BA565" i="2"/>
  <c r="AZ565" i="2"/>
  <c r="AY565" i="2"/>
  <c r="AX565" i="2"/>
  <c r="AW565" i="2"/>
  <c r="AV565" i="2"/>
  <c r="AU565" i="2"/>
  <c r="AT565" i="2"/>
  <c r="AS565" i="2"/>
  <c r="AR565" i="2"/>
  <c r="AQ565" i="2"/>
  <c r="AP565" i="2"/>
  <c r="AO565" i="2"/>
  <c r="AN565" i="2"/>
  <c r="AM565" i="2"/>
  <c r="AL565" i="2"/>
  <c r="AK565" i="2"/>
  <c r="AJ565" i="2"/>
  <c r="AI565" i="2"/>
  <c r="AH565" i="2"/>
  <c r="AG565" i="2"/>
  <c r="AF565" i="2"/>
  <c r="AE565" i="2"/>
  <c r="AD565" i="2"/>
  <c r="AC565" i="2"/>
  <c r="AB565" i="2"/>
  <c r="AA565" i="2"/>
  <c r="Z565" i="2"/>
  <c r="Y565" i="2"/>
  <c r="X565" i="2"/>
  <c r="W565" i="2"/>
  <c r="V565" i="2"/>
  <c r="U565" i="2"/>
  <c r="T565" i="2"/>
  <c r="S565" i="2"/>
  <c r="R565" i="2"/>
  <c r="Q565" i="2"/>
  <c r="P565" i="2"/>
  <c r="O565" i="2"/>
  <c r="N565" i="2"/>
  <c r="M565" i="2"/>
  <c r="L565" i="2"/>
  <c r="K563" i="2"/>
  <c r="J563" i="2"/>
  <c r="K562" i="2"/>
  <c r="J562" i="2"/>
  <c r="K561" i="2"/>
  <c r="J561" i="2"/>
  <c r="K560" i="2"/>
  <c r="J560" i="2"/>
  <c r="K559" i="2"/>
  <c r="J559" i="2"/>
  <c r="K558" i="2"/>
  <c r="J558" i="2"/>
  <c r="K557" i="2"/>
  <c r="J557" i="2"/>
  <c r="K556" i="2"/>
  <c r="J556" i="2"/>
  <c r="K555" i="2"/>
  <c r="J555" i="2"/>
  <c r="K554" i="2"/>
  <c r="J554" i="2"/>
  <c r="K553" i="2"/>
  <c r="J553" i="2"/>
  <c r="K552" i="2"/>
  <c r="J552" i="2"/>
  <c r="K551" i="2"/>
  <c r="J551" i="2"/>
  <c r="K550" i="2"/>
  <c r="J550" i="2"/>
  <c r="BS549" i="2"/>
  <c r="BR549" i="2"/>
  <c r="BQ549" i="2"/>
  <c r="BP549" i="2"/>
  <c r="BO549" i="2"/>
  <c r="BN549" i="2"/>
  <c r="BM549" i="2"/>
  <c r="BL549" i="2"/>
  <c r="BK549" i="2"/>
  <c r="BJ549" i="2"/>
  <c r="BI549" i="2"/>
  <c r="BH549" i="2"/>
  <c r="BG549" i="2"/>
  <c r="BF549" i="2"/>
  <c r="BE549" i="2"/>
  <c r="BD549" i="2"/>
  <c r="BC549" i="2"/>
  <c r="BB549" i="2"/>
  <c r="BA549" i="2"/>
  <c r="AZ549" i="2"/>
  <c r="AY549" i="2"/>
  <c r="AX549" i="2"/>
  <c r="AW549" i="2"/>
  <c r="AV549" i="2"/>
  <c r="AU549" i="2"/>
  <c r="AT549" i="2"/>
  <c r="AS549" i="2"/>
  <c r="AR549" i="2"/>
  <c r="AQ549" i="2"/>
  <c r="AP549" i="2"/>
  <c r="AO549" i="2"/>
  <c r="AN549" i="2"/>
  <c r="AM549" i="2"/>
  <c r="AL549" i="2"/>
  <c r="AK549" i="2"/>
  <c r="AJ549" i="2"/>
  <c r="AI549" i="2"/>
  <c r="AH549" i="2"/>
  <c r="AG549" i="2"/>
  <c r="AF549" i="2"/>
  <c r="AE549" i="2"/>
  <c r="AD549" i="2"/>
  <c r="AC549" i="2"/>
  <c r="AB549" i="2"/>
  <c r="AA549" i="2"/>
  <c r="Z549" i="2"/>
  <c r="Y549" i="2"/>
  <c r="X549" i="2"/>
  <c r="W549" i="2"/>
  <c r="V549" i="2"/>
  <c r="U549" i="2"/>
  <c r="T549" i="2"/>
  <c r="S549" i="2"/>
  <c r="R549" i="2"/>
  <c r="Q549" i="2"/>
  <c r="P549" i="2"/>
  <c r="O549" i="2"/>
  <c r="N549" i="2"/>
  <c r="M549" i="2"/>
  <c r="L549" i="2"/>
  <c r="BS548" i="2"/>
  <c r="BR548" i="2"/>
  <c r="BQ548" i="2"/>
  <c r="BP548" i="2"/>
  <c r="BO548" i="2"/>
  <c r="BN548" i="2"/>
  <c r="BM548" i="2"/>
  <c r="BL548" i="2"/>
  <c r="BK548" i="2"/>
  <c r="BJ548" i="2"/>
  <c r="BI548" i="2"/>
  <c r="BH548" i="2"/>
  <c r="BG548" i="2"/>
  <c r="BF548" i="2"/>
  <c r="BE548" i="2"/>
  <c r="BD548" i="2"/>
  <c r="BC548" i="2"/>
  <c r="BB548" i="2"/>
  <c r="BA548" i="2"/>
  <c r="AZ548" i="2"/>
  <c r="AY548" i="2"/>
  <c r="AX548" i="2"/>
  <c r="AW548" i="2"/>
  <c r="AV548" i="2"/>
  <c r="AU548" i="2"/>
  <c r="AT548" i="2"/>
  <c r="AS548" i="2"/>
  <c r="AR548" i="2"/>
  <c r="AQ548" i="2"/>
  <c r="AP548" i="2"/>
  <c r="AO548" i="2"/>
  <c r="AN548" i="2"/>
  <c r="AM548" i="2"/>
  <c r="AL548" i="2"/>
  <c r="AK548" i="2"/>
  <c r="AJ548" i="2"/>
  <c r="AI548" i="2"/>
  <c r="AH548" i="2"/>
  <c r="AG548" i="2"/>
  <c r="AF548" i="2"/>
  <c r="AE548" i="2"/>
  <c r="AD548" i="2"/>
  <c r="AC548" i="2"/>
  <c r="AB548" i="2"/>
  <c r="AA548" i="2"/>
  <c r="Z548" i="2"/>
  <c r="Y548" i="2"/>
  <c r="X548" i="2"/>
  <c r="W548" i="2"/>
  <c r="V548" i="2"/>
  <c r="U548" i="2"/>
  <c r="T548" i="2"/>
  <c r="S548" i="2"/>
  <c r="R548" i="2"/>
  <c r="Q548" i="2"/>
  <c r="P548" i="2"/>
  <c r="O548" i="2"/>
  <c r="N548" i="2"/>
  <c r="M548" i="2"/>
  <c r="L548" i="2"/>
  <c r="K542" i="2"/>
  <c r="J542" i="2"/>
  <c r="K541" i="2"/>
  <c r="J541" i="2"/>
  <c r="K540" i="2"/>
  <c r="J540" i="2"/>
  <c r="K539" i="2"/>
  <c r="J539" i="2"/>
  <c r="K538" i="2"/>
  <c r="J538" i="2"/>
  <c r="K537" i="2"/>
  <c r="J537" i="2"/>
  <c r="K536" i="2"/>
  <c r="J536" i="2"/>
  <c r="BS535" i="2"/>
  <c r="BR535" i="2"/>
  <c r="BQ535" i="2"/>
  <c r="BP535" i="2"/>
  <c r="BO535" i="2"/>
  <c r="BN535" i="2"/>
  <c r="BM535" i="2"/>
  <c r="BL535" i="2"/>
  <c r="BK535" i="2"/>
  <c r="BJ535" i="2"/>
  <c r="BI535" i="2"/>
  <c r="BH535" i="2"/>
  <c r="BG535" i="2"/>
  <c r="BF535" i="2"/>
  <c r="BE535" i="2"/>
  <c r="BD535" i="2"/>
  <c r="BC535" i="2"/>
  <c r="BB535" i="2"/>
  <c r="BA535" i="2"/>
  <c r="AZ535" i="2"/>
  <c r="AY535" i="2"/>
  <c r="AX535" i="2"/>
  <c r="AW535" i="2"/>
  <c r="AV535" i="2"/>
  <c r="AU535" i="2"/>
  <c r="AT535" i="2"/>
  <c r="AS535" i="2"/>
  <c r="AR535" i="2"/>
  <c r="AQ535" i="2"/>
  <c r="AP535" i="2"/>
  <c r="AO535" i="2"/>
  <c r="AN535" i="2"/>
  <c r="AM535" i="2"/>
  <c r="AL535" i="2"/>
  <c r="AK535" i="2"/>
  <c r="AJ535" i="2"/>
  <c r="AI535" i="2"/>
  <c r="AH535" i="2"/>
  <c r="AG535" i="2"/>
  <c r="AF535" i="2"/>
  <c r="AE535" i="2"/>
  <c r="AD535" i="2"/>
  <c r="AC535" i="2"/>
  <c r="AB535" i="2"/>
  <c r="AA535" i="2"/>
  <c r="Z535" i="2"/>
  <c r="Y535" i="2"/>
  <c r="X535" i="2"/>
  <c r="W535" i="2"/>
  <c r="V535" i="2"/>
  <c r="U535" i="2"/>
  <c r="T535" i="2"/>
  <c r="S535" i="2"/>
  <c r="R535" i="2"/>
  <c r="Q535" i="2"/>
  <c r="P535" i="2"/>
  <c r="O535" i="2"/>
  <c r="N535" i="2"/>
  <c r="M535" i="2"/>
  <c r="L535" i="2"/>
  <c r="BS534" i="2"/>
  <c r="BR534" i="2"/>
  <c r="BQ534" i="2"/>
  <c r="BP534" i="2"/>
  <c r="BO534" i="2"/>
  <c r="BN534" i="2"/>
  <c r="BM534" i="2"/>
  <c r="BL534" i="2"/>
  <c r="BK534" i="2"/>
  <c r="BJ534" i="2"/>
  <c r="BI534" i="2"/>
  <c r="BH534" i="2"/>
  <c r="BG534" i="2"/>
  <c r="BF534" i="2"/>
  <c r="BE534" i="2"/>
  <c r="BD534" i="2"/>
  <c r="BC534" i="2"/>
  <c r="BB534" i="2"/>
  <c r="BA534" i="2"/>
  <c r="AZ534" i="2"/>
  <c r="AY534" i="2"/>
  <c r="AX534" i="2"/>
  <c r="AW534" i="2"/>
  <c r="AV534" i="2"/>
  <c r="AU534" i="2"/>
  <c r="AT534" i="2"/>
  <c r="AS534" i="2"/>
  <c r="AR534" i="2"/>
  <c r="AQ534" i="2"/>
  <c r="AP534" i="2"/>
  <c r="AO534" i="2"/>
  <c r="AN534" i="2"/>
  <c r="AM534" i="2"/>
  <c r="AL534" i="2"/>
  <c r="AK534" i="2"/>
  <c r="AJ534" i="2"/>
  <c r="AI534" i="2"/>
  <c r="AH534" i="2"/>
  <c r="AG534" i="2"/>
  <c r="AF534" i="2"/>
  <c r="AE534" i="2"/>
  <c r="AD534" i="2"/>
  <c r="AC534" i="2"/>
  <c r="AB534" i="2"/>
  <c r="AA534" i="2"/>
  <c r="Z534" i="2"/>
  <c r="Y534" i="2"/>
  <c r="X534" i="2"/>
  <c r="W534" i="2"/>
  <c r="V534" i="2"/>
  <c r="U534" i="2"/>
  <c r="T534" i="2"/>
  <c r="S534" i="2"/>
  <c r="R534" i="2"/>
  <c r="Q534" i="2"/>
  <c r="P534" i="2"/>
  <c r="O534" i="2"/>
  <c r="N534" i="2"/>
  <c r="M534" i="2"/>
  <c r="L534" i="2"/>
  <c r="K531" i="2"/>
  <c r="J531" i="2"/>
  <c r="BS530" i="2"/>
  <c r="BR530" i="2"/>
  <c r="BQ530" i="2"/>
  <c r="BP530" i="2"/>
  <c r="BO530" i="2"/>
  <c r="BN530" i="2"/>
  <c r="BM530" i="2"/>
  <c r="BL530" i="2"/>
  <c r="BK530" i="2"/>
  <c r="BJ530" i="2"/>
  <c r="BI530" i="2"/>
  <c r="BH530" i="2"/>
  <c r="BG530" i="2"/>
  <c r="BF530" i="2"/>
  <c r="BE530" i="2"/>
  <c r="BD530" i="2"/>
  <c r="BC530" i="2"/>
  <c r="BB530" i="2"/>
  <c r="BA530" i="2"/>
  <c r="AZ530" i="2"/>
  <c r="AY530" i="2"/>
  <c r="AX530" i="2"/>
  <c r="AW530" i="2"/>
  <c r="AV530" i="2"/>
  <c r="AU530" i="2"/>
  <c r="AT530" i="2"/>
  <c r="AS530" i="2"/>
  <c r="AR530" i="2"/>
  <c r="AQ530" i="2"/>
  <c r="AP530" i="2"/>
  <c r="AO530" i="2"/>
  <c r="AN530" i="2"/>
  <c r="AM530" i="2"/>
  <c r="AL530" i="2"/>
  <c r="AK530" i="2"/>
  <c r="AJ530" i="2"/>
  <c r="AI530" i="2"/>
  <c r="AH530" i="2"/>
  <c r="AG530" i="2"/>
  <c r="AF530" i="2"/>
  <c r="AE530" i="2"/>
  <c r="AD530" i="2"/>
  <c r="AC530" i="2"/>
  <c r="AB530" i="2"/>
  <c r="AA530" i="2"/>
  <c r="Z530" i="2"/>
  <c r="Y530" i="2"/>
  <c r="X530" i="2"/>
  <c r="W530" i="2"/>
  <c r="V530" i="2"/>
  <c r="U530" i="2"/>
  <c r="T530" i="2"/>
  <c r="S530" i="2"/>
  <c r="R530" i="2"/>
  <c r="Q530" i="2"/>
  <c r="P530" i="2"/>
  <c r="O530" i="2"/>
  <c r="N530" i="2"/>
  <c r="M530" i="2"/>
  <c r="L530" i="2"/>
  <c r="BS529" i="2"/>
  <c r="BR529" i="2"/>
  <c r="BQ529" i="2"/>
  <c r="BP529" i="2"/>
  <c r="BO529" i="2"/>
  <c r="BN529" i="2"/>
  <c r="BM529" i="2"/>
  <c r="BL529" i="2"/>
  <c r="BK529" i="2"/>
  <c r="BJ529" i="2"/>
  <c r="BI529" i="2"/>
  <c r="BH529" i="2"/>
  <c r="BG529" i="2"/>
  <c r="BF529" i="2"/>
  <c r="BE529" i="2"/>
  <c r="BD529" i="2"/>
  <c r="BC529" i="2"/>
  <c r="BB529" i="2"/>
  <c r="BA529" i="2"/>
  <c r="AZ529" i="2"/>
  <c r="AY529" i="2"/>
  <c r="AX529" i="2"/>
  <c r="AW529" i="2"/>
  <c r="AV529" i="2"/>
  <c r="AU529" i="2"/>
  <c r="AT529" i="2"/>
  <c r="AS529" i="2"/>
  <c r="AR529" i="2"/>
  <c r="AQ529" i="2"/>
  <c r="AP529" i="2"/>
  <c r="AO529" i="2"/>
  <c r="AN529" i="2"/>
  <c r="AM529" i="2"/>
  <c r="AL529" i="2"/>
  <c r="AK529" i="2"/>
  <c r="AJ529" i="2"/>
  <c r="AI529" i="2"/>
  <c r="AH529" i="2"/>
  <c r="AG529" i="2"/>
  <c r="AF529" i="2"/>
  <c r="AE529" i="2"/>
  <c r="AD529" i="2"/>
  <c r="AC529" i="2"/>
  <c r="AB529" i="2"/>
  <c r="AA529" i="2"/>
  <c r="Z529" i="2"/>
  <c r="Y529" i="2"/>
  <c r="X529" i="2"/>
  <c r="W529" i="2"/>
  <c r="V529" i="2"/>
  <c r="U529" i="2"/>
  <c r="T529" i="2"/>
  <c r="S529" i="2"/>
  <c r="R529" i="2"/>
  <c r="Q529" i="2"/>
  <c r="P529" i="2"/>
  <c r="O529" i="2"/>
  <c r="N529" i="2"/>
  <c r="M529" i="2"/>
  <c r="L529" i="2"/>
  <c r="K526" i="2"/>
  <c r="J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BS524" i="2"/>
  <c r="BR524" i="2"/>
  <c r="BQ524" i="2"/>
  <c r="BP524" i="2"/>
  <c r="BO524" i="2"/>
  <c r="BN524" i="2"/>
  <c r="BM524" i="2"/>
  <c r="BL524" i="2"/>
  <c r="BK524" i="2"/>
  <c r="BJ524" i="2"/>
  <c r="BI524" i="2"/>
  <c r="BH524" i="2"/>
  <c r="BG524" i="2"/>
  <c r="BF524" i="2"/>
  <c r="BE524" i="2"/>
  <c r="BD524" i="2"/>
  <c r="BC524" i="2"/>
  <c r="BB524" i="2"/>
  <c r="BA524" i="2"/>
  <c r="AZ524" i="2"/>
  <c r="AY524" i="2"/>
  <c r="AX524" i="2"/>
  <c r="AW524" i="2"/>
  <c r="AV524" i="2"/>
  <c r="AU524" i="2"/>
  <c r="AT524" i="2"/>
  <c r="AS524" i="2"/>
  <c r="AR524" i="2"/>
  <c r="AQ524" i="2"/>
  <c r="AP524" i="2"/>
  <c r="AO524" i="2"/>
  <c r="AN524" i="2"/>
  <c r="AM524" i="2"/>
  <c r="AL524" i="2"/>
  <c r="AK524" i="2"/>
  <c r="AJ524" i="2"/>
  <c r="AI524" i="2"/>
  <c r="AH524" i="2"/>
  <c r="AG524" i="2"/>
  <c r="AF524" i="2"/>
  <c r="AE524" i="2"/>
  <c r="AD524" i="2"/>
  <c r="AC524" i="2"/>
  <c r="AB524" i="2"/>
  <c r="AA524" i="2"/>
  <c r="Z524" i="2"/>
  <c r="Y524" i="2"/>
  <c r="X524" i="2"/>
  <c r="W524" i="2"/>
  <c r="V524" i="2"/>
  <c r="U524" i="2"/>
  <c r="T524" i="2"/>
  <c r="S524" i="2"/>
  <c r="R524" i="2"/>
  <c r="Q524" i="2"/>
  <c r="P524" i="2"/>
  <c r="O524" i="2"/>
  <c r="N524" i="2"/>
  <c r="M524" i="2"/>
  <c r="L524" i="2"/>
  <c r="K521" i="2"/>
  <c r="J521" i="2"/>
  <c r="K520" i="2"/>
  <c r="J520" i="2"/>
  <c r="K519" i="2"/>
  <c r="J519" i="2"/>
  <c r="BS518" i="2"/>
  <c r="BR518" i="2"/>
  <c r="BQ518" i="2"/>
  <c r="BP518" i="2"/>
  <c r="BO518" i="2"/>
  <c r="BN518" i="2"/>
  <c r="BM518" i="2"/>
  <c r="BL518" i="2"/>
  <c r="BK518" i="2"/>
  <c r="BJ518" i="2"/>
  <c r="BI518" i="2"/>
  <c r="BH518" i="2"/>
  <c r="BG518" i="2"/>
  <c r="BF518" i="2"/>
  <c r="BE518" i="2"/>
  <c r="BD518" i="2"/>
  <c r="BC518" i="2"/>
  <c r="BB518" i="2"/>
  <c r="BA518" i="2"/>
  <c r="AZ518" i="2"/>
  <c r="AY518" i="2"/>
  <c r="AX518" i="2"/>
  <c r="AW518" i="2"/>
  <c r="AV518" i="2"/>
  <c r="AU518" i="2"/>
  <c r="AT518" i="2"/>
  <c r="AS518" i="2"/>
  <c r="AR518" i="2"/>
  <c r="AQ518" i="2"/>
  <c r="AP518" i="2"/>
  <c r="AO518" i="2"/>
  <c r="AN518" i="2"/>
  <c r="AM518" i="2"/>
  <c r="AL518" i="2"/>
  <c r="AK518" i="2"/>
  <c r="AJ518" i="2"/>
  <c r="AI518" i="2"/>
  <c r="AH518" i="2"/>
  <c r="AG518" i="2"/>
  <c r="AF518" i="2"/>
  <c r="AE518" i="2"/>
  <c r="AD518" i="2"/>
  <c r="AC518" i="2"/>
  <c r="AB518" i="2"/>
  <c r="AA518" i="2"/>
  <c r="Z518" i="2"/>
  <c r="Y518" i="2"/>
  <c r="X518" i="2"/>
  <c r="W518" i="2"/>
  <c r="V518" i="2"/>
  <c r="U518" i="2"/>
  <c r="T518" i="2"/>
  <c r="S518" i="2"/>
  <c r="R518" i="2"/>
  <c r="Q518" i="2"/>
  <c r="P518" i="2"/>
  <c r="O518" i="2"/>
  <c r="N518" i="2"/>
  <c r="M518" i="2"/>
  <c r="L518" i="2"/>
  <c r="BS517" i="2"/>
  <c r="BR517" i="2"/>
  <c r="BQ517" i="2"/>
  <c r="BP517" i="2"/>
  <c r="BO517" i="2"/>
  <c r="BN517" i="2"/>
  <c r="BM517" i="2"/>
  <c r="BL517" i="2"/>
  <c r="BK517" i="2"/>
  <c r="BJ517" i="2"/>
  <c r="BI517" i="2"/>
  <c r="BH517" i="2"/>
  <c r="BG517" i="2"/>
  <c r="BF517" i="2"/>
  <c r="BE517" i="2"/>
  <c r="BD517" i="2"/>
  <c r="BC517" i="2"/>
  <c r="BB517" i="2"/>
  <c r="BA517" i="2"/>
  <c r="AZ517" i="2"/>
  <c r="AY517" i="2"/>
  <c r="AX517" i="2"/>
  <c r="AW517" i="2"/>
  <c r="AV517" i="2"/>
  <c r="AU517" i="2"/>
  <c r="AT517" i="2"/>
  <c r="AS517" i="2"/>
  <c r="AR517" i="2"/>
  <c r="AQ517" i="2"/>
  <c r="AP517" i="2"/>
  <c r="AO517" i="2"/>
  <c r="AN517" i="2"/>
  <c r="AM517" i="2"/>
  <c r="AL517" i="2"/>
  <c r="AK517" i="2"/>
  <c r="AJ517" i="2"/>
  <c r="AI517" i="2"/>
  <c r="AH517" i="2"/>
  <c r="AG517" i="2"/>
  <c r="AF517" i="2"/>
  <c r="AE517" i="2"/>
  <c r="AD517" i="2"/>
  <c r="AC517" i="2"/>
  <c r="AB517" i="2"/>
  <c r="AA517" i="2"/>
  <c r="Z517" i="2"/>
  <c r="Y517" i="2"/>
  <c r="X517" i="2"/>
  <c r="W517" i="2"/>
  <c r="V517" i="2"/>
  <c r="U517" i="2"/>
  <c r="T517" i="2"/>
  <c r="S517" i="2"/>
  <c r="R517" i="2"/>
  <c r="Q517" i="2"/>
  <c r="P517" i="2"/>
  <c r="O517" i="2"/>
  <c r="N517" i="2"/>
  <c r="M517" i="2"/>
  <c r="L517" i="2"/>
  <c r="K514" i="2"/>
  <c r="J514" i="2"/>
  <c r="K513" i="2"/>
  <c r="J513" i="2"/>
  <c r="K512" i="2"/>
  <c r="J512" i="2"/>
  <c r="K511" i="2"/>
  <c r="J511" i="2"/>
  <c r="K510" i="2"/>
  <c r="J510" i="2"/>
  <c r="K509" i="2"/>
  <c r="J509" i="2"/>
  <c r="K508" i="2"/>
  <c r="J508" i="2"/>
  <c r="K507" i="2"/>
  <c r="J507" i="2"/>
  <c r="BS506" i="2"/>
  <c r="BR506" i="2"/>
  <c r="BQ506" i="2"/>
  <c r="BP506" i="2"/>
  <c r="BO506" i="2"/>
  <c r="BN506" i="2"/>
  <c r="BM506" i="2"/>
  <c r="BL506" i="2"/>
  <c r="BK506" i="2"/>
  <c r="BJ506" i="2"/>
  <c r="BI506" i="2"/>
  <c r="BH506" i="2"/>
  <c r="BG506" i="2"/>
  <c r="BF506" i="2"/>
  <c r="BE506" i="2"/>
  <c r="BD506" i="2"/>
  <c r="BC506" i="2"/>
  <c r="BB506" i="2"/>
  <c r="BA506" i="2"/>
  <c r="AZ506" i="2"/>
  <c r="AY506" i="2"/>
  <c r="AX506" i="2"/>
  <c r="AW506" i="2"/>
  <c r="AV506" i="2"/>
  <c r="AU506" i="2"/>
  <c r="AT506" i="2"/>
  <c r="AS506" i="2"/>
  <c r="AR506" i="2"/>
  <c r="AQ506" i="2"/>
  <c r="AP506" i="2"/>
  <c r="AO506" i="2"/>
  <c r="AN506" i="2"/>
  <c r="AM506" i="2"/>
  <c r="AL506" i="2"/>
  <c r="AK506" i="2"/>
  <c r="AJ506" i="2"/>
  <c r="AI506" i="2"/>
  <c r="AH506" i="2"/>
  <c r="AG506" i="2"/>
  <c r="AF506" i="2"/>
  <c r="AE506" i="2"/>
  <c r="AD506" i="2"/>
  <c r="AC506" i="2"/>
  <c r="AB506" i="2"/>
  <c r="AA506" i="2"/>
  <c r="Z506" i="2"/>
  <c r="Y506" i="2"/>
  <c r="X506" i="2"/>
  <c r="W506" i="2"/>
  <c r="V506" i="2"/>
  <c r="U506" i="2"/>
  <c r="T506" i="2"/>
  <c r="S506" i="2"/>
  <c r="R506" i="2"/>
  <c r="Q506" i="2"/>
  <c r="P506" i="2"/>
  <c r="O506" i="2"/>
  <c r="N506" i="2"/>
  <c r="M506" i="2"/>
  <c r="L506" i="2"/>
  <c r="BS505" i="2"/>
  <c r="BR505" i="2"/>
  <c r="BQ505" i="2"/>
  <c r="BP505" i="2"/>
  <c r="BO505" i="2"/>
  <c r="BN505" i="2"/>
  <c r="BM505" i="2"/>
  <c r="BL505" i="2"/>
  <c r="BK505" i="2"/>
  <c r="BJ505" i="2"/>
  <c r="BI505" i="2"/>
  <c r="BH505" i="2"/>
  <c r="BG505" i="2"/>
  <c r="BF505" i="2"/>
  <c r="BE505" i="2"/>
  <c r="BD505" i="2"/>
  <c r="BC505" i="2"/>
  <c r="BB505" i="2"/>
  <c r="BA505" i="2"/>
  <c r="AZ505" i="2"/>
  <c r="AY505" i="2"/>
  <c r="AX505" i="2"/>
  <c r="AW505" i="2"/>
  <c r="AV505" i="2"/>
  <c r="AU505" i="2"/>
  <c r="AT505" i="2"/>
  <c r="AS505" i="2"/>
  <c r="AR505" i="2"/>
  <c r="AQ505" i="2"/>
  <c r="AP505" i="2"/>
  <c r="AO505" i="2"/>
  <c r="AN505" i="2"/>
  <c r="AM505" i="2"/>
  <c r="AL505" i="2"/>
  <c r="AK505" i="2"/>
  <c r="AJ505" i="2"/>
  <c r="AI505" i="2"/>
  <c r="AH505" i="2"/>
  <c r="AG505" i="2"/>
  <c r="AF505" i="2"/>
  <c r="AE505" i="2"/>
  <c r="AD505" i="2"/>
  <c r="AC505" i="2"/>
  <c r="AB505" i="2"/>
  <c r="AA505" i="2"/>
  <c r="Z505" i="2"/>
  <c r="Y505" i="2"/>
  <c r="X505" i="2"/>
  <c r="W505" i="2"/>
  <c r="V505" i="2"/>
  <c r="U505" i="2"/>
  <c r="T505" i="2"/>
  <c r="S505" i="2"/>
  <c r="R505" i="2"/>
  <c r="Q505" i="2"/>
  <c r="P505" i="2"/>
  <c r="O505" i="2"/>
  <c r="N505" i="2"/>
  <c r="M505" i="2"/>
  <c r="L505"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K478" i="2"/>
  <c r="J478" i="2"/>
  <c r="K477" i="2"/>
  <c r="J477" i="2"/>
  <c r="K476" i="2"/>
  <c r="J476" i="2"/>
  <c r="K475" i="2"/>
  <c r="J475" i="2"/>
  <c r="K474" i="2"/>
  <c r="J474" i="2"/>
  <c r="K473" i="2"/>
  <c r="J473" i="2"/>
  <c r="K472" i="2"/>
  <c r="J472" i="2"/>
  <c r="K471" i="2"/>
  <c r="J471" i="2"/>
  <c r="BS470" i="2"/>
  <c r="BR470" i="2"/>
  <c r="BQ470" i="2"/>
  <c r="BP470" i="2"/>
  <c r="BO470" i="2"/>
  <c r="BN470" i="2"/>
  <c r="BM470" i="2"/>
  <c r="BL470" i="2"/>
  <c r="BK470" i="2"/>
  <c r="BJ470" i="2"/>
  <c r="BI470" i="2"/>
  <c r="BH470" i="2"/>
  <c r="BG470" i="2"/>
  <c r="BF470" i="2"/>
  <c r="BE470" i="2"/>
  <c r="BD470" i="2"/>
  <c r="BC470" i="2"/>
  <c r="BB470" i="2"/>
  <c r="BA470" i="2"/>
  <c r="AZ470" i="2"/>
  <c r="AY470" i="2"/>
  <c r="AX470" i="2"/>
  <c r="AW470" i="2"/>
  <c r="AV470" i="2"/>
  <c r="AU470" i="2"/>
  <c r="AT470" i="2"/>
  <c r="AS470" i="2"/>
  <c r="AR470" i="2"/>
  <c r="AQ470" i="2"/>
  <c r="AP470" i="2"/>
  <c r="AO470" i="2"/>
  <c r="AN470" i="2"/>
  <c r="AM470" i="2"/>
  <c r="AL470" i="2"/>
  <c r="AK470" i="2"/>
  <c r="AJ470" i="2"/>
  <c r="AI470" i="2"/>
  <c r="AH470" i="2"/>
  <c r="AG470" i="2"/>
  <c r="AF470" i="2"/>
  <c r="AE470" i="2"/>
  <c r="AD470" i="2"/>
  <c r="AC470" i="2"/>
  <c r="AB470" i="2"/>
  <c r="AA470" i="2"/>
  <c r="Z470" i="2"/>
  <c r="Y470" i="2"/>
  <c r="X470" i="2"/>
  <c r="W470" i="2"/>
  <c r="V470" i="2"/>
  <c r="U470" i="2"/>
  <c r="T470" i="2"/>
  <c r="S470" i="2"/>
  <c r="R470" i="2"/>
  <c r="Q470" i="2"/>
  <c r="P470" i="2"/>
  <c r="O470" i="2"/>
  <c r="N470" i="2"/>
  <c r="M470" i="2"/>
  <c r="L470" i="2"/>
  <c r="BS469" i="2"/>
  <c r="BR469" i="2"/>
  <c r="BQ469" i="2"/>
  <c r="BP469" i="2"/>
  <c r="BO469" i="2"/>
  <c r="BN469" i="2"/>
  <c r="BM469" i="2"/>
  <c r="BL469" i="2"/>
  <c r="BK469" i="2"/>
  <c r="BJ469" i="2"/>
  <c r="BI469" i="2"/>
  <c r="BH469" i="2"/>
  <c r="BG469" i="2"/>
  <c r="BF469" i="2"/>
  <c r="BE469" i="2"/>
  <c r="BD469" i="2"/>
  <c r="BC469" i="2"/>
  <c r="BB469" i="2"/>
  <c r="BA469" i="2"/>
  <c r="AZ469" i="2"/>
  <c r="AY469" i="2"/>
  <c r="AX469" i="2"/>
  <c r="AW469" i="2"/>
  <c r="AV469" i="2"/>
  <c r="AU469" i="2"/>
  <c r="AT469" i="2"/>
  <c r="AS469" i="2"/>
  <c r="AR469" i="2"/>
  <c r="AQ469" i="2"/>
  <c r="AP469" i="2"/>
  <c r="AO469" i="2"/>
  <c r="AN469" i="2"/>
  <c r="AM469" i="2"/>
  <c r="AL469" i="2"/>
  <c r="AK469" i="2"/>
  <c r="AJ469" i="2"/>
  <c r="AI469" i="2"/>
  <c r="AH469" i="2"/>
  <c r="AG469" i="2"/>
  <c r="AF469" i="2"/>
  <c r="AE469" i="2"/>
  <c r="AD469" i="2"/>
  <c r="AC469" i="2"/>
  <c r="AB469" i="2"/>
  <c r="AA469" i="2"/>
  <c r="Z469" i="2"/>
  <c r="Y469" i="2"/>
  <c r="X469" i="2"/>
  <c r="W469" i="2"/>
  <c r="V469" i="2"/>
  <c r="U469" i="2"/>
  <c r="T469" i="2"/>
  <c r="S469" i="2"/>
  <c r="R469" i="2"/>
  <c r="Q469" i="2"/>
  <c r="P469" i="2"/>
  <c r="O469" i="2"/>
  <c r="N469" i="2"/>
  <c r="M469" i="2"/>
  <c r="L469"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96" i="2"/>
  <c r="J396" i="2"/>
  <c r="K395" i="2"/>
  <c r="J395" i="2"/>
  <c r="K394" i="2"/>
  <c r="J394" i="2"/>
  <c r="K393" i="2"/>
  <c r="J393" i="2"/>
  <c r="K392" i="2"/>
  <c r="J392" i="2"/>
  <c r="K391" i="2"/>
  <c r="J391" i="2"/>
  <c r="K390" i="2"/>
  <c r="J390" i="2"/>
  <c r="K370" i="2"/>
  <c r="K369" i="2"/>
  <c r="K368" i="2"/>
  <c r="K367" i="2"/>
  <c r="K366" i="2"/>
  <c r="K365" i="2"/>
  <c r="BS364" i="2"/>
  <c r="BR364" i="2"/>
  <c r="BQ364" i="2"/>
  <c r="BP364" i="2"/>
  <c r="BO364" i="2"/>
  <c r="BN364" i="2"/>
  <c r="BM364" i="2"/>
  <c r="BL364" i="2"/>
  <c r="BK364" i="2"/>
  <c r="BJ364" i="2"/>
  <c r="BI364" i="2"/>
  <c r="BH364" i="2"/>
  <c r="BG364" i="2"/>
  <c r="BF364" i="2"/>
  <c r="BE364" i="2"/>
  <c r="BD364" i="2"/>
  <c r="BC364" i="2"/>
  <c r="BB364" i="2"/>
  <c r="BA364" i="2"/>
  <c r="AZ364" i="2"/>
  <c r="AY364" i="2"/>
  <c r="AX364" i="2"/>
  <c r="AW364" i="2"/>
  <c r="AV364" i="2"/>
  <c r="AU364" i="2"/>
  <c r="AT364" i="2"/>
  <c r="AS364" i="2"/>
  <c r="AR364" i="2"/>
  <c r="AQ364" i="2"/>
  <c r="AP364" i="2"/>
  <c r="AO364" i="2"/>
  <c r="AN364" i="2"/>
  <c r="AM364" i="2"/>
  <c r="AL364" i="2"/>
  <c r="AK364" i="2"/>
  <c r="AJ364" i="2"/>
  <c r="AI364" i="2"/>
  <c r="AH364" i="2"/>
  <c r="AG364" i="2"/>
  <c r="AF364" i="2"/>
  <c r="AE364" i="2"/>
  <c r="AD364" i="2"/>
  <c r="AC364" i="2"/>
  <c r="AB364" i="2"/>
  <c r="AA364" i="2"/>
  <c r="Z364" i="2"/>
  <c r="Y364" i="2"/>
  <c r="X364" i="2"/>
  <c r="W364" i="2"/>
  <c r="V364" i="2"/>
  <c r="U364" i="2"/>
  <c r="T364" i="2"/>
  <c r="S364" i="2"/>
  <c r="R364" i="2"/>
  <c r="Q364" i="2"/>
  <c r="P364" i="2"/>
  <c r="O364" i="2"/>
  <c r="N364" i="2"/>
  <c r="M364" i="2"/>
  <c r="L364" i="2"/>
  <c r="BS363" i="2"/>
  <c r="BR363" i="2"/>
  <c r="BQ363" i="2"/>
  <c r="BP363" i="2"/>
  <c r="BO363" i="2"/>
  <c r="BN363" i="2"/>
  <c r="BM363" i="2"/>
  <c r="BL363" i="2"/>
  <c r="BK363" i="2"/>
  <c r="BJ363" i="2"/>
  <c r="BI363" i="2"/>
  <c r="BH363" i="2"/>
  <c r="BG363" i="2"/>
  <c r="BF363" i="2"/>
  <c r="BE363" i="2"/>
  <c r="BD363" i="2"/>
  <c r="BC363" i="2"/>
  <c r="BB363" i="2"/>
  <c r="BA363" i="2"/>
  <c r="AZ363" i="2"/>
  <c r="AY363" i="2"/>
  <c r="AX363" i="2"/>
  <c r="AW363" i="2"/>
  <c r="AV363" i="2"/>
  <c r="AU363" i="2"/>
  <c r="AT363" i="2"/>
  <c r="AS363" i="2"/>
  <c r="AR363" i="2"/>
  <c r="AQ363" i="2"/>
  <c r="AP363" i="2"/>
  <c r="AO363" i="2"/>
  <c r="AN363" i="2"/>
  <c r="AM363" i="2"/>
  <c r="AL363" i="2"/>
  <c r="AK363" i="2"/>
  <c r="AJ363" i="2"/>
  <c r="AI363" i="2"/>
  <c r="AH363" i="2"/>
  <c r="AG363" i="2"/>
  <c r="AF363" i="2"/>
  <c r="AE363" i="2"/>
  <c r="AD363" i="2"/>
  <c r="AC363" i="2"/>
  <c r="AB363" i="2"/>
  <c r="AA363" i="2"/>
  <c r="Z363" i="2"/>
  <c r="Y363" i="2"/>
  <c r="X363" i="2"/>
  <c r="W363" i="2"/>
  <c r="V363" i="2"/>
  <c r="U363" i="2"/>
  <c r="T363" i="2"/>
  <c r="S363" i="2"/>
  <c r="R363" i="2"/>
  <c r="Q363" i="2"/>
  <c r="P363" i="2"/>
  <c r="O363" i="2"/>
  <c r="N363" i="2"/>
  <c r="M363" i="2"/>
  <c r="L363" i="2"/>
  <c r="K356" i="2"/>
  <c r="J356" i="2"/>
  <c r="K355" i="2"/>
  <c r="J355" i="2"/>
  <c r="K354" i="2"/>
  <c r="J354" i="2"/>
  <c r="K353" i="2"/>
  <c r="J353" i="2"/>
  <c r="K352" i="2"/>
  <c r="J352" i="2"/>
  <c r="BS351" i="2"/>
  <c r="BR351" i="2"/>
  <c r="BQ351" i="2"/>
  <c r="BP351" i="2"/>
  <c r="BO351" i="2"/>
  <c r="BN351" i="2"/>
  <c r="BM351" i="2"/>
  <c r="BL351" i="2"/>
  <c r="BK351" i="2"/>
  <c r="BJ351" i="2"/>
  <c r="BI351" i="2"/>
  <c r="BH351" i="2"/>
  <c r="BG351" i="2"/>
  <c r="BF351" i="2"/>
  <c r="BE351" i="2"/>
  <c r="BD351" i="2"/>
  <c r="BC351" i="2"/>
  <c r="BB351" i="2"/>
  <c r="BA351" i="2"/>
  <c r="AZ351" i="2"/>
  <c r="AY351" i="2"/>
  <c r="AX351" i="2"/>
  <c r="AW351" i="2"/>
  <c r="AV351" i="2"/>
  <c r="AU351" i="2"/>
  <c r="AT351" i="2"/>
  <c r="AS351" i="2"/>
  <c r="AR351" i="2"/>
  <c r="AQ351" i="2"/>
  <c r="AP351" i="2"/>
  <c r="AO351" i="2"/>
  <c r="AN351" i="2"/>
  <c r="AM351" i="2"/>
  <c r="AL351" i="2"/>
  <c r="AK351" i="2"/>
  <c r="AJ351" i="2"/>
  <c r="AI351" i="2"/>
  <c r="AH351" i="2"/>
  <c r="AG351" i="2"/>
  <c r="AF351" i="2"/>
  <c r="AE351" i="2"/>
  <c r="AD351" i="2"/>
  <c r="AC351" i="2"/>
  <c r="AB351" i="2"/>
  <c r="AA351" i="2"/>
  <c r="Z351" i="2"/>
  <c r="Y351" i="2"/>
  <c r="X351" i="2"/>
  <c r="W351" i="2"/>
  <c r="V351" i="2"/>
  <c r="U351" i="2"/>
  <c r="T351" i="2"/>
  <c r="S351" i="2"/>
  <c r="R351" i="2"/>
  <c r="Q351" i="2"/>
  <c r="P351" i="2"/>
  <c r="O351" i="2"/>
  <c r="N351" i="2"/>
  <c r="M351" i="2"/>
  <c r="L351" i="2"/>
  <c r="BS350" i="2"/>
  <c r="BR350" i="2"/>
  <c r="BQ350" i="2"/>
  <c r="BP350" i="2"/>
  <c r="BO350" i="2"/>
  <c r="BN350" i="2"/>
  <c r="BM350" i="2"/>
  <c r="BL350" i="2"/>
  <c r="BK350" i="2"/>
  <c r="BJ350" i="2"/>
  <c r="BI350" i="2"/>
  <c r="BH350" i="2"/>
  <c r="BG350" i="2"/>
  <c r="BF350" i="2"/>
  <c r="BE350" i="2"/>
  <c r="BD350" i="2"/>
  <c r="BC350" i="2"/>
  <c r="BB350" i="2"/>
  <c r="BA350" i="2"/>
  <c r="AZ350" i="2"/>
  <c r="AY350" i="2"/>
  <c r="AX350" i="2"/>
  <c r="AW350" i="2"/>
  <c r="AV350" i="2"/>
  <c r="AU350" i="2"/>
  <c r="AT350" i="2"/>
  <c r="AS350" i="2"/>
  <c r="AR350" i="2"/>
  <c r="AQ350" i="2"/>
  <c r="AP350" i="2"/>
  <c r="AO350" i="2"/>
  <c r="AN350" i="2"/>
  <c r="AM350" i="2"/>
  <c r="AL350" i="2"/>
  <c r="AK350" i="2"/>
  <c r="AJ350" i="2"/>
  <c r="AI350" i="2"/>
  <c r="AH350" i="2"/>
  <c r="AG350" i="2"/>
  <c r="AF350" i="2"/>
  <c r="AE350" i="2"/>
  <c r="AD350" i="2"/>
  <c r="AC350" i="2"/>
  <c r="AB350" i="2"/>
  <c r="AA350" i="2"/>
  <c r="Z350" i="2"/>
  <c r="Y350" i="2"/>
  <c r="X350" i="2"/>
  <c r="W350" i="2"/>
  <c r="V350" i="2"/>
  <c r="U350" i="2"/>
  <c r="T350" i="2"/>
  <c r="S350" i="2"/>
  <c r="R350" i="2"/>
  <c r="Q350" i="2"/>
  <c r="P350" i="2"/>
  <c r="O350" i="2"/>
  <c r="N350" i="2"/>
  <c r="M350" i="2"/>
  <c r="L350" i="2"/>
  <c r="K344" i="2"/>
  <c r="J344" i="2"/>
  <c r="K343" i="2"/>
  <c r="J343" i="2"/>
  <c r="K342" i="2"/>
  <c r="J342" i="2"/>
  <c r="K341" i="2"/>
  <c r="J341" i="2"/>
  <c r="K340" i="2"/>
  <c r="J340" i="2"/>
  <c r="K339" i="2"/>
  <c r="J339" i="2"/>
  <c r="K338" i="2"/>
  <c r="J338" i="2"/>
  <c r="K337" i="2"/>
  <c r="J337" i="2"/>
  <c r="K336" i="2"/>
  <c r="J336" i="2"/>
  <c r="K335" i="2"/>
  <c r="J335" i="2"/>
  <c r="K334" i="2"/>
  <c r="J334" i="2"/>
  <c r="K333" i="2"/>
  <c r="J333" i="2"/>
  <c r="K332" i="2"/>
  <c r="J332" i="2"/>
  <c r="K331" i="2"/>
  <c r="J331" i="2"/>
  <c r="K330" i="2"/>
  <c r="J330" i="2"/>
  <c r="K329" i="2"/>
  <c r="J329" i="2"/>
  <c r="K328" i="2"/>
  <c r="J328" i="2"/>
  <c r="K327" i="2"/>
  <c r="J327" i="2"/>
  <c r="BS326" i="2"/>
  <c r="BR326" i="2"/>
  <c r="BQ326" i="2"/>
  <c r="BP326" i="2"/>
  <c r="BO326" i="2"/>
  <c r="BN326" i="2"/>
  <c r="BM326" i="2"/>
  <c r="BL326" i="2"/>
  <c r="BK326" i="2"/>
  <c r="BJ326" i="2"/>
  <c r="BI326" i="2"/>
  <c r="BH326" i="2"/>
  <c r="BG326" i="2"/>
  <c r="BF326" i="2"/>
  <c r="BE326" i="2"/>
  <c r="BD326" i="2"/>
  <c r="BC326" i="2"/>
  <c r="BB326" i="2"/>
  <c r="BA326" i="2"/>
  <c r="AZ326" i="2"/>
  <c r="AY326" i="2"/>
  <c r="AX326" i="2"/>
  <c r="AW326" i="2"/>
  <c r="AV326" i="2"/>
  <c r="AU326" i="2"/>
  <c r="AT326" i="2"/>
  <c r="AS326" i="2"/>
  <c r="AR326" i="2"/>
  <c r="AQ326" i="2"/>
  <c r="AP326" i="2"/>
  <c r="AO326" i="2"/>
  <c r="AN326" i="2"/>
  <c r="AM326" i="2"/>
  <c r="AL326" i="2"/>
  <c r="AK326" i="2"/>
  <c r="AJ326" i="2"/>
  <c r="AI326" i="2"/>
  <c r="AH326" i="2"/>
  <c r="AG326" i="2"/>
  <c r="AF326" i="2"/>
  <c r="AE326" i="2"/>
  <c r="AD326" i="2"/>
  <c r="AC326" i="2"/>
  <c r="AB326" i="2"/>
  <c r="AA326" i="2"/>
  <c r="Z326" i="2"/>
  <c r="Y326" i="2"/>
  <c r="X326" i="2"/>
  <c r="W326" i="2"/>
  <c r="V326" i="2"/>
  <c r="U326" i="2"/>
  <c r="T326" i="2"/>
  <c r="S326" i="2"/>
  <c r="R326" i="2"/>
  <c r="Q326" i="2"/>
  <c r="P326" i="2"/>
  <c r="O326" i="2"/>
  <c r="N326" i="2"/>
  <c r="M326" i="2"/>
  <c r="L326" i="2"/>
  <c r="BS325" i="2"/>
  <c r="BR325" i="2"/>
  <c r="BQ325" i="2"/>
  <c r="BP325" i="2"/>
  <c r="BO325" i="2"/>
  <c r="BN325" i="2"/>
  <c r="BM325" i="2"/>
  <c r="BL325" i="2"/>
  <c r="BK325" i="2"/>
  <c r="BJ325" i="2"/>
  <c r="BI325" i="2"/>
  <c r="BH325" i="2"/>
  <c r="BG325" i="2"/>
  <c r="BF325" i="2"/>
  <c r="BE325" i="2"/>
  <c r="BD325" i="2"/>
  <c r="BC325" i="2"/>
  <c r="BB325" i="2"/>
  <c r="BA325" i="2"/>
  <c r="AZ325" i="2"/>
  <c r="AY325" i="2"/>
  <c r="AX325" i="2"/>
  <c r="AW325" i="2"/>
  <c r="AV325" i="2"/>
  <c r="AU325" i="2"/>
  <c r="AT325" i="2"/>
  <c r="AS325" i="2"/>
  <c r="AR325" i="2"/>
  <c r="AQ325" i="2"/>
  <c r="AP325" i="2"/>
  <c r="AO325" i="2"/>
  <c r="AN325" i="2"/>
  <c r="AM325" i="2"/>
  <c r="AL325" i="2"/>
  <c r="AK325" i="2"/>
  <c r="AJ325" i="2"/>
  <c r="AI325" i="2"/>
  <c r="AH325" i="2"/>
  <c r="AG325" i="2"/>
  <c r="AF325" i="2"/>
  <c r="AE325" i="2"/>
  <c r="AD325" i="2"/>
  <c r="AC325" i="2"/>
  <c r="AB325" i="2"/>
  <c r="AA325" i="2"/>
  <c r="Z325" i="2"/>
  <c r="Y325" i="2"/>
  <c r="X325" i="2"/>
  <c r="W325" i="2"/>
  <c r="V325" i="2"/>
  <c r="U325" i="2"/>
  <c r="T325" i="2"/>
  <c r="S325" i="2"/>
  <c r="R325" i="2"/>
  <c r="Q325" i="2"/>
  <c r="P325" i="2"/>
  <c r="O325" i="2"/>
  <c r="N325" i="2"/>
  <c r="M325" i="2"/>
  <c r="L325" i="2"/>
  <c r="K319" i="2"/>
  <c r="J319" i="2"/>
  <c r="K318" i="2"/>
  <c r="J318" i="2"/>
  <c r="K317" i="2"/>
  <c r="J317" i="2"/>
  <c r="K316" i="2"/>
  <c r="J316" i="2"/>
  <c r="K315" i="2"/>
  <c r="J315" i="2"/>
  <c r="K314" i="2"/>
  <c r="J314" i="2"/>
  <c r="BS313" i="2"/>
  <c r="BR313" i="2"/>
  <c r="BQ313" i="2"/>
  <c r="BP313" i="2"/>
  <c r="BO313" i="2"/>
  <c r="BN313" i="2"/>
  <c r="BM313" i="2"/>
  <c r="BL313" i="2"/>
  <c r="BK313" i="2"/>
  <c r="BJ313" i="2"/>
  <c r="BI313" i="2"/>
  <c r="BH313" i="2"/>
  <c r="BG313" i="2"/>
  <c r="BF313" i="2"/>
  <c r="BE313" i="2"/>
  <c r="BD313" i="2"/>
  <c r="BC313" i="2"/>
  <c r="BB313" i="2"/>
  <c r="BA313" i="2"/>
  <c r="AZ313" i="2"/>
  <c r="AY313" i="2"/>
  <c r="AX313" i="2"/>
  <c r="AW313" i="2"/>
  <c r="AV313" i="2"/>
  <c r="AU313" i="2"/>
  <c r="AT313" i="2"/>
  <c r="AS313" i="2"/>
  <c r="AR313" i="2"/>
  <c r="AQ313" i="2"/>
  <c r="AP313" i="2"/>
  <c r="AO313" i="2"/>
  <c r="AN313" i="2"/>
  <c r="AM313" i="2"/>
  <c r="AL313" i="2"/>
  <c r="AK313" i="2"/>
  <c r="AJ313" i="2"/>
  <c r="AI313" i="2"/>
  <c r="AH313" i="2"/>
  <c r="AG313" i="2"/>
  <c r="AF313" i="2"/>
  <c r="AE313" i="2"/>
  <c r="AD313" i="2"/>
  <c r="AC313" i="2"/>
  <c r="AB313" i="2"/>
  <c r="AA313" i="2"/>
  <c r="Z313" i="2"/>
  <c r="Y313" i="2"/>
  <c r="X313" i="2"/>
  <c r="W313" i="2"/>
  <c r="V313" i="2"/>
  <c r="U313" i="2"/>
  <c r="T313" i="2"/>
  <c r="S313" i="2"/>
  <c r="R313" i="2"/>
  <c r="Q313" i="2"/>
  <c r="P313" i="2"/>
  <c r="O313" i="2"/>
  <c r="N313" i="2"/>
  <c r="M313" i="2"/>
  <c r="L313" i="2"/>
  <c r="BS312" i="2"/>
  <c r="BR312" i="2"/>
  <c r="BQ312" i="2"/>
  <c r="BP312" i="2"/>
  <c r="BO312" i="2"/>
  <c r="BN312" i="2"/>
  <c r="BM312" i="2"/>
  <c r="BL312" i="2"/>
  <c r="BK312" i="2"/>
  <c r="BJ312" i="2"/>
  <c r="BI312" i="2"/>
  <c r="BH312" i="2"/>
  <c r="BG312" i="2"/>
  <c r="BF312" i="2"/>
  <c r="BE312" i="2"/>
  <c r="BD312" i="2"/>
  <c r="BC312" i="2"/>
  <c r="BB312" i="2"/>
  <c r="BA312" i="2"/>
  <c r="AZ312" i="2"/>
  <c r="AY312" i="2"/>
  <c r="AX312" i="2"/>
  <c r="AW312" i="2"/>
  <c r="AV312" i="2"/>
  <c r="AU312" i="2"/>
  <c r="AT312" i="2"/>
  <c r="AS312" i="2"/>
  <c r="AR312" i="2"/>
  <c r="AQ312" i="2"/>
  <c r="AP312" i="2"/>
  <c r="AO312" i="2"/>
  <c r="AN312" i="2"/>
  <c r="AM312" i="2"/>
  <c r="AL312" i="2"/>
  <c r="AK312" i="2"/>
  <c r="AJ312" i="2"/>
  <c r="AI312" i="2"/>
  <c r="AH312" i="2"/>
  <c r="AG312" i="2"/>
  <c r="AF312" i="2"/>
  <c r="AE312" i="2"/>
  <c r="AD312" i="2"/>
  <c r="AC312" i="2"/>
  <c r="AB312" i="2"/>
  <c r="AA312" i="2"/>
  <c r="Z312" i="2"/>
  <c r="Y312" i="2"/>
  <c r="X312" i="2"/>
  <c r="W312" i="2"/>
  <c r="V312" i="2"/>
  <c r="U312" i="2"/>
  <c r="T312" i="2"/>
  <c r="S312" i="2"/>
  <c r="R312" i="2"/>
  <c r="Q312" i="2"/>
  <c r="P312" i="2"/>
  <c r="O312" i="2"/>
  <c r="N312" i="2"/>
  <c r="M312" i="2"/>
  <c r="L312" i="2"/>
  <c r="BS293" i="2"/>
  <c r="BR293" i="2"/>
  <c r="BQ293" i="2"/>
  <c r="BP293" i="2"/>
  <c r="BO293" i="2"/>
  <c r="BN293" i="2"/>
  <c r="BM293" i="2"/>
  <c r="BL293" i="2"/>
  <c r="BK293" i="2"/>
  <c r="BJ293" i="2"/>
  <c r="BI293" i="2"/>
  <c r="BH293" i="2"/>
  <c r="BG293" i="2"/>
  <c r="BF293" i="2"/>
  <c r="BE293" i="2"/>
  <c r="BD293" i="2"/>
  <c r="BC293" i="2"/>
  <c r="BB293" i="2"/>
  <c r="BA293" i="2"/>
  <c r="AZ293" i="2"/>
  <c r="AY293" i="2"/>
  <c r="AX293" i="2"/>
  <c r="AW293" i="2"/>
  <c r="AV293" i="2"/>
  <c r="AU293" i="2"/>
  <c r="AT293" i="2"/>
  <c r="AS293" i="2"/>
  <c r="AR293" i="2"/>
  <c r="AQ293" i="2"/>
  <c r="AP293" i="2"/>
  <c r="AO293" i="2"/>
  <c r="AN293" i="2"/>
  <c r="AM293" i="2"/>
  <c r="AL293" i="2"/>
  <c r="AK293" i="2"/>
  <c r="AJ293" i="2"/>
  <c r="AI293" i="2"/>
  <c r="AH293" i="2"/>
  <c r="AG293" i="2"/>
  <c r="AF293" i="2"/>
  <c r="AE293" i="2"/>
  <c r="AD293" i="2"/>
  <c r="AC293" i="2"/>
  <c r="AB293" i="2"/>
  <c r="AA293" i="2"/>
  <c r="Z293" i="2"/>
  <c r="Y293" i="2"/>
  <c r="X293" i="2"/>
  <c r="W293" i="2"/>
  <c r="V293" i="2"/>
  <c r="U293" i="2"/>
  <c r="T293" i="2"/>
  <c r="S293" i="2"/>
  <c r="R293" i="2"/>
  <c r="Q293" i="2"/>
  <c r="P293" i="2"/>
  <c r="O293" i="2"/>
  <c r="BS290" i="2"/>
  <c r="BR290" i="2"/>
  <c r="BQ290" i="2"/>
  <c r="BP290" i="2"/>
  <c r="BO290" i="2"/>
  <c r="BN290" i="2"/>
  <c r="BM290" i="2"/>
  <c r="BL290" i="2"/>
  <c r="BK290" i="2"/>
  <c r="BJ290" i="2"/>
  <c r="BI290" i="2"/>
  <c r="BH290" i="2"/>
  <c r="BG290" i="2"/>
  <c r="BF290" i="2"/>
  <c r="BE290" i="2"/>
  <c r="BD290" i="2"/>
  <c r="BC290" i="2"/>
  <c r="BB290" i="2"/>
  <c r="BA290" i="2"/>
  <c r="AZ290" i="2"/>
  <c r="AY290" i="2"/>
  <c r="AX290" i="2"/>
  <c r="AW290" i="2"/>
  <c r="AV290" i="2"/>
  <c r="AU290" i="2"/>
  <c r="AT290" i="2"/>
  <c r="AS290" i="2"/>
  <c r="AR290" i="2"/>
  <c r="AQ290" i="2"/>
  <c r="AP290" i="2"/>
  <c r="AO290" i="2"/>
  <c r="AN290" i="2"/>
  <c r="AM290" i="2"/>
  <c r="AL290" i="2"/>
  <c r="AK290" i="2"/>
  <c r="AJ290" i="2"/>
  <c r="AI290" i="2"/>
  <c r="AH290" i="2"/>
  <c r="AG290" i="2"/>
  <c r="AF290" i="2"/>
  <c r="AE290" i="2"/>
  <c r="AD290" i="2"/>
  <c r="AC290" i="2"/>
  <c r="AB290" i="2"/>
  <c r="AA290" i="2"/>
  <c r="Z290" i="2"/>
  <c r="Y290" i="2"/>
  <c r="X290" i="2"/>
  <c r="W290" i="2"/>
  <c r="V290" i="2"/>
  <c r="U290" i="2"/>
  <c r="T290" i="2"/>
  <c r="S290" i="2"/>
  <c r="R290" i="2"/>
  <c r="Q290" i="2"/>
  <c r="P290" i="2"/>
  <c r="O290" i="2"/>
  <c r="N290" i="2"/>
  <c r="M290" i="2"/>
  <c r="L290" i="2"/>
  <c r="BS289" i="2"/>
  <c r="BR289" i="2"/>
  <c r="BQ289" i="2"/>
  <c r="BP289" i="2"/>
  <c r="BO289" i="2"/>
  <c r="BN289" i="2"/>
  <c r="BM289" i="2"/>
  <c r="BL289" i="2"/>
  <c r="BK289" i="2"/>
  <c r="BJ289" i="2"/>
  <c r="BI289" i="2"/>
  <c r="BH289" i="2"/>
  <c r="BG289" i="2"/>
  <c r="BF289" i="2"/>
  <c r="BE289" i="2"/>
  <c r="BD289" i="2"/>
  <c r="BC289" i="2"/>
  <c r="BB289" i="2"/>
  <c r="BA289" i="2"/>
  <c r="AZ289" i="2"/>
  <c r="AY289" i="2"/>
  <c r="AX289" i="2"/>
  <c r="AW289" i="2"/>
  <c r="AV289" i="2"/>
  <c r="AU289" i="2"/>
  <c r="AT289" i="2"/>
  <c r="AS289" i="2"/>
  <c r="AR289" i="2"/>
  <c r="AQ289" i="2"/>
  <c r="AP289" i="2"/>
  <c r="AO289" i="2"/>
  <c r="AN289" i="2"/>
  <c r="AM289" i="2"/>
  <c r="AL289" i="2"/>
  <c r="AK289" i="2"/>
  <c r="AJ289" i="2"/>
  <c r="AI289" i="2"/>
  <c r="AH289" i="2"/>
  <c r="AG289" i="2"/>
  <c r="AF289" i="2"/>
  <c r="AE289" i="2"/>
  <c r="AD289" i="2"/>
  <c r="AC289" i="2"/>
  <c r="AB289" i="2"/>
  <c r="AA289" i="2"/>
  <c r="Z289" i="2"/>
  <c r="Y289" i="2"/>
  <c r="X289" i="2"/>
  <c r="W289" i="2"/>
  <c r="V289" i="2"/>
  <c r="U289" i="2"/>
  <c r="T289" i="2"/>
  <c r="S289" i="2"/>
  <c r="R289" i="2"/>
  <c r="Q289" i="2"/>
  <c r="P289" i="2"/>
  <c r="O289" i="2"/>
  <c r="N289" i="2"/>
  <c r="M289" i="2"/>
  <c r="L289" i="2"/>
  <c r="BS264" i="2"/>
  <c r="BR264" i="2"/>
  <c r="BQ264" i="2"/>
  <c r="BP264" i="2"/>
  <c r="BO264" i="2"/>
  <c r="BN264" i="2"/>
  <c r="BM264" i="2"/>
  <c r="BL264" i="2"/>
  <c r="BK264" i="2"/>
  <c r="BJ264" i="2"/>
  <c r="BI264" i="2"/>
  <c r="BH264" i="2"/>
  <c r="BG264" i="2"/>
  <c r="BF264" i="2"/>
  <c r="BE264" i="2"/>
  <c r="BD264" i="2"/>
  <c r="BC264" i="2"/>
  <c r="BB264" i="2"/>
  <c r="BA264" i="2"/>
  <c r="AZ264" i="2"/>
  <c r="AY264" i="2"/>
  <c r="AX264" i="2"/>
  <c r="AW264" i="2"/>
  <c r="AV264" i="2"/>
  <c r="AU264" i="2"/>
  <c r="AT264" i="2"/>
  <c r="AS264" i="2"/>
  <c r="AR264" i="2"/>
  <c r="AQ264" i="2"/>
  <c r="AP264" i="2"/>
  <c r="AO264" i="2"/>
  <c r="AN264" i="2"/>
  <c r="AM264" i="2"/>
  <c r="AL264" i="2"/>
  <c r="AK264" i="2"/>
  <c r="AJ264" i="2"/>
  <c r="AI264" i="2"/>
  <c r="AH264" i="2"/>
  <c r="AG264" i="2"/>
  <c r="AF264" i="2"/>
  <c r="AE264" i="2"/>
  <c r="AD264" i="2"/>
  <c r="AC264" i="2"/>
  <c r="AB264" i="2"/>
  <c r="AA264" i="2"/>
  <c r="Z264" i="2"/>
  <c r="Y264" i="2"/>
  <c r="X264" i="2"/>
  <c r="W264" i="2"/>
  <c r="V264" i="2"/>
  <c r="U264" i="2"/>
  <c r="T264" i="2"/>
  <c r="S264" i="2"/>
  <c r="R264" i="2"/>
  <c r="Q264" i="2"/>
  <c r="P264" i="2"/>
  <c r="O264" i="2"/>
  <c r="N264" i="2"/>
  <c r="M264" i="2"/>
  <c r="L264" i="2"/>
  <c r="BS263" i="2"/>
  <c r="BR263" i="2"/>
  <c r="BQ263" i="2"/>
  <c r="BP263" i="2"/>
  <c r="BO263" i="2"/>
  <c r="BN263" i="2"/>
  <c r="BM263" i="2"/>
  <c r="BL263" i="2"/>
  <c r="BK263" i="2"/>
  <c r="BJ263" i="2"/>
  <c r="BI263" i="2"/>
  <c r="BH263" i="2"/>
  <c r="BG263" i="2"/>
  <c r="BF263" i="2"/>
  <c r="BE263" i="2"/>
  <c r="BD263" i="2"/>
  <c r="BC263" i="2"/>
  <c r="BB263" i="2"/>
  <c r="BA263" i="2"/>
  <c r="AZ263" i="2"/>
  <c r="AY263" i="2"/>
  <c r="AX263" i="2"/>
  <c r="AW263" i="2"/>
  <c r="AV263" i="2"/>
  <c r="AU263" i="2"/>
  <c r="AT263" i="2"/>
  <c r="AS263" i="2"/>
  <c r="AR263" i="2"/>
  <c r="AQ263" i="2"/>
  <c r="AP263" i="2"/>
  <c r="AO263" i="2"/>
  <c r="AN263" i="2"/>
  <c r="AM263" i="2"/>
  <c r="AL263" i="2"/>
  <c r="AK263" i="2"/>
  <c r="AJ263" i="2"/>
  <c r="AI263" i="2"/>
  <c r="AH263" i="2"/>
  <c r="AG263" i="2"/>
  <c r="AF263" i="2"/>
  <c r="AE263" i="2"/>
  <c r="AD263" i="2"/>
  <c r="AC263" i="2"/>
  <c r="AB263" i="2"/>
  <c r="AA263" i="2"/>
  <c r="Z263" i="2"/>
  <c r="Y263" i="2"/>
  <c r="X263" i="2"/>
  <c r="W263" i="2"/>
  <c r="V263" i="2"/>
  <c r="U263" i="2"/>
  <c r="T263" i="2"/>
  <c r="S263" i="2"/>
  <c r="R263" i="2"/>
  <c r="Q263" i="2"/>
  <c r="P263" i="2"/>
  <c r="O263" i="2"/>
  <c r="N263" i="2"/>
  <c r="M263" i="2"/>
  <c r="L263" i="2"/>
  <c r="BS244" i="2"/>
  <c r="BR244" i="2"/>
  <c r="BQ244" i="2"/>
  <c r="BP244" i="2"/>
  <c r="BO244" i="2"/>
  <c r="BN244" i="2"/>
  <c r="BM244" i="2"/>
  <c r="BL244" i="2"/>
  <c r="BK244" i="2"/>
  <c r="BJ244" i="2"/>
  <c r="BI244" i="2"/>
  <c r="BH244" i="2"/>
  <c r="BG244" i="2"/>
  <c r="BF244" i="2"/>
  <c r="BE244" i="2"/>
  <c r="BD244" i="2"/>
  <c r="BC244" i="2"/>
  <c r="BB244" i="2"/>
  <c r="BA244" i="2"/>
  <c r="AZ244" i="2"/>
  <c r="AY244" i="2"/>
  <c r="AX244" i="2"/>
  <c r="AW244" i="2"/>
  <c r="AV244" i="2"/>
  <c r="AU244" i="2"/>
  <c r="AT244" i="2"/>
  <c r="AS244" i="2"/>
  <c r="AR244" i="2"/>
  <c r="AQ244" i="2"/>
  <c r="AP244" i="2"/>
  <c r="AO244" i="2"/>
  <c r="AN244" i="2"/>
  <c r="AM244" i="2"/>
  <c r="AL244" i="2"/>
  <c r="AK244" i="2"/>
  <c r="AJ244" i="2"/>
  <c r="AI244" i="2"/>
  <c r="AH244" i="2"/>
  <c r="AG244" i="2"/>
  <c r="AF244" i="2"/>
  <c r="AE244" i="2"/>
  <c r="AD244" i="2"/>
  <c r="AC244" i="2"/>
  <c r="AB244" i="2"/>
  <c r="AA244" i="2"/>
  <c r="Z244" i="2"/>
  <c r="Y244" i="2"/>
  <c r="X244" i="2"/>
  <c r="W244" i="2"/>
  <c r="V244" i="2"/>
  <c r="U244" i="2"/>
  <c r="T244" i="2"/>
  <c r="S244" i="2"/>
  <c r="R244" i="2"/>
  <c r="Q244" i="2"/>
  <c r="P244" i="2"/>
  <c r="O244" i="2"/>
  <c r="N244" i="2"/>
  <c r="M244" i="2"/>
  <c r="L244" i="2"/>
  <c r="BS243" i="2"/>
  <c r="BR243" i="2"/>
  <c r="BQ243" i="2"/>
  <c r="BP243" i="2"/>
  <c r="BO243" i="2"/>
  <c r="BN243" i="2"/>
  <c r="BM243" i="2"/>
  <c r="BL243" i="2"/>
  <c r="BK243" i="2"/>
  <c r="BJ243" i="2"/>
  <c r="BI243" i="2"/>
  <c r="BH243" i="2"/>
  <c r="BG243" i="2"/>
  <c r="BF243" i="2"/>
  <c r="BE243" i="2"/>
  <c r="BD243" i="2"/>
  <c r="BC243" i="2"/>
  <c r="BB243" i="2"/>
  <c r="BA243" i="2"/>
  <c r="AZ243" i="2"/>
  <c r="AY243" i="2"/>
  <c r="AX243" i="2"/>
  <c r="AW243" i="2"/>
  <c r="AV243" i="2"/>
  <c r="AU243" i="2"/>
  <c r="AT243" i="2"/>
  <c r="AS243" i="2"/>
  <c r="AR243" i="2"/>
  <c r="AQ243" i="2"/>
  <c r="AP243" i="2"/>
  <c r="AO243" i="2"/>
  <c r="AN243" i="2"/>
  <c r="AM243" i="2"/>
  <c r="AL243" i="2"/>
  <c r="AK243" i="2"/>
  <c r="AJ243" i="2"/>
  <c r="AI243" i="2"/>
  <c r="AH243" i="2"/>
  <c r="AG243" i="2"/>
  <c r="AF243" i="2"/>
  <c r="AE243" i="2"/>
  <c r="AD243" i="2"/>
  <c r="AC243" i="2"/>
  <c r="AB243" i="2"/>
  <c r="AA243" i="2"/>
  <c r="Z243" i="2"/>
  <c r="Y243" i="2"/>
  <c r="X243" i="2"/>
  <c r="W243" i="2"/>
  <c r="V243" i="2"/>
  <c r="U243" i="2"/>
  <c r="T243" i="2"/>
  <c r="S243" i="2"/>
  <c r="R243" i="2"/>
  <c r="Q243" i="2"/>
  <c r="P243" i="2"/>
  <c r="O243" i="2"/>
  <c r="N243" i="2"/>
  <c r="M243" i="2"/>
  <c r="L243" i="2"/>
  <c r="K211" i="2"/>
  <c r="J211" i="2"/>
  <c r="K210" i="2"/>
  <c r="J210" i="2"/>
  <c r="K209" i="2"/>
  <c r="J209" i="2"/>
  <c r="K208" i="2"/>
  <c r="J208" i="2"/>
  <c r="K207" i="2"/>
  <c r="J207" i="2"/>
  <c r="K206" i="2"/>
  <c r="J206" i="2"/>
  <c r="K205" i="2"/>
  <c r="K204" i="2"/>
  <c r="K203" i="2"/>
  <c r="K202" i="2"/>
  <c r="K201" i="2"/>
  <c r="J201" i="2"/>
  <c r="K200" i="2"/>
  <c r="J200" i="2"/>
  <c r="K199" i="2"/>
  <c r="J199" i="2"/>
  <c r="K198" i="2"/>
  <c r="J198" i="2"/>
  <c r="K197" i="2"/>
  <c r="J197" i="2"/>
  <c r="K196" i="2"/>
  <c r="J196" i="2"/>
  <c r="K195" i="2"/>
  <c r="J195" i="2"/>
  <c r="K194" i="2"/>
  <c r="J194" i="2"/>
  <c r="K193" i="2"/>
  <c r="J193" i="2"/>
  <c r="K192" i="2"/>
  <c r="J192" i="2"/>
  <c r="K191" i="2"/>
  <c r="J191" i="2"/>
  <c r="K190" i="2"/>
  <c r="J190" i="2"/>
  <c r="K189" i="2"/>
  <c r="J189" i="2"/>
  <c r="K188" i="2"/>
  <c r="J188" i="2"/>
  <c r="K187" i="2"/>
  <c r="J187" i="2"/>
  <c r="K186" i="2"/>
  <c r="J186" i="2"/>
  <c r="K185" i="2"/>
  <c r="K184" i="2"/>
  <c r="K183" i="2"/>
  <c r="K182" i="2"/>
  <c r="BS181" i="2"/>
  <c r="BR181" i="2"/>
  <c r="BQ181" i="2"/>
  <c r="BP181" i="2"/>
  <c r="BO181" i="2"/>
  <c r="BN181" i="2"/>
  <c r="BM181" i="2"/>
  <c r="BL181" i="2"/>
  <c r="BK181" i="2"/>
  <c r="BJ181" i="2"/>
  <c r="BI181" i="2"/>
  <c r="BH181" i="2"/>
  <c r="BG181" i="2"/>
  <c r="BF181" i="2"/>
  <c r="BE181" i="2"/>
  <c r="BD181" i="2"/>
  <c r="BC181" i="2"/>
  <c r="BB181" i="2"/>
  <c r="BA181" i="2"/>
  <c r="AZ181" i="2"/>
  <c r="AY181" i="2"/>
  <c r="AX181" i="2"/>
  <c r="AW181" i="2"/>
  <c r="AV181" i="2"/>
  <c r="AU181" i="2"/>
  <c r="AT181" i="2"/>
  <c r="AS181" i="2"/>
  <c r="AR181" i="2"/>
  <c r="AQ181" i="2"/>
  <c r="AP181" i="2"/>
  <c r="AO181" i="2"/>
  <c r="AN181" i="2"/>
  <c r="AM181" i="2"/>
  <c r="AL181" i="2"/>
  <c r="AK181" i="2"/>
  <c r="AJ181" i="2"/>
  <c r="AI181" i="2"/>
  <c r="AH181" i="2"/>
  <c r="AG181" i="2"/>
  <c r="AF181" i="2"/>
  <c r="AE181" i="2"/>
  <c r="AD181" i="2"/>
  <c r="AC181" i="2"/>
  <c r="AB181" i="2"/>
  <c r="AA181" i="2"/>
  <c r="Z181" i="2"/>
  <c r="Y181" i="2"/>
  <c r="X181" i="2"/>
  <c r="W181" i="2"/>
  <c r="V181" i="2"/>
  <c r="U181" i="2"/>
  <c r="T181" i="2"/>
  <c r="S181" i="2"/>
  <c r="R181" i="2"/>
  <c r="Q181" i="2"/>
  <c r="P181" i="2"/>
  <c r="O181" i="2"/>
  <c r="N181" i="2"/>
  <c r="M181" i="2"/>
  <c r="L181" i="2"/>
  <c r="BS180" i="2"/>
  <c r="BR180" i="2"/>
  <c r="BQ180" i="2"/>
  <c r="BP180" i="2"/>
  <c r="BO180" i="2"/>
  <c r="BN180" i="2"/>
  <c r="BM180" i="2"/>
  <c r="BL180" i="2"/>
  <c r="BK180" i="2"/>
  <c r="BJ180" i="2"/>
  <c r="BI180" i="2"/>
  <c r="BH180" i="2"/>
  <c r="BG180" i="2"/>
  <c r="BF180" i="2"/>
  <c r="BE180" i="2"/>
  <c r="BD180" i="2"/>
  <c r="BC180" i="2"/>
  <c r="BB180" i="2"/>
  <c r="BA180" i="2"/>
  <c r="AZ180" i="2"/>
  <c r="AY180" i="2"/>
  <c r="AX180" i="2"/>
  <c r="AW180" i="2"/>
  <c r="AV180" i="2"/>
  <c r="AU180" i="2"/>
  <c r="AT180" i="2"/>
  <c r="AS180" i="2"/>
  <c r="AR180" i="2"/>
  <c r="AQ180" i="2"/>
  <c r="AP180" i="2"/>
  <c r="AO180" i="2"/>
  <c r="AN180" i="2"/>
  <c r="AM180" i="2"/>
  <c r="AL180" i="2"/>
  <c r="AK180" i="2"/>
  <c r="AJ180" i="2"/>
  <c r="AI180" i="2"/>
  <c r="AH180" i="2"/>
  <c r="AG180" i="2"/>
  <c r="AF180" i="2"/>
  <c r="AE180" i="2"/>
  <c r="AD180" i="2"/>
  <c r="AC180" i="2"/>
  <c r="AB180" i="2"/>
  <c r="AA180" i="2"/>
  <c r="Z180" i="2"/>
  <c r="Y180" i="2"/>
  <c r="X180" i="2"/>
  <c r="W180" i="2"/>
  <c r="V180" i="2"/>
  <c r="U180" i="2"/>
  <c r="T180" i="2"/>
  <c r="S180" i="2"/>
  <c r="R180" i="2"/>
  <c r="Q180" i="2"/>
  <c r="P180" i="2"/>
  <c r="O180" i="2"/>
  <c r="N180" i="2"/>
  <c r="M180" i="2"/>
  <c r="L180" i="2"/>
  <c r="BS169" i="2"/>
  <c r="BR169" i="2"/>
  <c r="BQ169" i="2"/>
  <c r="BP169" i="2"/>
  <c r="BO169" i="2"/>
  <c r="BN169" i="2"/>
  <c r="BM169" i="2"/>
  <c r="BL169" i="2"/>
  <c r="BK169" i="2"/>
  <c r="BJ169" i="2"/>
  <c r="BI169" i="2"/>
  <c r="BH169" i="2"/>
  <c r="BG169" i="2"/>
  <c r="BF169" i="2"/>
  <c r="BE169" i="2"/>
  <c r="BD169" i="2"/>
  <c r="BC169" i="2"/>
  <c r="BB169" i="2"/>
  <c r="BA169" i="2"/>
  <c r="AZ169" i="2"/>
  <c r="AY169" i="2"/>
  <c r="AX169" i="2"/>
  <c r="AW169" i="2"/>
  <c r="AV169" i="2"/>
  <c r="AU169" i="2"/>
  <c r="AT169" i="2"/>
  <c r="AS169" i="2"/>
  <c r="AR169" i="2"/>
  <c r="AQ169" i="2"/>
  <c r="AP169" i="2"/>
  <c r="AO169" i="2"/>
  <c r="AN169" i="2"/>
  <c r="AM169" i="2"/>
  <c r="AL169" i="2"/>
  <c r="AK169" i="2"/>
  <c r="AJ169" i="2"/>
  <c r="AI169" i="2"/>
  <c r="AH169" i="2"/>
  <c r="AG169" i="2"/>
  <c r="AF169" i="2"/>
  <c r="AE169" i="2"/>
  <c r="AD169" i="2"/>
  <c r="AC169" i="2"/>
  <c r="AB169" i="2"/>
  <c r="AA169" i="2"/>
  <c r="Z169" i="2"/>
  <c r="Y169" i="2"/>
  <c r="X169" i="2"/>
  <c r="W169" i="2"/>
  <c r="V169" i="2"/>
  <c r="U169" i="2"/>
  <c r="T169" i="2"/>
  <c r="S169" i="2"/>
  <c r="R169" i="2"/>
  <c r="Q169" i="2"/>
  <c r="P169" i="2"/>
  <c r="O169" i="2"/>
  <c r="N169" i="2"/>
  <c r="M169" i="2"/>
  <c r="L169" i="2"/>
  <c r="BS168" i="2"/>
  <c r="BR168" i="2"/>
  <c r="BQ168" i="2"/>
  <c r="BP168" i="2"/>
  <c r="BO168" i="2"/>
  <c r="BN168" i="2"/>
  <c r="BM168" i="2"/>
  <c r="BL168" i="2"/>
  <c r="BK168" i="2"/>
  <c r="BJ168" i="2"/>
  <c r="BI168" i="2"/>
  <c r="BH168" i="2"/>
  <c r="BG168" i="2"/>
  <c r="BF168" i="2"/>
  <c r="BE168" i="2"/>
  <c r="BD168" i="2"/>
  <c r="BC168" i="2"/>
  <c r="BB168" i="2"/>
  <c r="BA168" i="2"/>
  <c r="AZ168" i="2"/>
  <c r="AY168" i="2"/>
  <c r="AX168" i="2"/>
  <c r="AW168" i="2"/>
  <c r="AV168" i="2"/>
  <c r="AU168" i="2"/>
  <c r="AT168" i="2"/>
  <c r="AS168" i="2"/>
  <c r="AR168" i="2"/>
  <c r="AQ168" i="2"/>
  <c r="AP168" i="2"/>
  <c r="AO168" i="2"/>
  <c r="AN168" i="2"/>
  <c r="AM168" i="2"/>
  <c r="AL168" i="2"/>
  <c r="AK168" i="2"/>
  <c r="AJ168" i="2"/>
  <c r="AI168" i="2"/>
  <c r="AH168" i="2"/>
  <c r="AG168" i="2"/>
  <c r="AF168" i="2"/>
  <c r="AE168" i="2"/>
  <c r="AD168" i="2"/>
  <c r="AC168" i="2"/>
  <c r="AB168" i="2"/>
  <c r="AA168" i="2"/>
  <c r="Z168" i="2"/>
  <c r="Y168" i="2"/>
  <c r="X168" i="2"/>
  <c r="W168" i="2"/>
  <c r="V168" i="2"/>
  <c r="U168" i="2"/>
  <c r="T168" i="2"/>
  <c r="S168" i="2"/>
  <c r="R168" i="2"/>
  <c r="Q168" i="2"/>
  <c r="P168" i="2"/>
  <c r="O168" i="2"/>
  <c r="N168" i="2"/>
  <c r="M168" i="2"/>
  <c r="L168" i="2"/>
  <c r="BS160" i="2"/>
  <c r="BR160" i="2"/>
  <c r="BQ160" i="2"/>
  <c r="BP160" i="2"/>
  <c r="BO160" i="2"/>
  <c r="BN160" i="2"/>
  <c r="BM160" i="2"/>
  <c r="BL160" i="2"/>
  <c r="BK160" i="2"/>
  <c r="BJ160" i="2"/>
  <c r="BI160" i="2"/>
  <c r="BH160" i="2"/>
  <c r="BG160" i="2"/>
  <c r="BF160" i="2"/>
  <c r="BE160" i="2"/>
  <c r="BD160" i="2"/>
  <c r="BC160" i="2"/>
  <c r="BB160" i="2"/>
  <c r="BA160" i="2"/>
  <c r="AZ160" i="2"/>
  <c r="AY160" i="2"/>
  <c r="AX160" i="2"/>
  <c r="AW160" i="2"/>
  <c r="AV160" i="2"/>
  <c r="AU160" i="2"/>
  <c r="AT160" i="2"/>
  <c r="AS160" i="2"/>
  <c r="AR160" i="2"/>
  <c r="AQ160" i="2"/>
  <c r="AP160" i="2"/>
  <c r="AO160" i="2"/>
  <c r="AN160" i="2"/>
  <c r="AM160" i="2"/>
  <c r="AL160" i="2"/>
  <c r="AK160" i="2"/>
  <c r="AJ160" i="2"/>
  <c r="AI160" i="2"/>
  <c r="AH160" i="2"/>
  <c r="AG160" i="2"/>
  <c r="AF160" i="2"/>
  <c r="AE160" i="2"/>
  <c r="AD160" i="2"/>
  <c r="AC160" i="2"/>
  <c r="AB160" i="2"/>
  <c r="AA160" i="2"/>
  <c r="Z160" i="2"/>
  <c r="Y160" i="2"/>
  <c r="X160" i="2"/>
  <c r="W160" i="2"/>
  <c r="V160" i="2"/>
  <c r="U160" i="2"/>
  <c r="T160" i="2"/>
  <c r="S160" i="2"/>
  <c r="R160" i="2"/>
  <c r="Q160" i="2"/>
  <c r="P160" i="2"/>
  <c r="O160" i="2"/>
  <c r="N160" i="2"/>
  <c r="M160" i="2"/>
  <c r="L160" i="2"/>
  <c r="BS159" i="2"/>
  <c r="BR159" i="2"/>
  <c r="BQ159" i="2"/>
  <c r="BP159" i="2"/>
  <c r="BO159" i="2"/>
  <c r="BN159" i="2"/>
  <c r="BM159" i="2"/>
  <c r="BL159" i="2"/>
  <c r="BK159" i="2"/>
  <c r="BJ159" i="2"/>
  <c r="BI159" i="2"/>
  <c r="BH159" i="2"/>
  <c r="BG159" i="2"/>
  <c r="BF159" i="2"/>
  <c r="BE159" i="2"/>
  <c r="BD159" i="2"/>
  <c r="BC159" i="2"/>
  <c r="BB159" i="2"/>
  <c r="BA159" i="2"/>
  <c r="AZ159" i="2"/>
  <c r="AY159" i="2"/>
  <c r="AX159" i="2"/>
  <c r="AW159" i="2"/>
  <c r="AV159" i="2"/>
  <c r="AU159" i="2"/>
  <c r="AT159" i="2"/>
  <c r="AS159" i="2"/>
  <c r="AR159" i="2"/>
  <c r="AQ159" i="2"/>
  <c r="AP159" i="2"/>
  <c r="AO159" i="2"/>
  <c r="AN159" i="2"/>
  <c r="AM159" i="2"/>
  <c r="AL159" i="2"/>
  <c r="AK159" i="2"/>
  <c r="AJ159" i="2"/>
  <c r="AI159" i="2"/>
  <c r="AH159" i="2"/>
  <c r="AG159" i="2"/>
  <c r="AF159" i="2"/>
  <c r="AE159" i="2"/>
  <c r="AD159" i="2"/>
  <c r="AC159" i="2"/>
  <c r="AB159" i="2"/>
  <c r="AA159" i="2"/>
  <c r="Z159" i="2"/>
  <c r="Y159" i="2"/>
  <c r="X159" i="2"/>
  <c r="W159" i="2"/>
  <c r="V159" i="2"/>
  <c r="U159" i="2"/>
  <c r="T159" i="2"/>
  <c r="S159" i="2"/>
  <c r="R159" i="2"/>
  <c r="Q159" i="2"/>
  <c r="P159" i="2"/>
  <c r="O159" i="2"/>
  <c r="N159" i="2"/>
  <c r="M159" i="2"/>
  <c r="L159" i="2"/>
  <c r="BS150" i="2"/>
  <c r="BR150" i="2"/>
  <c r="BQ150" i="2"/>
  <c r="BP150" i="2"/>
  <c r="BO150" i="2"/>
  <c r="BN150" i="2"/>
  <c r="BM150" i="2"/>
  <c r="BL150" i="2"/>
  <c r="BK150" i="2"/>
  <c r="BJ150" i="2"/>
  <c r="BI150" i="2"/>
  <c r="BH150" i="2"/>
  <c r="BG150" i="2"/>
  <c r="BF150" i="2"/>
  <c r="BE150" i="2"/>
  <c r="BD150" i="2"/>
  <c r="BC150" i="2"/>
  <c r="BB150" i="2"/>
  <c r="BA150" i="2"/>
  <c r="AZ150" i="2"/>
  <c r="AY150" i="2"/>
  <c r="AX150" i="2"/>
  <c r="AW150" i="2"/>
  <c r="AV150" i="2"/>
  <c r="AU150" i="2"/>
  <c r="AT150" i="2"/>
  <c r="AS150" i="2"/>
  <c r="AR150" i="2"/>
  <c r="AQ150" i="2"/>
  <c r="AP150" i="2"/>
  <c r="AO150" i="2"/>
  <c r="AN150" i="2"/>
  <c r="AM150" i="2"/>
  <c r="AL150" i="2"/>
  <c r="AK150" i="2"/>
  <c r="AJ150" i="2"/>
  <c r="AI150" i="2"/>
  <c r="AH150" i="2"/>
  <c r="AG150" i="2"/>
  <c r="AF150" i="2"/>
  <c r="AE150" i="2"/>
  <c r="AD150" i="2"/>
  <c r="AC150" i="2"/>
  <c r="AB150" i="2"/>
  <c r="AA150" i="2"/>
  <c r="Z150" i="2"/>
  <c r="Y150" i="2"/>
  <c r="X150" i="2"/>
  <c r="W150" i="2"/>
  <c r="V150" i="2"/>
  <c r="U150" i="2"/>
  <c r="T150" i="2"/>
  <c r="S150" i="2"/>
  <c r="R150" i="2"/>
  <c r="Q150" i="2"/>
  <c r="P150" i="2"/>
  <c r="O150" i="2"/>
  <c r="N150" i="2"/>
  <c r="M150" i="2"/>
  <c r="L150"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2" i="2"/>
  <c r="BR142" i="2"/>
  <c r="BQ142" i="2"/>
  <c r="BP142" i="2"/>
  <c r="BO142" i="2"/>
  <c r="BN142" i="2"/>
  <c r="BM142" i="2"/>
  <c r="BL142" i="2"/>
  <c r="BK142" i="2"/>
  <c r="BJ142" i="2"/>
  <c r="BI142" i="2"/>
  <c r="BH142" i="2"/>
  <c r="BG142" i="2"/>
  <c r="BF142" i="2"/>
  <c r="BE142" i="2"/>
  <c r="BD142" i="2"/>
  <c r="BC142" i="2"/>
  <c r="BB142" i="2"/>
  <c r="BA142" i="2"/>
  <c r="AZ142" i="2"/>
  <c r="AY142" i="2"/>
  <c r="AX142" i="2"/>
  <c r="AW142" i="2"/>
  <c r="AV142" i="2"/>
  <c r="AU142" i="2"/>
  <c r="AT142" i="2"/>
  <c r="AS142" i="2"/>
  <c r="AR142" i="2"/>
  <c r="AQ142" i="2"/>
  <c r="AP142" i="2"/>
  <c r="AO142" i="2"/>
  <c r="AN142" i="2"/>
  <c r="AM142" i="2"/>
  <c r="AL142" i="2"/>
  <c r="AK142" i="2"/>
  <c r="AJ142" i="2"/>
  <c r="AI142" i="2"/>
  <c r="AH142" i="2"/>
  <c r="AG142" i="2"/>
  <c r="AF142" i="2"/>
  <c r="AE142" i="2"/>
  <c r="AD142" i="2"/>
  <c r="AC142" i="2"/>
  <c r="AB142" i="2"/>
  <c r="AA142" i="2"/>
  <c r="Z142" i="2"/>
  <c r="Y142" i="2"/>
  <c r="X142" i="2"/>
  <c r="W142" i="2"/>
  <c r="V142" i="2"/>
  <c r="U142" i="2"/>
  <c r="T142" i="2"/>
  <c r="S142" i="2"/>
  <c r="R142" i="2"/>
  <c r="Q142" i="2"/>
  <c r="P142" i="2"/>
  <c r="O142" i="2"/>
  <c r="N142" i="2"/>
  <c r="M142" i="2"/>
  <c r="L142" i="2"/>
  <c r="BS141" i="2"/>
  <c r="BR141" i="2"/>
  <c r="BQ141" i="2"/>
  <c r="BP141" i="2"/>
  <c r="BO141" i="2"/>
  <c r="BN141" i="2"/>
  <c r="BM141" i="2"/>
  <c r="BL141" i="2"/>
  <c r="BK141" i="2"/>
  <c r="BJ141" i="2"/>
  <c r="BI141" i="2"/>
  <c r="BH141" i="2"/>
  <c r="BG141" i="2"/>
  <c r="BF141" i="2"/>
  <c r="BE141" i="2"/>
  <c r="BD141" i="2"/>
  <c r="BC141" i="2"/>
  <c r="BB141" i="2"/>
  <c r="BA141" i="2"/>
  <c r="AZ141" i="2"/>
  <c r="AY141" i="2"/>
  <c r="AX141" i="2"/>
  <c r="AW141" i="2"/>
  <c r="AV141" i="2"/>
  <c r="AU141" i="2"/>
  <c r="AT141" i="2"/>
  <c r="AS141" i="2"/>
  <c r="AR141" i="2"/>
  <c r="AQ141" i="2"/>
  <c r="AP141" i="2"/>
  <c r="AO141" i="2"/>
  <c r="AN141" i="2"/>
  <c r="AM141" i="2"/>
  <c r="AL141" i="2"/>
  <c r="AK141" i="2"/>
  <c r="AJ141" i="2"/>
  <c r="AI141" i="2"/>
  <c r="AH141" i="2"/>
  <c r="AG141" i="2"/>
  <c r="AF141" i="2"/>
  <c r="AE141" i="2"/>
  <c r="AD141" i="2"/>
  <c r="AC141" i="2"/>
  <c r="AB141" i="2"/>
  <c r="AA141" i="2"/>
  <c r="Z141" i="2"/>
  <c r="Y141" i="2"/>
  <c r="X141" i="2"/>
  <c r="W141" i="2"/>
  <c r="V141" i="2"/>
  <c r="U141" i="2"/>
  <c r="T141" i="2"/>
  <c r="S141" i="2"/>
  <c r="R141" i="2"/>
  <c r="Q141" i="2"/>
  <c r="P141" i="2"/>
  <c r="O141" i="2"/>
  <c r="N141" i="2"/>
  <c r="M141" i="2"/>
  <c r="L141" i="2"/>
  <c r="BS129" i="2"/>
  <c r="BR129" i="2"/>
  <c r="BQ129" i="2"/>
  <c r="BP129" i="2"/>
  <c r="BO129" i="2"/>
  <c r="BN129" i="2"/>
  <c r="BM129" i="2"/>
  <c r="BL129" i="2"/>
  <c r="BK129" i="2"/>
  <c r="BJ129" i="2"/>
  <c r="BI129" i="2"/>
  <c r="BH129" i="2"/>
  <c r="BG129" i="2"/>
  <c r="BF129" i="2"/>
  <c r="BE129" i="2"/>
  <c r="BD129" i="2"/>
  <c r="BC129" i="2"/>
  <c r="BB129" i="2"/>
  <c r="BA129" i="2"/>
  <c r="AZ129" i="2"/>
  <c r="AY129" i="2"/>
  <c r="AX129" i="2"/>
  <c r="AW129" i="2"/>
  <c r="AV129" i="2"/>
  <c r="AU129" i="2"/>
  <c r="AT129" i="2"/>
  <c r="AS129" i="2"/>
  <c r="AR129" i="2"/>
  <c r="AQ129" i="2"/>
  <c r="AP129" i="2"/>
  <c r="AO129" i="2"/>
  <c r="AN129" i="2"/>
  <c r="AM129" i="2"/>
  <c r="AL129" i="2"/>
  <c r="AK129" i="2"/>
  <c r="AJ129" i="2"/>
  <c r="AI129" i="2"/>
  <c r="AH129" i="2"/>
  <c r="AG129" i="2"/>
  <c r="AF129" i="2"/>
  <c r="AE129" i="2"/>
  <c r="AD129" i="2"/>
  <c r="AC129" i="2"/>
  <c r="AB129" i="2"/>
  <c r="AA129" i="2"/>
  <c r="Z129" i="2"/>
  <c r="Y129" i="2"/>
  <c r="X129" i="2"/>
  <c r="W129" i="2"/>
  <c r="V129" i="2"/>
  <c r="U129" i="2"/>
  <c r="T129" i="2"/>
  <c r="S129" i="2"/>
  <c r="R129" i="2"/>
  <c r="Q129" i="2"/>
  <c r="P129" i="2"/>
  <c r="O129" i="2"/>
  <c r="N129" i="2"/>
  <c r="M129" i="2"/>
  <c r="L129" i="2"/>
  <c r="BS128" i="2"/>
  <c r="BR128" i="2"/>
  <c r="BQ128" i="2"/>
  <c r="BP128" i="2"/>
  <c r="BO128" i="2"/>
  <c r="BN128" i="2"/>
  <c r="BM128" i="2"/>
  <c r="BL128" i="2"/>
  <c r="BK128" i="2"/>
  <c r="BJ128" i="2"/>
  <c r="BI128" i="2"/>
  <c r="BH128" i="2"/>
  <c r="BG128" i="2"/>
  <c r="BF128" i="2"/>
  <c r="BE128" i="2"/>
  <c r="BD128" i="2"/>
  <c r="BC128" i="2"/>
  <c r="BB128" i="2"/>
  <c r="BA128" i="2"/>
  <c r="AZ128" i="2"/>
  <c r="AY128" i="2"/>
  <c r="AX128" i="2"/>
  <c r="AW128" i="2"/>
  <c r="AV128" i="2"/>
  <c r="AU128" i="2"/>
  <c r="AT128" i="2"/>
  <c r="AS128" i="2"/>
  <c r="AR128" i="2"/>
  <c r="AQ128" i="2"/>
  <c r="AP128" i="2"/>
  <c r="AO128" i="2"/>
  <c r="AN128" i="2"/>
  <c r="AM128" i="2"/>
  <c r="AL128" i="2"/>
  <c r="AK128" i="2"/>
  <c r="AJ128" i="2"/>
  <c r="AI128" i="2"/>
  <c r="AH128" i="2"/>
  <c r="AG128" i="2"/>
  <c r="AF128" i="2"/>
  <c r="AE128" i="2"/>
  <c r="AD128" i="2"/>
  <c r="AC128" i="2"/>
  <c r="AB128" i="2"/>
  <c r="AA128" i="2"/>
  <c r="Z128" i="2"/>
  <c r="Y128" i="2"/>
  <c r="X128" i="2"/>
  <c r="W128" i="2"/>
  <c r="V128" i="2"/>
  <c r="U128" i="2"/>
  <c r="T128" i="2"/>
  <c r="S128" i="2"/>
  <c r="R128" i="2"/>
  <c r="Q128" i="2"/>
  <c r="P128" i="2"/>
  <c r="O128" i="2"/>
  <c r="N128" i="2"/>
  <c r="M128" i="2"/>
  <c r="L128" i="2"/>
  <c r="BS118" i="2"/>
  <c r="BR118" i="2"/>
  <c r="BQ118" i="2"/>
  <c r="BP118" i="2"/>
  <c r="BO118" i="2"/>
  <c r="BN118" i="2"/>
  <c r="BM118" i="2"/>
  <c r="BL118" i="2"/>
  <c r="BK118" i="2"/>
  <c r="BJ118" i="2"/>
  <c r="BI118" i="2"/>
  <c r="BH118" i="2"/>
  <c r="BG118" i="2"/>
  <c r="BF118" i="2"/>
  <c r="BE118" i="2"/>
  <c r="BD118" i="2"/>
  <c r="BC118" i="2"/>
  <c r="BB118" i="2"/>
  <c r="BA118" i="2"/>
  <c r="AZ118" i="2"/>
  <c r="AY118" i="2"/>
  <c r="AX118" i="2"/>
  <c r="AW118" i="2"/>
  <c r="AV118" i="2"/>
  <c r="AU118" i="2"/>
  <c r="AT118" i="2"/>
  <c r="AS118" i="2"/>
  <c r="AR118" i="2"/>
  <c r="AQ118" i="2"/>
  <c r="AP118" i="2"/>
  <c r="AO118" i="2"/>
  <c r="AN118" i="2"/>
  <c r="AM118" i="2"/>
  <c r="AL118" i="2"/>
  <c r="AK118" i="2"/>
  <c r="AJ118" i="2"/>
  <c r="AI118" i="2"/>
  <c r="AH118" i="2"/>
  <c r="AG118" i="2"/>
  <c r="AF118" i="2"/>
  <c r="AE118" i="2"/>
  <c r="AD118" i="2"/>
  <c r="AC118" i="2"/>
  <c r="AB118" i="2"/>
  <c r="AA118" i="2"/>
  <c r="Z118" i="2"/>
  <c r="Y118" i="2"/>
  <c r="X118" i="2"/>
  <c r="W118" i="2"/>
  <c r="V118" i="2"/>
  <c r="U118" i="2"/>
  <c r="T118" i="2"/>
  <c r="S118" i="2"/>
  <c r="R118" i="2"/>
  <c r="Q118" i="2"/>
  <c r="P118" i="2"/>
  <c r="O118" i="2"/>
  <c r="N118" i="2"/>
  <c r="M118" i="2"/>
  <c r="L118" i="2"/>
  <c r="BS117" i="2"/>
  <c r="BR117" i="2"/>
  <c r="BQ117" i="2"/>
  <c r="BP117" i="2"/>
  <c r="BO117" i="2"/>
  <c r="BN117" i="2"/>
  <c r="BM117" i="2"/>
  <c r="BL117" i="2"/>
  <c r="BK117" i="2"/>
  <c r="BJ117" i="2"/>
  <c r="BI117" i="2"/>
  <c r="BH117" i="2"/>
  <c r="BG117" i="2"/>
  <c r="BF117" i="2"/>
  <c r="BE117" i="2"/>
  <c r="BD117" i="2"/>
  <c r="BC117" i="2"/>
  <c r="BB117" i="2"/>
  <c r="BA117" i="2"/>
  <c r="AZ117" i="2"/>
  <c r="AY117" i="2"/>
  <c r="AX117" i="2"/>
  <c r="AW117" i="2"/>
  <c r="AV117" i="2"/>
  <c r="AU117" i="2"/>
  <c r="AT117" i="2"/>
  <c r="AS117" i="2"/>
  <c r="AR117" i="2"/>
  <c r="AQ117" i="2"/>
  <c r="AP117" i="2"/>
  <c r="AO117" i="2"/>
  <c r="AN117" i="2"/>
  <c r="AM117" i="2"/>
  <c r="AL117" i="2"/>
  <c r="AK117" i="2"/>
  <c r="AJ117" i="2"/>
  <c r="AI117" i="2"/>
  <c r="AH117" i="2"/>
  <c r="AG117" i="2"/>
  <c r="AF117" i="2"/>
  <c r="AE117" i="2"/>
  <c r="AD117" i="2"/>
  <c r="AC117" i="2"/>
  <c r="AB117" i="2"/>
  <c r="AA117" i="2"/>
  <c r="Z117" i="2"/>
  <c r="Y117" i="2"/>
  <c r="X117" i="2"/>
  <c r="W117" i="2"/>
  <c r="V117" i="2"/>
  <c r="U117" i="2"/>
  <c r="T117" i="2"/>
  <c r="S117" i="2"/>
  <c r="R117" i="2"/>
  <c r="Q117" i="2"/>
  <c r="P117" i="2"/>
  <c r="O117" i="2"/>
  <c r="N117" i="2"/>
  <c r="M117" i="2"/>
  <c r="L117" i="2"/>
  <c r="K110" i="2"/>
  <c r="J110" i="2"/>
  <c r="K109" i="2"/>
  <c r="J109" i="2"/>
  <c r="K108" i="2"/>
  <c r="J108" i="2"/>
  <c r="K107" i="2"/>
  <c r="J107" i="2"/>
  <c r="K106" i="2"/>
  <c r="J106" i="2"/>
  <c r="K105" i="2"/>
  <c r="J105" i="2"/>
  <c r="K104" i="2"/>
  <c r="J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N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alcChain>
</file>

<file path=xl/sharedStrings.xml><?xml version="1.0" encoding="utf-8"?>
<sst xmlns="http://schemas.openxmlformats.org/spreadsheetml/2006/main" count="7039" uniqueCount="920">
  <si>
    <t>Q1_1_byouinmei</t>
  </si>
  <si>
    <t>医療法人 育生会 篠塚病院</t>
  </si>
  <si>
    <t>〒375-0017　藤岡市篠塚１０５－１</t>
  </si>
  <si>
    <t>病棟の建築時期と構造</t>
  </si>
  <si>
    <t>建物情報＼病棟名</t>
  </si>
  <si>
    <t>医療療養病棟</t>
  </si>
  <si>
    <t>一般病棟</t>
  </si>
  <si>
    <t>回復期リハビリテーション病棟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</si>
  <si>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</si>
  <si>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</si>
  <si>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</si>
  <si>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</si>
  <si>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</si>
  <si>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</si>
  <si>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</si>
  <si>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</si>
  <si>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</si>
  <si>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</si>
  <si>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</si>
  <si>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</si>
  <si>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</si>
  <si>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</si>
  <si>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</si>
  <si>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</si>
  <si>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</si>
  <si>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</si>
  <si>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</si>
  <si>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</si>
  <si>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</si>
  <si>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</si>
  <si>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</si>
  <si>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</si>
  <si>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</si>
  <si>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</si>
  <si>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</si>
  <si>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</si>
  <si>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</si>
  <si>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</si>
  <si>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</si>
  <si>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</si>
  <si>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</si>
  <si>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</si>
  <si>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</si>
  <si>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</si>
  <si>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</si>
  <si>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</si>
  <si>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</si>
  <si>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</si>
  <si>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</si>
  <si>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</si>
  <si>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</si>
  <si>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</si>
  <si>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</si>
  <si>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</si>
  <si>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</si>
  <si>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</si>
  <si>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</si>
  <si>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</si>
  <si>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</si>
  <si>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</si>
  <si>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</si>
  <si>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</si>
  <si>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</si>
  <si>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</si>
  <si>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</si>
  <si>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</si>
  <si>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</si>
  <si>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</si>
  <si>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</si>
  <si>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</si>
  <si>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</si>
  <si>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</si>
  <si>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</si>
  <si>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</si>
  <si>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</si>
  <si>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</si>
  <si>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</si>
  <si>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</si>
  <si>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</si>
  <si>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</si>
  <si>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</si>
  <si>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</si>
  <si>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</si>
  <si>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</si>
  <si>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</si>
  <si>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</si>
  <si>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</si>
  <si>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</si>
  <si>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</si>
  <si>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</si>
  <si>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</si>
  <si>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</si>
  <si>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</si>
  <si>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</si>
  <si>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</si>
  <si>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</si>
  <si>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</si>
  <si>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</si>
  <si>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</si>
  <si>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</si>
  <si>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</si>
  <si>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</si>
  <si>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内科</t>
  </si>
  <si>
    <t>様式１病院施設票(43)-2</t>
  </si>
  <si>
    <t>心療内科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</si>
  <si>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</si>
  <si>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</si>
  <si>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</si>
  <si>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</si>
  <si>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</si>
  <si>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</si>
  <si>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</si>
  <si>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</si>
  <si>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</si>
  <si>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</si>
  <si>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</si>
  <si>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</si>
  <si>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</si>
  <si>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</si>
  <si>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</si>
  <si>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</si>
  <si>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</si>
  <si>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</si>
  <si>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</si>
  <si>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</si>
  <si>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</si>
  <si>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</si>
  <si>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</si>
  <si>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</si>
  <si>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</si>
  <si>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</si>
  <si>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</si>
  <si>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</si>
  <si>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</si>
  <si>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</si>
  <si>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</si>
  <si>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</si>
  <si>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</si>
  <si>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</si>
  <si>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</si>
  <si>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</si>
  <si>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</si>
  <si>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</si>
  <si>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</si>
  <si>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</si>
  <si>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</si>
  <si>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</si>
  <si>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</si>
  <si>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</si>
  <si>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</si>
  <si>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</si>
  <si>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</si>
  <si>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</si>
  <si>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</si>
  <si>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</si>
  <si>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</si>
  <si>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</si>
  <si>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</si>
  <si>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</si>
  <si>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</si>
  <si>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</si>
  <si>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</si>
  <si>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</si>
  <si>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</si>
  <si>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</si>
  <si>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</si>
  <si>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</si>
  <si>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</si>
  <si>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</si>
  <si>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</si>
  <si>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</si>
  <si>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</si>
  <si>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</si>
  <si>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</si>
  <si>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</si>
  <si>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</si>
  <si>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</si>
  <si>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</si>
  <si>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</si>
  <si>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</si>
  <si>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</si>
  <si>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</si>
  <si>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</si>
  <si>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</si>
  <si>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</si>
  <si>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</si>
  <si>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</si>
  <si>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</si>
  <si>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</si>
  <si>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</si>
  <si>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</si>
  <si>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</si>
  <si>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</si>
  <si>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</si>
  <si>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</si>
  <si>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</si>
  <si>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</si>
  <si>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</si>
  <si>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</si>
  <si>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</si>
  <si>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</si>
  <si>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</si>
  <si>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</si>
  <si>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</si>
  <si>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</si>
  <si>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</si>
  <si>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</si>
  <si>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</si>
  <si>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</si>
  <si>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</si>
  <si>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</si>
  <si>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</si>
  <si>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</si>
  <si>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</si>
  <si>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</si>
  <si>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</si>
  <si>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</si>
  <si>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</si>
  <si>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</si>
  <si>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</si>
  <si>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</si>
  <si>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</si>
  <si>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</si>
  <si>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</si>
  <si>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</si>
  <si>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</si>
  <si>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</si>
  <si>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</si>
  <si>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</si>
  <si>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</si>
  <si>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</si>
  <si>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</si>
  <si>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</si>
  <si>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</si>
  <si>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</si>
  <si>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</si>
  <si>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</si>
  <si>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</si>
  <si>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</si>
  <si>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</si>
  <si>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</si>
  <si>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</si>
  <si>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</si>
  <si>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</si>
  <si>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</si>
  <si>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</si>
  <si>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</si>
  <si>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</si>
  <si>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</si>
  <si>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</si>
  <si>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</si>
  <si>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</si>
  <si>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</si>
  <si>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</si>
  <si>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</si>
  <si>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</si>
  <si>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</si>
  <si>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</si>
  <si>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</si>
  <si>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</si>
  <si>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</si>
  <si>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</si>
  <si>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</si>
  <si>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</si>
  <si>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</si>
  <si>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</si>
  <si>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</si>
  <si>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</si>
  <si>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</si>
  <si>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</si>
  <si>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</si>
  <si>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</si>
  <si>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</si>
  <si>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</si>
  <si>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</si>
  <si>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</si>
  <si>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</si>
  <si>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</si>
  <si>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</si>
  <si>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</si>
  <si>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</si>
  <si>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</si>
  <si>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</si>
  <si>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</si>
  <si>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</si>
  <si>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</si>
  <si>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</si>
  <si>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</si>
  <si>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</si>
  <si>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</si>
  <si>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</si>
  <si>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</si>
  <si>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</si>
  <si>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</si>
  <si>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</si>
  <si>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</si>
  <si>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</si>
  <si>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</si>
  <si>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</si>
  <si>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</si>
  <si>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</si>
  <si>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</si>
  <si>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</si>
  <si>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</si>
  <si>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</si>
  <si>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</si>
  <si>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</si>
  <si>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</si>
  <si>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</si>
  <si>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</si>
  <si>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</si>
  <si>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</si>
  <si>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</si>
  <si>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</si>
  <si>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</si>
  <si>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</si>
  <si>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</si>
  <si>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</si>
  <si>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</si>
  <si>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</si>
  <si>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</si>
  <si>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</si>
  <si>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</si>
  <si>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</si>
  <si>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</si>
  <si>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</si>
  <si>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</si>
  <si>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</si>
  <si>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</si>
  <si>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</si>
  <si>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</si>
  <si>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</si>
  <si>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</si>
  <si>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</si>
  <si>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</si>
  <si>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</si>
  <si>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</si>
  <si>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</si>
  <si>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</si>
  <si>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</si>
  <si>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</si>
  <si>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</si>
  <si>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</si>
  <si>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</si>
  <si>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</si>
  <si>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</si>
  <si>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</si>
  <si>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</si>
  <si>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</si>
  <si>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</si>
  <si>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</si>
  <si>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</si>
  <si>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</si>
  <si>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</si>
  <si>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</si>
  <si>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</si>
  <si>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30001</t>
  </si>
  <si>
    <t>30002</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</si>
  <si>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</si>
  <si>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</si>
  <si>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</si>
  <si>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</si>
  <si>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</si>
  <si>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</si>
  <si>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</si>
  <si>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</si>
  <si>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</si>
  <si>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</si>
  <si>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</si>
  <si>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</si>
  <si>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</si>
  <si>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</si>
  <si>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</si>
  <si>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</si>
  <si>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</si>
  <si>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</si>
  <si>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</si>
  <si>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</si>
  <si>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</si>
  <si>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</si>
  <si>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</si>
  <si>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</si>
  <si>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</si>
  <si>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</si>
  <si>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</si>
  <si>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</si>
  <si>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</si>
  <si>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</si>
  <si>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</si>
  <si>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</si>
  <si>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</si>
  <si>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</si>
  <si>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</si>
  <si>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</si>
  <si>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</si>
  <si>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</si>
  <si>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</si>
  <si>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</si>
  <si>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</si>
  <si>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</si>
  <si>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</si>
  <si>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</si>
  <si>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</si>
  <si>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</si>
  <si>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</si>
  <si>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</si>
  <si>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</si>
  <si>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</si>
  <si>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</si>
  <si>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</si>
  <si>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</si>
  <si>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</si>
  <si>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</si>
  <si>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</si>
  <si>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</si>
  <si>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</si>
  <si>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</si>
  <si>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</si>
  <si>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</si>
  <si>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</si>
  <si>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</si>
  <si>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</si>
  <si>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</si>
  <si>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</si>
  <si>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</si>
  <si>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</si>
  <si>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</si>
  <si>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</si>
  <si>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</si>
  <si>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</si>
  <si>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</si>
  <si>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</si>
  <si>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</si>
  <si>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</si>
  <si>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</si>
  <si>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</si>
  <si>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</si>
  <si>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</si>
  <si>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</si>
  <si>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</si>
  <si>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</si>
  <si>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</si>
  <si>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</si>
  <si>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</si>
  <si>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</si>
  <si>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</si>
  <si>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</si>
  <si>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</si>
  <si>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</si>
  <si>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</si>
  <si>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</si>
  <si>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</si>
  <si>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</si>
  <si>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</si>
  <si>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</si>
  <si>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</si>
  <si>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</si>
  <si>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</si>
  <si>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</si>
  <si>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</si>
  <si>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</si>
  <si>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</si>
  <si>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</si>
  <si>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</si>
  <si>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</si>
  <si>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</si>
  <si>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</si>
  <si>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</si>
  <si>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</si>
  <si>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</si>
  <si>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</si>
  <si>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</si>
  <si>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</si>
  <si>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</si>
  <si>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</si>
  <si>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</si>
  <si>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</si>
  <si>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</si>
  <si>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</si>
  <si>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</si>
  <si>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</si>
  <si>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</si>
  <si>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</si>
  <si>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</si>
  <si>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</si>
  <si>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</si>
  <si>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</si>
  <si>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</si>
  <si>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</si>
  <si>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</si>
  <si>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</si>
  <si>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</si>
  <si>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</si>
  <si>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</si>
  <si>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</si>
  <si>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</si>
  <si>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</si>
  <si>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</si>
  <si>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</si>
  <si>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</si>
  <si>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</si>
  <si>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</si>
  <si>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</si>
  <si>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</si>
  <si>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</si>
  <si>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</si>
  <si>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</si>
  <si>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</si>
  <si>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</si>
  <si>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</si>
  <si>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</si>
  <si>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</si>
  <si>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</si>
  <si>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</si>
  <si>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</si>
  <si>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</si>
  <si>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</si>
  <si>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</si>
  <si>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</si>
  <si>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</si>
  <si>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</si>
  <si>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</si>
  <si>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</si>
  <si>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</si>
  <si>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</si>
  <si>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</si>
  <si>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</si>
  <si>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</si>
  <si>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</si>
  <si>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</si>
  <si>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</si>
  <si>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</si>
  <si>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</si>
  <si>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</si>
  <si>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</si>
  <si>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</si>
  <si>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</si>
  <si>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</si>
  <si>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</si>
  <si>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</si>
  <si>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</si>
  <si>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</si>
  <si>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</si>
  <si>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</si>
  <si>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</si>
  <si>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</si>
  <si>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</si>
  <si>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</si>
  <si>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</si>
  <si>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</si>
  <si>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</si>
  <si>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</si>
  <si>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</si>
  <si>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</si>
  <si>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</si>
  <si>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</si>
  <si>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</si>
  <si>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</si>
  <si>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</si>
  <si>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</si>
  <si>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</si>
  <si>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</si>
  <si>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</si>
  <si>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</si>
  <si>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</si>
  <si>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</si>
  <si>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</si>
  <si>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</si>
  <si>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</si>
  <si>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</si>
  <si>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</si>
  <si>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</si>
  <si>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</si>
  <si>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</si>
  <si>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</si>
  <si>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</si>
  <si>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</si>
  <si>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</si>
  <si>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</si>
  <si>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</si>
  <si>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</si>
  <si>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</si>
  <si>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</si>
  <si>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</si>
  <si>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</si>
  <si>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</si>
  <si>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</si>
  <si>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</si>
  <si>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</si>
  <si>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</si>
  <si>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</si>
  <si>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</si>
  <si>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</si>
  <si>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</si>
  <si>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</si>
  <si>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</si>
  <si>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</si>
  <si>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</si>
  <si>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</si>
  <si>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</si>
  <si>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</si>
  <si>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</si>
  <si>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</si>
  <si>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</si>
  <si>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</si>
  <si>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</si>
  <si>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</si>
  <si>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</si>
  <si>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</si>
  <si>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</si>
  <si>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</si>
  <si>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</si>
  <si>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</si>
  <si>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</si>
  <si>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</si>
  <si>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</si>
  <si>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</si>
  <si>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</si>
  <si>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</si>
  <si>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</si>
  <si>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</si>
  <si>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</si>
  <si>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</si>
  <si>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</si>
  <si>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</si>
  <si>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</si>
  <si>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</si>
  <si>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</si>
  <si>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</si>
  <si>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</si>
  <si>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</si>
  <si>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</si>
  <si>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</si>
  <si>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</si>
  <si>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</si>
  <si>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</si>
  <si>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</si>
  <si>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</si>
  <si>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</si>
  <si>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</si>
  <si>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</si>
  <si>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</si>
  <si>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</si>
  <si>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</si>
  <si>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</si>
  <si>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</si>
  <si>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</si>
  <si>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</si>
  <si>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</si>
  <si>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</si>
  <si>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</si>
  <si>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</si>
  <si>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</si>
  <si>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</si>
  <si>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</si>
  <si>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</si>
  <si>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</si>
  <si>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</si>
  <si>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</si>
  <si>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</si>
  <si>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</si>
  <si>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</si>
  <si>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</si>
  <si>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</si>
  <si>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</si>
  <si>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</si>
  <si>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</si>
  <si>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</si>
  <si>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</si>
  <si>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</si>
  <si>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</si>
  <si>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</si>
  <si>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</si>
  <si>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</si>
  <si>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</si>
  <si>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</si>
  <si>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</si>
  <si>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</si>
  <si>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</si>
  <si>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</si>
  <si>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</si>
  <si>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</si>
  <si>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</si>
  <si>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</si>
  <si>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</si>
  <si>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</si>
  <si>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</si>
  <si>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</si>
  <si>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</si>
  <si>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</si>
  <si>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</si>
  <si>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</si>
  <si>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</si>
  <si>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</si>
  <si>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</si>
  <si>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</si>
  <si>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</si>
  <si>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</si>
  <si>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</si>
  <si>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</si>
  <si>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</si>
  <si>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</si>
  <si>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</si>
  <si>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</si>
  <si>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</si>
  <si>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</si>
  <si>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</si>
  <si>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</si>
  <si>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</si>
  <si>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</si>
  <si>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</si>
  <si>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</si>
  <si>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</si>
  <si>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</si>
  <si>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</si>
  <si>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</si>
  <si>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</si>
  <si>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</si>
  <si>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</si>
  <si>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</si>
  <si>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</si>
  <si>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</si>
  <si>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</si>
  <si>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</si>
  <si>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</si>
  <si>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</si>
  <si>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</si>
  <si>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</si>
  <si>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</si>
  <si>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</si>
  <si>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</si>
  <si>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</si>
  <si>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</si>
  <si>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</si>
  <si>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</si>
  <si>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</si>
  <si>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</si>
  <si>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</si>
  <si>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</si>
  <si>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</si>
  <si>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</si>
  <si>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</si>
  <si>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</si>
  <si>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</si>
  <si>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</si>
  <si>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</si>
  <si>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</si>
  <si>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</si>
  <si>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</si>
  <si>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</si>
  <si>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</si>
  <si>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</si>
  <si>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</si>
  <si>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</si>
  <si>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</si>
  <si>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</si>
  <si>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</si>
  <si>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</si>
  <si>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</si>
  <si>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</si>
  <si>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</si>
  <si>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</si>
  <si>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</si>
  <si>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</si>
  <si>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</si>
  <si>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</si>
  <si>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</si>
  <si>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</si>
  <si>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</si>
  <si>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</si>
  <si>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</si>
  <si>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</si>
  <si>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</si>
  <si>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</si>
  <si>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</si>
  <si>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</si>
  <si>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</si>
  <si>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</si>
  <si>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</si>
  <si>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</si>
  <si>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</si>
  <si>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</si>
  <si>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</si>
  <si>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</si>
  <si>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</si>
  <si>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</si>
  <si>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</si>
  <si>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</si>
  <si>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</si>
  <si>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</si>
  <si>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</si>
  <si>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</si>
  <si>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</si>
  <si>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</si>
  <si>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</si>
  <si>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</si>
  <si>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</si>
  <si>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</si>
  <si>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</si>
  <si>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</si>
  <si>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</si>
  <si>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</si>
  <si>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</si>
  <si>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</si>
  <si>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</si>
  <si>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</si>
  <si>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</si>
  <si>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</si>
  <si>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</si>
  <si>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</si>
  <si>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</si>
  <si>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</si>
  <si>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</si>
  <si>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</si>
  <si>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</si>
  <si>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</si>
  <si>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</si>
  <si>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</si>
  <si>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</si>
  <si>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</si>
  <si>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</si>
  <si>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</si>
  <si>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</si>
  <si>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</si>
  <si>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</si>
  <si>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</si>
  <si>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</si>
  <si>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</si>
  <si>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</si>
  <si>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</si>
  <si>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</si>
  <si>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</si>
  <si>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</si>
  <si>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</si>
  <si>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</si>
  <si>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</si>
  <si>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</si>
  <si>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</si>
  <si>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</si>
  <si>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</si>
  <si>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</si>
  <si>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</si>
  <si>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</si>
  <si>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</si>
  <si>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</si>
  <si>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</si>
  <si>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</si>
  <si>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</si>
  <si>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</si>
  <si>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</si>
  <si>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</si>
  <si>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</si>
  <si>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</si>
  <si>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</si>
  <si>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</si>
  <si>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</si>
  <si>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</si>
  <si>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医療法人社団三思会 くすの木病院</t>
  </si>
  <si>
    <t>〒375-0024　藤岡市藤岡607－22</t>
  </si>
  <si>
    <t>４階病棟</t>
  </si>
  <si>
    <t>５階病棟</t>
  </si>
  <si>
    <t>６階病棟</t>
  </si>
  <si>
    <t>療養病棟</t>
  </si>
  <si>
    <t>1987</t>
  </si>
  <si>
    <t>2</t>
  </si>
  <si>
    <t>整形外科</t>
  </si>
  <si>
    <t>外科</t>
  </si>
  <si>
    <t>回復期ﾘﾊﾋﾞﾘﾃｰｼｮﾝ病棟入院料１</t>
  </si>
  <si>
    <t>4階病棟</t>
  </si>
  <si>
    <t>5階病棟</t>
  </si>
  <si>
    <t>地域包括ケア病棟</t>
  </si>
  <si>
    <t>一般病棟用の重症度、医療・看護必要度Ⅱ</t>
  </si>
  <si>
    <t>光病院</t>
  </si>
  <si>
    <t>〒375-0023　藤岡市本郷１０４５</t>
  </si>
  <si>
    <t>2F病棟</t>
  </si>
  <si>
    <t>3F病棟</t>
  </si>
  <si>
    <t>2002</t>
  </si>
  <si>
    <t>3</t>
  </si>
  <si>
    <t>産婦人科</t>
  </si>
  <si>
    <t>循環器内科</t>
  </si>
  <si>
    <t>一般病棟用の重症度、医療・看護必要度Ⅰ</t>
  </si>
  <si>
    <t>公立藤岡総合病院</t>
  </si>
  <si>
    <t>〒375-8503　藤岡市中栗須８１３番地１</t>
  </si>
  <si>
    <t>健康管理センター</t>
  </si>
  <si>
    <t>南３階病棟</t>
  </si>
  <si>
    <t>南４階病棟</t>
  </si>
  <si>
    <t>南５階病棟</t>
  </si>
  <si>
    <t>南６階病棟</t>
  </si>
  <si>
    <t>南７階病棟</t>
  </si>
  <si>
    <t>北２階病棟</t>
  </si>
  <si>
    <t>北４階病棟</t>
  </si>
  <si>
    <t>北５階病棟</t>
  </si>
  <si>
    <t>北６階病棟</t>
  </si>
  <si>
    <t>2017</t>
  </si>
  <si>
    <t>休棟中（今後再開する予定）</t>
  </si>
  <si>
    <t>市町村</t>
  </si>
  <si>
    <t>健康管理センター1泊ドック用の宿泊室として利用しているため。</t>
  </si>
  <si>
    <t>血液内科</t>
  </si>
  <si>
    <t>呼吸器内科</t>
  </si>
  <si>
    <t>脳神経外科</t>
  </si>
  <si>
    <t>小児科</t>
  </si>
  <si>
    <t>腎臓内科</t>
  </si>
  <si>
    <t>泌尿器科</t>
  </si>
  <si>
    <t>消化器内科（胃腸内科）</t>
  </si>
  <si>
    <t>糖尿病内科（代謝内科）</t>
  </si>
  <si>
    <t>眼科</t>
  </si>
  <si>
    <t>ＤＰＣ標準病院群</t>
  </si>
  <si>
    <t>南3階病棟</t>
  </si>
  <si>
    <t>南4階病棟</t>
  </si>
  <si>
    <t>南5階病棟</t>
  </si>
  <si>
    <t>南6階病棟</t>
  </si>
  <si>
    <t>南7階病棟</t>
  </si>
  <si>
    <t>北2階病棟</t>
  </si>
  <si>
    <t>北4階病棟</t>
  </si>
  <si>
    <t>北5階病棟</t>
  </si>
  <si>
    <t>北6階病棟</t>
  </si>
  <si>
    <t>藤岡市国民健康保険鬼石病院</t>
  </si>
  <si>
    <t>〒370-1401　藤岡市鬼石１３９－１</t>
  </si>
  <si>
    <t>西病棟（一般病棟）</t>
  </si>
  <si>
    <t>東病棟（療養病棟）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</si>
</sst>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General&quot;人&quot;"/>
    <numFmt numFmtId="178" formatCode="#,##0&quot;人&quot;"/>
    <numFmt numFmtId="179" formatCode="#,##0.0&quot;人&quot;"/>
    <numFmt numFmtId="180" formatCode="#,##0&quot;台&quot;"/>
    <numFmt numFmtId="181" formatCode="#,##0&quot;件&quot;"/>
    <numFmt numFmtId="182" formatCode="0&quot;年&quot;"/>
    <numFmt numFmtId="183" formatCode="#0&quot;月&quot;"/>
    <numFmt numFmtId="184" formatCode="0.0\%"/>
    <numFmt numFmtId="185" formatCode="#,##0.0&quot;単位&quot;"/>
    <numFmt numFmtId="186" formatCode="#,##0.0&quot;点&quot;"/>
  </numFmts>
  <fonts count="36">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u/>
      <sz val="11"/>
      <color theme="10"/>
      <name val="Yu Gothic"/>
      <family val="2"/>
      <charset val="128"/>
      <scheme val="minor"/>
    </font>
    <font>
      <sz val="11"/>
      <name val="ＭＳ Ｐゴシック"/>
      <family val="3"/>
      <charset val="128"/>
    </font>
    <font>
      <sz val="12"/>
      <color theme="1"/>
      <name val="Yu Gothic"/>
      <family val="3"/>
      <charset val="128"/>
      <scheme val="minor"/>
    </font>
    <font>
      <sz val="14"/>
      <color theme="1"/>
      <name val="Yu Gothic"/>
      <family val="3"/>
      <charset val="128"/>
      <scheme val="minor"/>
    </font>
    <font>
      <b/>
      <sz val="12"/>
      <color theme="1"/>
      <name val="Yu Gothic"/>
      <family val="3"/>
      <charset val="128"/>
      <scheme val="minor"/>
    </font>
    <font>
      <sz val="14"/>
      <color rgb="FFFF0000"/>
      <name val="Yu Gothic"/>
      <family val="3"/>
      <charset val="128"/>
      <scheme val="minor"/>
    </font>
    <font>
      <b/>
      <sz val="16"/>
      <color theme="1"/>
      <name val="Yu Gothic"/>
      <family val="3"/>
      <charset val="128"/>
      <scheme val="minor"/>
    </font>
    <font>
      <b/>
      <sz val="16"/>
      <name val="Yu Gothic"/>
      <family val="3"/>
      <charset val="128"/>
      <scheme val="minor"/>
    </font>
    <font>
      <b/>
      <sz val="13"/>
      <color rgb="FF00B050"/>
      <name val="Yu Gothic"/>
      <family val="3"/>
      <charset val="128"/>
      <scheme val="minor"/>
    </font>
    <font>
      <b/>
      <sz val="14"/>
      <color theme="1"/>
      <name val="Yu Gothic"/>
      <family val="3"/>
      <charset val="128"/>
      <scheme val="minor"/>
    </font>
    <font>
      <b/>
      <sz val="14"/>
      <name val="Yu Gothic"/>
      <family val="3"/>
      <charset val="128"/>
      <scheme val="minor"/>
    </font>
    <font>
      <u/>
      <sz val="11"/>
      <color rgb="FF0066FF"/>
      <name val="Yu Gothic"/>
      <family val="3"/>
      <charset val="128"/>
      <scheme val="minor"/>
    </font>
    <font>
      <sz val="11"/>
      <color rgb="FF0000FF"/>
      <name val="ＭＳ Ｐゴシック"/>
      <family val="3"/>
      <charset val="128"/>
    </font>
    <font>
      <sz val="12"/>
      <color rgb="FF0000FF"/>
      <name val="ＭＳ Ｐゴシック"/>
      <family val="3"/>
      <charset val="128"/>
    </font>
    <font>
      <sz val="12"/>
      <name val="Yu Gothic"/>
      <family val="3"/>
      <charset val="128"/>
      <scheme val="minor"/>
    </font>
    <font>
      <u/>
      <sz val="14"/>
      <color rgb="FF0070C0"/>
      <name val="Yu Gothic"/>
      <family val="3"/>
      <charset val="128"/>
      <scheme val="minor"/>
    </font>
    <font>
      <sz val="11"/>
      <color theme="0" tint="-0.34998626667073579"/>
      <name val="Yu Gothic"/>
      <family val="3"/>
      <charset val="128"/>
      <scheme val="minor"/>
    </font>
    <font>
      <sz val="11"/>
      <name val="Yu Gothic"/>
      <family val="3"/>
      <charset val="128"/>
      <scheme val="minor"/>
    </font>
    <font>
      <b/>
      <sz val="12"/>
      <color rgb="FFFF00FF"/>
      <name val="Yu Gothic"/>
      <family val="3"/>
      <charset val="128"/>
      <scheme val="minor"/>
    </font>
    <font>
      <u/>
      <sz val="11"/>
      <color rgb="FF0000FF"/>
      <name val="Yu Gothic"/>
      <family val="3"/>
      <charset val="128"/>
      <scheme val="minor"/>
    </font>
    <font>
      <sz val="12"/>
      <color rgb="FFFF0000"/>
      <name val="Yu Gothic"/>
      <family val="3"/>
      <charset val="128"/>
      <scheme val="minor"/>
    </font>
    <font>
      <b/>
      <sz val="14"/>
      <color rgb="FFFF0000"/>
      <name val="Yu Gothic"/>
      <family val="3"/>
      <charset val="128"/>
      <scheme val="minor"/>
    </font>
    <font>
      <u/>
      <sz val="11"/>
      <color theme="10"/>
      <name val="Yu Gothic"/>
      <family val="3"/>
      <charset val="128"/>
      <scheme val="minor"/>
    </font>
    <font>
      <b/>
      <sz val="16"/>
      <color theme="1"/>
      <name val="ＤＦ特太ゴシック体"/>
      <family val="3"/>
      <charset val="128"/>
    </font>
    <font>
      <sz val="11"/>
      <color theme="0"/>
      <name val="Yu Gothic"/>
      <family val="3"/>
      <charset val="128"/>
      <scheme val="minor"/>
    </font>
    <font>
      <sz val="9"/>
      <name val="Yu Gothic"/>
      <family val="3"/>
      <charset val="128"/>
      <scheme val="minor"/>
    </font>
    <font>
      <b/>
      <sz val="12"/>
      <name val="Yu Gothic"/>
      <family val="3"/>
      <charset val="128"/>
      <scheme val="minor"/>
    </font>
    <font>
      <sz val="10"/>
      <color rgb="FFFF0000"/>
      <name val="Yu Gothic"/>
      <family val="3"/>
      <charset val="128"/>
      <scheme val="minor"/>
    </font>
    <font>
      <sz val="14"/>
      <name val="Yu Gothic"/>
      <family val="3"/>
      <charset val="128"/>
      <scheme val="minor"/>
    </font>
    <font>
      <u/>
      <sz val="11"/>
      <color theme="1"/>
      <name val="Yu Gothic"/>
      <family val="3"/>
      <charset val="128"/>
      <scheme val="minor"/>
    </font>
    <font>
      <sz val="12"/>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6">
    <xf numFmtId="0" fontId="0" fillId="0" borderId="0"/>
    <xf numFmtId="0" fontId="4" fillId="0" borderId="0">
      <alignment vertical="center"/>
    </xf>
    <xf numFmtId="0" fontId="5" fillId="0" borderId="0" applyNumberFormat="0" applyFill="0" applyBorder="0" applyAlignment="0" applyProtection="0">
      <alignment vertical="center"/>
    </xf>
    <xf numFmtId="0" fontId="2" fillId="0" borderId="0">
      <alignment vertical="center"/>
    </xf>
    <xf numFmtId="0" fontId="6" fillId="0" borderId="0"/>
    <xf numFmtId="0" fontId="1" fillId="0" borderId="0">
      <alignment vertical="center"/>
    </xf>
  </cellStyleXfs>
  <cellXfs count="436">
    <xf numFmtId="0" fontId="0" fillId="0" borderId="0" xfId="0"/>
    <xf numFmtId="0" fontId="7" fillId="0" borderId="0" xfId="1" applyFont="1">
      <alignment vertical="center"/>
    </xf>
    <xf numFmtId="0" fontId="8" fillId="2" borderId="0" xfId="1" applyFont="1" applyFill="1">
      <alignment vertical="center"/>
    </xf>
    <xf numFmtId="0" fontId="7" fillId="2" borderId="0" xfId="1" applyFont="1" applyFill="1">
      <alignment vertical="center"/>
    </xf>
    <xf numFmtId="0" fontId="7" fillId="2" borderId="0" xfId="1" applyFont="1" applyFill="1" applyAlignment="1">
      <alignment horizontal="left" vertical="center"/>
    </xf>
    <xf numFmtId="49" fontId="9" fillId="2" borderId="0" xfId="1" applyNumberFormat="1" applyFont="1" applyFill="1" applyAlignment="1">
      <alignment horizontal="left" vertical="center"/>
    </xf>
    <xf numFmtId="0" fontId="4" fillId="2" borderId="0" xfId="1" applyFill="1">
      <alignment vertical="center"/>
    </xf>
    <xf numFmtId="0" fontId="4" fillId="2" borderId="0" xfId="1" applyFill="1" applyAlignment="1">
      <alignment horizontal="center" vertical="center"/>
    </xf>
    <xf numFmtId="0" fontId="4" fillId="0" borderId="0" xfId="1" applyAlignment="1">
      <alignment horizontal="right" vertical="center"/>
    </xf>
    <xf numFmtId="0" fontId="8" fillId="0" borderId="0" xfId="1" applyFont="1">
      <alignment vertical="center"/>
    </xf>
    <xf numFmtId="0" fontId="10" fillId="0" borderId="0" xfId="1" applyFont="1">
      <alignment vertical="center"/>
    </xf>
    <xf numFmtId="0" fontId="11" fillId="0" borderId="0" xfId="1" applyFont="1">
      <alignment vertical="center"/>
    </xf>
    <xf numFmtId="0" fontId="12" fillId="2" borderId="0" xfId="1" applyFont="1" applyFill="1">
      <alignment vertical="center"/>
    </xf>
    <xf numFmtId="49" fontId="13" fillId="2" borderId="0" xfId="1" applyNumberFormat="1" applyFont="1" applyFill="1">
      <alignment vertical="center"/>
    </xf>
    <xf numFmtId="0" fontId="14" fillId="0" borderId="0" xfId="1" applyFont="1">
      <alignment vertical="center"/>
    </xf>
    <xf numFmtId="0" fontId="15" fillId="2" borderId="0" xfId="1" applyFont="1" applyFill="1">
      <alignment vertical="center"/>
    </xf>
    <xf numFmtId="0" fontId="13" fillId="2" borderId="0" xfId="1" applyFont="1" applyFill="1">
      <alignment vertical="center"/>
    </xf>
    <xf numFmtId="0" fontId="9" fillId="2" borderId="0" xfId="1" applyFont="1" applyFill="1" applyAlignment="1">
      <alignment horizontal="left" vertical="center"/>
    </xf>
    <xf numFmtId="0" fontId="17" fillId="2" borderId="0" xfId="1" applyFont="1" applyFill="1">
      <alignment vertical="center"/>
    </xf>
    <xf numFmtId="0" fontId="18" fillId="2" borderId="0" xfId="1" applyFont="1" applyFill="1" applyAlignment="1">
      <alignment horizontal="left" vertical="center"/>
    </xf>
    <xf numFmtId="0" fontId="5" fillId="0" borderId="0" xfId="2" applyAlignment="1">
      <alignment vertical="center"/>
    </xf>
    <xf numFmtId="0" fontId="16" fillId="0" borderId="0" xfId="5" applyFont="1">
      <alignment vertical="center"/>
    </xf>
    <xf numFmtId="0" fontId="14" fillId="2" borderId="0" xfId="1" applyFont="1" applyFill="1">
      <alignment vertical="center"/>
    </xf>
    <xf numFmtId="0" fontId="8" fillId="2" borderId="0" xfId="1" applyFont="1" applyFill="1" applyAlignment="1">
      <alignment horizontal="left" vertical="center" wrapText="1"/>
    </xf>
    <xf numFmtId="0" fontId="9" fillId="2" borderId="0" xfId="1" applyFont="1" applyFill="1">
      <alignment vertical="center"/>
    </xf>
    <xf numFmtId="0" fontId="7" fillId="3" borderId="1" xfId="1" applyFont="1" applyFill="1" applyBorder="1" applyAlignment="1">
      <alignment horizontal="center" vertical="center" wrapText="1"/>
    </xf>
    <xf numFmtId="0" fontId="8" fillId="0" borderId="0" xfId="1" applyFont="1" applyAlignment="1">
      <alignment horizontal="left" vertical="center" wrapText="1"/>
    </xf>
    <xf numFmtId="0" fontId="10" fillId="0" borderId="0" xfId="1" applyFont="1" applyAlignment="1">
      <alignment horizontal="left" vertical="center" wrapText="1"/>
    </xf>
    <xf numFmtId="0" fontId="7" fillId="4" borderId="0" xfId="1" applyFont="1" applyFill="1">
      <alignment vertical="center"/>
    </xf>
    <xf numFmtId="0" fontId="8" fillId="2" borderId="0" xfId="1" applyFont="1" applyFill="1" applyAlignment="1">
      <alignment horizontal="left" vertical="center"/>
    </xf>
    <xf numFmtId="49" fontId="19" fillId="2" borderId="1" xfId="1" applyNumberFormat="1" applyFont="1" applyFill="1" applyBorder="1" applyAlignment="1">
      <alignment horizontal="center" vertical="center" wrapText="1"/>
    </xf>
    <xf numFmtId="49" fontId="19" fillId="0" borderId="1" xfId="1" applyNumberFormat="1" applyFont="1" applyBorder="1" applyAlignment="1">
      <alignment horizontal="center" vertical="center" wrapText="1"/>
    </xf>
    <xf numFmtId="0" fontId="20" fillId="2" borderId="0" xfId="1" applyFont="1" applyFill="1" applyAlignment="1">
      <alignment horizontal="left" vertical="center"/>
    </xf>
    <xf numFmtId="0" fontId="21" fillId="2" borderId="0" xfId="1" applyFont="1" applyFill="1">
      <alignment vertical="center"/>
    </xf>
    <xf numFmtId="0" fontId="21" fillId="0" borderId="0" xfId="1" applyFont="1">
      <alignment vertical="center"/>
    </xf>
    <xf numFmtId="49" fontId="22" fillId="0" borderId="1" xfId="1" applyNumberFormat="1" applyFont="1" applyBorder="1" applyAlignment="1">
      <alignment horizontal="center" vertical="center" wrapText="1"/>
    </xf>
    <xf numFmtId="0" fontId="22" fillId="0" borderId="0" xfId="1" applyFont="1" applyAlignment="1">
      <alignment horizontal="center" vertical="center"/>
    </xf>
    <xf numFmtId="0" fontId="4" fillId="2" borderId="0" xfId="1" applyFill="1" applyAlignment="1">
      <alignment horizontal="right" vertical="center"/>
    </xf>
    <xf numFmtId="0" fontId="7" fillId="0" borderId="1" xfId="1" applyFont="1" applyBorder="1" applyAlignment="1">
      <alignment horizontal="center" vertical="center"/>
    </xf>
    <xf numFmtId="0" fontId="22" fillId="2" borderId="0" xfId="1" applyFont="1" applyFill="1" applyAlignment="1">
      <alignment horizontal="center" vertical="center"/>
    </xf>
    <xf numFmtId="0" fontId="23" fillId="2" borderId="0" xfId="1" applyFont="1" applyFill="1" applyAlignment="1">
      <alignment horizontal="left" vertical="center"/>
    </xf>
    <xf numFmtId="0" fontId="19" fillId="4" borderId="0" xfId="1" applyFont="1" applyFill="1">
      <alignment vertical="center"/>
    </xf>
    <xf numFmtId="0" fontId="10" fillId="2" borderId="0" xfId="1" applyFont="1" applyFill="1">
      <alignment vertical="center"/>
    </xf>
    <xf numFmtId="0" fontId="5" fillId="2" borderId="0" xfId="2" applyFill="1" applyAlignment="1">
      <alignment horizontal="left" vertical="center"/>
    </xf>
    <xf numFmtId="0" fontId="24" fillId="2" borderId="0" xfId="1" applyFont="1" applyFill="1">
      <alignment vertical="center"/>
    </xf>
    <xf numFmtId="0" fontId="25" fillId="2" borderId="0" xfId="1" applyFont="1" applyFill="1" applyAlignment="1">
      <alignment vertical="top" wrapText="1"/>
    </xf>
    <xf numFmtId="0" fontId="7" fillId="2" borderId="0" xfId="1" applyFont="1" applyFill="1" applyAlignment="1">
      <alignment vertical="center" wrapText="1"/>
    </xf>
    <xf numFmtId="0" fontId="7" fillId="0" borderId="0" xfId="1" applyFont="1" applyAlignment="1">
      <alignment horizontal="left" vertical="center" wrapText="1"/>
    </xf>
    <xf numFmtId="0" fontId="25" fillId="2" borderId="0" xfId="1" applyFont="1" applyFill="1" applyAlignment="1">
      <alignment vertical="center" wrapText="1"/>
    </xf>
    <xf numFmtId="0" fontId="9" fillId="0" borderId="0" xfId="1" applyFont="1">
      <alignment vertical="center"/>
    </xf>
    <xf numFmtId="0" fontId="14" fillId="2" borderId="0" xfId="4" applyFont="1" applyFill="1" applyAlignment="1">
      <alignment vertical="center"/>
    </xf>
    <xf numFmtId="0" fontId="14" fillId="2" borderId="0" xfId="1" applyFont="1" applyFill="1" applyAlignment="1">
      <alignment horizontal="left" vertical="center" wrapText="1"/>
    </xf>
    <xf numFmtId="0" fontId="14" fillId="2" borderId="0" xfId="1" applyFont="1" applyFill="1" applyAlignment="1">
      <alignment horizontal="left" vertical="center"/>
    </xf>
    <xf numFmtId="0" fontId="14" fillId="0" borderId="0" xfId="5" applyFont="1">
      <alignment vertical="center"/>
    </xf>
    <xf numFmtId="0" fontId="14" fillId="0" borderId="0" xfId="5" applyFont="1" applyAlignment="1">
      <alignment horizontal="center" vertical="center"/>
    </xf>
    <xf numFmtId="0" fontId="14" fillId="0" borderId="0" xfId="1" applyFont="1" applyAlignment="1">
      <alignment horizontal="left" vertical="center"/>
    </xf>
    <xf numFmtId="0" fontId="14" fillId="0" borderId="0" xfId="1" applyFont="1" applyAlignment="1">
      <alignment horizontal="left" vertical="center" wrapText="1"/>
    </xf>
    <xf numFmtId="0" fontId="26" fillId="0" borderId="0" xfId="1" applyFont="1" applyAlignment="1">
      <alignment horizontal="left" vertical="center" wrapText="1"/>
    </xf>
    <xf numFmtId="0" fontId="5" fillId="2" borderId="0" xfId="2" applyFill="1" applyAlignment="1">
      <alignment vertical="center"/>
    </xf>
    <xf numFmtId="0" fontId="27" fillId="2" borderId="0" xfId="2" applyFont="1" applyFill="1" applyAlignment="1">
      <alignment vertical="center"/>
    </xf>
    <xf numFmtId="0" fontId="24" fillId="0" borderId="0" xfId="1" applyFont="1" applyAlignment="1">
      <alignment horizontal="left" vertical="center"/>
    </xf>
    <xf numFmtId="0" fontId="7" fillId="2" borderId="0" xfId="1" applyFont="1" applyFill="1" applyAlignment="1">
      <alignment horizontal="left" vertical="center" wrapText="1"/>
    </xf>
    <xf numFmtId="0" fontId="7" fillId="2" borderId="0" xfId="1" applyFont="1" applyFill="1" applyAlignment="1">
      <alignment horizontal="center" vertical="center" wrapText="1"/>
    </xf>
    <xf numFmtId="0" fontId="24" fillId="0" borderId="0" xfId="1" applyFont="1">
      <alignment vertical="center"/>
    </xf>
    <xf numFmtId="0" fontId="24" fillId="2" borderId="0" xfId="1" applyFont="1" applyFill="1" applyAlignment="1">
      <alignment horizontal="center" vertical="center"/>
    </xf>
    <xf numFmtId="0" fontId="28" fillId="2" borderId="8" xfId="1" applyFont="1" applyFill="1" applyBorder="1">
      <alignment vertical="center"/>
    </xf>
    <xf numFmtId="0" fontId="7" fillId="2" borderId="8" xfId="1" applyFont="1" applyFill="1" applyBorder="1" applyAlignment="1">
      <alignment vertical="center" wrapText="1"/>
    </xf>
    <xf numFmtId="0" fontId="7" fillId="2" borderId="8" xfId="1" applyFont="1" applyFill="1" applyBorder="1">
      <alignment vertical="center"/>
    </xf>
    <xf numFmtId="0" fontId="7" fillId="2" borderId="8" xfId="1" applyFont="1" applyFill="1" applyBorder="1" applyAlignment="1">
      <alignment horizontal="left" vertical="center"/>
    </xf>
    <xf numFmtId="0" fontId="4" fillId="2" borderId="8" xfId="1" applyFill="1" applyBorder="1">
      <alignment vertical="center"/>
    </xf>
    <xf numFmtId="0" fontId="4" fillId="3" borderId="9" xfId="1" applyFill="1" applyBorder="1" applyAlignment="1">
      <alignment horizontal="center" vertical="center" wrapText="1"/>
    </xf>
    <xf numFmtId="0" fontId="4" fillId="3" borderId="7" xfId="1" applyFill="1" applyBorder="1">
      <alignment vertical="center"/>
    </xf>
    <xf numFmtId="0" fontId="7" fillId="3" borderId="9" xfId="1" applyFont="1" applyFill="1" applyBorder="1" applyAlignment="1">
      <alignment horizontal="center" vertical="center" wrapText="1"/>
    </xf>
    <xf numFmtId="0" fontId="7" fillId="2" borderId="0" xfId="1" applyFont="1" applyFill="1" applyAlignment="1">
      <alignment horizontal="center" vertical="center"/>
    </xf>
    <xf numFmtId="0" fontId="4" fillId="3" borderId="10" xfId="1" applyFill="1" applyBorder="1" applyAlignment="1">
      <alignment horizontal="right" vertical="center" wrapText="1"/>
    </xf>
    <xf numFmtId="0" fontId="4" fillId="3" borderId="11" xfId="1" applyFill="1" applyBorder="1">
      <alignment vertical="center"/>
    </xf>
    <xf numFmtId="49" fontId="19" fillId="3" borderId="1" xfId="1" applyNumberFormat="1" applyFont="1" applyFill="1" applyBorder="1" applyAlignment="1">
      <alignment horizontal="center" vertical="center" wrapText="1"/>
    </xf>
    <xf numFmtId="0" fontId="19" fillId="6" borderId="1" xfId="1" applyFont="1" applyFill="1" applyBorder="1" applyAlignment="1">
      <alignment horizontal="left" vertical="top" wrapText="1"/>
    </xf>
    <xf numFmtId="0" fontId="22" fillId="2" borderId="2" xfId="1" applyFont="1" applyFill="1" applyBorder="1" applyAlignment="1">
      <alignment horizontal="center" vertical="center" wrapText="1"/>
    </xf>
    <xf numFmtId="0" fontId="4" fillId="2" borderId="11" xfId="1" applyFill="1" applyBorder="1" applyAlignment="1">
      <alignment horizontal="center" vertical="center" shrinkToFit="1"/>
    </xf>
    <xf numFmtId="0" fontId="4" fillId="7" borderId="2" xfId="1" applyFill="1" applyBorder="1" applyAlignment="1">
      <alignment horizontal="center" vertical="center"/>
    </xf>
    <xf numFmtId="176" fontId="22" fillId="2" borderId="12" xfId="1" applyNumberFormat="1" applyFont="1" applyFill="1" applyBorder="1" applyAlignment="1">
      <alignment horizontal="center" vertical="center" shrinkToFit="1"/>
    </xf>
    <xf numFmtId="176" fontId="22" fillId="0" borderId="12" xfId="1" applyNumberFormat="1" applyFont="1" applyBorder="1" applyAlignment="1">
      <alignment horizontal="center" vertical="center" shrinkToFit="1"/>
    </xf>
    <xf numFmtId="0" fontId="28" fillId="2" borderId="0" xfId="1" applyFont="1" applyFill="1">
      <alignment vertical="center"/>
    </xf>
    <xf numFmtId="0" fontId="29" fillId="2" borderId="0" xfId="1" applyFont="1" applyFill="1" applyAlignment="1">
      <alignment horizontal="right" vertical="center"/>
    </xf>
    <xf numFmtId="0" fontId="29" fillId="0" borderId="0" xfId="1" applyFont="1" applyAlignment="1">
      <alignment horizontal="right" vertical="center"/>
    </xf>
    <xf numFmtId="0" fontId="4" fillId="3" borderId="5" xfId="1" applyFill="1" applyBorder="1" applyAlignment="1">
      <alignment horizontal="center" vertical="center" wrapText="1"/>
    </xf>
    <xf numFmtId="0" fontId="4" fillId="3" borderId="7" xfId="1" applyFill="1" applyBorder="1" applyAlignment="1">
      <alignment horizontal="center" vertical="center"/>
    </xf>
    <xf numFmtId="0" fontId="4" fillId="3" borderId="11" xfId="1" applyFill="1" applyBorder="1" applyAlignment="1">
      <alignment horizontal="center" vertical="center" wrapText="1"/>
    </xf>
    <xf numFmtId="0" fontId="7" fillId="3" borderId="12" xfId="1" applyFont="1" applyFill="1" applyBorder="1" applyAlignment="1">
      <alignment horizontal="center" vertical="center" wrapText="1"/>
    </xf>
    <xf numFmtId="176" fontId="22" fillId="2" borderId="2" xfId="1" applyNumberFormat="1" applyFont="1" applyFill="1" applyBorder="1" applyAlignment="1">
      <alignment horizontal="right" vertical="center" shrinkToFit="1"/>
    </xf>
    <xf numFmtId="0" fontId="22" fillId="2" borderId="4" xfId="1" applyFont="1" applyFill="1" applyBorder="1" applyAlignment="1">
      <alignment horizontal="center" vertical="center" shrinkToFit="1"/>
    </xf>
    <xf numFmtId="176" fontId="22" fillId="2" borderId="1" xfId="1" applyNumberFormat="1" applyFont="1" applyFill="1" applyBorder="1" applyAlignment="1">
      <alignment horizontal="right" vertical="center" shrinkToFit="1"/>
    </xf>
    <xf numFmtId="176" fontId="22" fillId="2" borderId="12" xfId="1" applyNumberFormat="1" applyFont="1" applyFill="1" applyBorder="1" applyAlignment="1">
      <alignment horizontal="right" vertical="center" shrinkToFit="1"/>
    </xf>
    <xf numFmtId="176" fontId="22" fillId="0" borderId="1" xfId="1" applyNumberFormat="1" applyFont="1" applyBorder="1" applyAlignment="1">
      <alignment horizontal="right" vertical="center" shrinkToFit="1"/>
    </xf>
    <xf numFmtId="0" fontId="25" fillId="0" borderId="0" xfId="1" applyFont="1">
      <alignment vertical="center"/>
    </xf>
    <xf numFmtId="0" fontId="8" fillId="2" borderId="0" xfId="1" applyFont="1" applyFill="1" applyAlignment="1">
      <alignment vertical="center" wrapText="1"/>
    </xf>
    <xf numFmtId="176" fontId="4" fillId="8" borderId="2" xfId="1" applyNumberFormat="1" applyFill="1" applyBorder="1" applyAlignment="1">
      <alignment horizontal="right" vertical="center" shrinkToFit="1"/>
    </xf>
    <xf numFmtId="0" fontId="4" fillId="8" borderId="4" xfId="1" applyFill="1" applyBorder="1" applyAlignment="1">
      <alignment horizontal="center" vertical="center" shrinkToFit="1"/>
    </xf>
    <xf numFmtId="0" fontId="30" fillId="2" borderId="1" xfId="1" applyFont="1" applyFill="1" applyBorder="1" applyAlignment="1">
      <alignment horizontal="left" vertical="center" wrapText="1"/>
    </xf>
    <xf numFmtId="0" fontId="30" fillId="0" borderId="1" xfId="1" applyFont="1" applyBorder="1" applyAlignment="1">
      <alignment horizontal="left" vertical="center" wrapText="1"/>
    </xf>
    <xf numFmtId="0" fontId="4" fillId="2" borderId="0" xfId="1" applyFill="1" applyAlignment="1">
      <alignment horizontal="right" vertical="center" shrinkToFit="1"/>
    </xf>
    <xf numFmtId="0" fontId="4" fillId="2" borderId="0" xfId="1" applyFill="1" applyAlignment="1">
      <alignment horizontal="center" vertical="center" shrinkToFit="1"/>
    </xf>
    <xf numFmtId="0" fontId="4" fillId="0" borderId="0" xfId="1" applyAlignment="1">
      <alignment horizontal="center" vertical="center" shrinkToFit="1"/>
    </xf>
    <xf numFmtId="0" fontId="4" fillId="3" borderId="5" xfId="1" applyFill="1" applyBorder="1" applyAlignment="1">
      <alignment horizontal="center" vertical="center"/>
    </xf>
    <xf numFmtId="0" fontId="4" fillId="3" borderId="10" xfId="1" applyFill="1" applyBorder="1" applyAlignment="1">
      <alignment horizontal="right" vertical="center"/>
    </xf>
    <xf numFmtId="0" fontId="4" fillId="8" borderId="5" xfId="1" applyFill="1" applyBorder="1" applyAlignment="1">
      <alignment horizontal="right" vertical="center" shrinkToFit="1"/>
    </xf>
    <xf numFmtId="0" fontId="4" fillId="8" borderId="7" xfId="1" applyFill="1" applyBorder="1" applyAlignment="1">
      <alignment horizontal="center" vertical="center" shrinkToFit="1"/>
    </xf>
    <xf numFmtId="0" fontId="22" fillId="2" borderId="1" xfId="1" applyFont="1" applyFill="1" applyBorder="1" applyAlignment="1">
      <alignment horizontal="center" vertical="center" wrapText="1"/>
    </xf>
    <xf numFmtId="0" fontId="22" fillId="0" borderId="1" xfId="1" applyFont="1" applyBorder="1" applyAlignment="1">
      <alignment horizontal="center" vertical="center" wrapText="1"/>
    </xf>
    <xf numFmtId="0" fontId="7" fillId="5" borderId="9" xfId="1" applyFont="1" applyFill="1" applyBorder="1" applyAlignment="1">
      <alignment horizontal="left" vertical="center" wrapText="1"/>
    </xf>
    <xf numFmtId="0" fontId="7" fillId="5" borderId="0" xfId="1" applyFont="1" applyFill="1" applyAlignment="1">
      <alignment horizontal="left" vertical="center" wrapText="1"/>
    </xf>
    <xf numFmtId="0" fontId="4" fillId="7" borderId="9" xfId="1" applyFill="1" applyBorder="1" applyAlignment="1">
      <alignment horizontal="right" vertical="center" shrinkToFit="1"/>
    </xf>
    <xf numFmtId="0" fontId="4" fillId="8" borderId="13" xfId="1" applyFill="1" applyBorder="1" applyAlignment="1">
      <alignment horizontal="center" vertical="center" shrinkToFit="1"/>
    </xf>
    <xf numFmtId="0" fontId="7" fillId="5" borderId="10" xfId="1" applyFont="1" applyFill="1" applyBorder="1" applyAlignment="1">
      <alignment horizontal="left" vertical="center" wrapText="1"/>
    </xf>
    <xf numFmtId="0" fontId="7" fillId="5" borderId="8" xfId="1" applyFont="1" applyFill="1" applyBorder="1" applyAlignment="1">
      <alignment horizontal="left" vertical="center" wrapText="1"/>
    </xf>
    <xf numFmtId="0" fontId="4" fillId="7" borderId="10" xfId="1" applyFill="1" applyBorder="1" applyAlignment="1">
      <alignment horizontal="right" vertical="center" shrinkToFit="1"/>
    </xf>
    <xf numFmtId="0" fontId="4" fillId="8" borderId="11" xfId="1" applyFill="1" applyBorder="1" applyAlignment="1">
      <alignment horizontal="center" vertical="center" shrinkToFit="1"/>
    </xf>
    <xf numFmtId="0" fontId="31" fillId="0" borderId="0" xfId="1" applyFont="1">
      <alignment vertical="center"/>
    </xf>
    <xf numFmtId="0" fontId="4" fillId="0" borderId="0" xfId="1" applyAlignment="1">
      <alignment horizontal="center" vertical="center"/>
    </xf>
    <xf numFmtId="0" fontId="4" fillId="7" borderId="5" xfId="1" applyFill="1" applyBorder="1" applyAlignment="1">
      <alignment horizontal="right" vertical="center" shrinkToFit="1"/>
    </xf>
    <xf numFmtId="0" fontId="4" fillId="2" borderId="1" xfId="1" applyFill="1" applyBorder="1" applyAlignment="1">
      <alignment horizontal="center" vertical="center" wrapText="1"/>
    </xf>
    <xf numFmtId="0" fontId="7" fillId="5" borderId="9" xfId="1" applyFont="1" applyFill="1" applyBorder="1" applyAlignment="1">
      <alignment horizontal="left" vertical="center"/>
    </xf>
    <xf numFmtId="0" fontId="7" fillId="5" borderId="0" xfId="1" applyFont="1" applyFill="1" applyAlignment="1">
      <alignment horizontal="left" vertical="center"/>
    </xf>
    <xf numFmtId="0" fontId="7" fillId="5" borderId="10" xfId="1" applyFont="1" applyFill="1" applyBorder="1" applyAlignment="1">
      <alignment horizontal="left" vertical="center"/>
    </xf>
    <xf numFmtId="0" fontId="7" fillId="5" borderId="8" xfId="1" applyFont="1" applyFill="1" applyBorder="1" applyAlignment="1">
      <alignment horizontal="left" vertical="center"/>
    </xf>
    <xf numFmtId="0" fontId="8" fillId="2" borderId="0" xfId="1" applyFont="1" applyFill="1" applyAlignment="1">
      <alignment horizontal="center" vertical="center"/>
    </xf>
    <xf numFmtId="0" fontId="8" fillId="0" borderId="0" xfId="1" applyFont="1" applyAlignment="1">
      <alignment horizontal="center" vertical="center"/>
    </xf>
    <xf numFmtId="0" fontId="10" fillId="0" borderId="0" xfId="1" applyFont="1" applyAlignment="1">
      <alignment horizontal="center" vertical="center"/>
    </xf>
    <xf numFmtId="0" fontId="7" fillId="6" borderId="2" xfId="1" applyFont="1" applyFill="1" applyBorder="1" applyAlignment="1">
      <alignment horizontal="left" vertical="top" wrapText="1"/>
    </xf>
    <xf numFmtId="0" fontId="4" fillId="2" borderId="2" xfId="1" applyFill="1" applyBorder="1" applyAlignment="1">
      <alignment horizontal="center" vertical="center" wrapText="1"/>
    </xf>
    <xf numFmtId="0" fontId="4" fillId="2" borderId="4" xfId="1" applyFill="1" applyBorder="1" applyAlignment="1">
      <alignment horizontal="center" vertical="center" shrinkToFit="1"/>
    </xf>
    <xf numFmtId="0" fontId="4" fillId="7" borderId="2" xfId="1" applyFill="1" applyBorder="1" applyAlignment="1">
      <alignment horizontal="right" vertical="center" shrinkToFit="1"/>
    </xf>
    <xf numFmtId="176" fontId="22" fillId="0" borderId="12" xfId="1" applyNumberFormat="1" applyFont="1" applyBorder="1" applyAlignment="1">
      <alignment horizontal="right" vertical="center" shrinkToFit="1"/>
    </xf>
    <xf numFmtId="0" fontId="23" fillId="0" borderId="0" xfId="1" applyFont="1">
      <alignment vertical="center"/>
    </xf>
    <xf numFmtId="0" fontId="25" fillId="4" borderId="0" xfId="1" applyFont="1" applyFill="1">
      <alignment vertical="center"/>
    </xf>
    <xf numFmtId="0" fontId="32" fillId="2" borderId="0" xfId="1" applyFont="1" applyFill="1" applyAlignment="1">
      <alignment horizontal="left" vertical="center"/>
    </xf>
    <xf numFmtId="0" fontId="7" fillId="6" borderId="14" xfId="1" applyFont="1" applyFill="1" applyBorder="1" applyAlignment="1">
      <alignment horizontal="left" vertical="top" wrapText="1"/>
    </xf>
    <xf numFmtId="0" fontId="7" fillId="6" borderId="1" xfId="1" applyFont="1" applyFill="1" applyBorder="1" applyAlignment="1">
      <alignment horizontal="left" vertical="top" wrapText="1"/>
    </xf>
    <xf numFmtId="0" fontId="7" fillId="2" borderId="0" xfId="1" applyFont="1" applyFill="1" applyAlignment="1">
      <alignment vertical="center" shrinkToFit="1"/>
    </xf>
    <xf numFmtId="0" fontId="7" fillId="2" borderId="0" xfId="1" applyFont="1" applyFill="1" applyAlignment="1">
      <alignment horizontal="left" vertical="center" shrinkToFit="1"/>
    </xf>
    <xf numFmtId="0" fontId="7" fillId="3" borderId="9" xfId="1" applyFont="1" applyFill="1" applyBorder="1" applyAlignment="1">
      <alignment horizontal="center" vertical="center"/>
    </xf>
    <xf numFmtId="0" fontId="19" fillId="6" borderId="2" xfId="1" applyFont="1" applyFill="1" applyBorder="1" applyAlignment="1">
      <alignment horizontal="left" vertical="top" wrapText="1"/>
    </xf>
    <xf numFmtId="176" fontId="22" fillId="2" borderId="15" xfId="1" applyNumberFormat="1" applyFont="1" applyFill="1" applyBorder="1" applyAlignment="1">
      <alignment horizontal="right" vertical="center" shrinkToFit="1"/>
    </xf>
    <xf numFmtId="176" fontId="22" fillId="0" borderId="15" xfId="1" applyNumberFormat="1" applyFont="1" applyBorder="1" applyAlignment="1">
      <alignment horizontal="right" vertical="center" shrinkToFit="1"/>
    </xf>
    <xf numFmtId="178" fontId="22" fillId="2" borderId="2" xfId="1" applyNumberFormat="1" applyFont="1" applyFill="1" applyBorder="1" applyAlignment="1">
      <alignment horizontal="right" vertical="center" shrinkToFit="1"/>
    </xf>
    <xf numFmtId="178" fontId="22" fillId="7" borderId="0" xfId="1" applyNumberFormat="1" applyFont="1" applyFill="1" applyAlignment="1">
      <alignment horizontal="right" vertical="center" shrinkToFit="1"/>
    </xf>
    <xf numFmtId="179" fontId="22" fillId="2" borderId="1" xfId="1" applyNumberFormat="1" applyFont="1" applyFill="1" applyBorder="1" applyAlignment="1">
      <alignment horizontal="right" vertical="center"/>
    </xf>
    <xf numFmtId="179" fontId="22" fillId="0" borderId="1" xfId="1" applyNumberFormat="1" applyFont="1" applyBorder="1" applyAlignment="1">
      <alignment horizontal="right" vertical="center"/>
    </xf>
    <xf numFmtId="179" fontId="22" fillId="2" borderId="2" xfId="1" applyNumberFormat="1" applyFont="1" applyFill="1" applyBorder="1" applyAlignment="1">
      <alignment horizontal="right" vertical="center" shrinkToFit="1"/>
    </xf>
    <xf numFmtId="179" fontId="22" fillId="7" borderId="0" xfId="1" applyNumberFormat="1" applyFont="1" applyFill="1" applyAlignment="1">
      <alignment horizontal="right" vertical="center" shrinkToFit="1"/>
    </xf>
    <xf numFmtId="0" fontId="7" fillId="4" borderId="0" xfId="1" applyFont="1" applyFill="1" applyAlignment="1">
      <alignment vertical="center" wrapText="1"/>
    </xf>
    <xf numFmtId="0" fontId="4" fillId="2" borderId="0" xfId="1" applyFill="1" applyAlignment="1">
      <alignment vertical="center" wrapText="1"/>
    </xf>
    <xf numFmtId="178" fontId="22" fillId="2" borderId="3" xfId="1" applyNumberFormat="1" applyFont="1" applyFill="1" applyBorder="1" applyAlignment="1">
      <alignment horizontal="right" vertical="center" shrinkToFit="1"/>
    </xf>
    <xf numFmtId="178" fontId="22" fillId="2" borderId="1" xfId="1" applyNumberFormat="1" applyFont="1" applyFill="1" applyBorder="1" applyAlignment="1">
      <alignment horizontal="right" vertical="center"/>
    </xf>
    <xf numFmtId="178" fontId="22" fillId="0" borderId="1" xfId="1" applyNumberFormat="1" applyFont="1" applyBorder="1" applyAlignment="1">
      <alignment horizontal="right" vertical="center"/>
    </xf>
    <xf numFmtId="178" fontId="22" fillId="2" borderId="0" xfId="1" applyNumberFormat="1" applyFont="1" applyFill="1" applyAlignment="1">
      <alignment horizontal="right" vertical="center"/>
    </xf>
    <xf numFmtId="178" fontId="22" fillId="0" borderId="0" xfId="1" applyNumberFormat="1" applyFont="1" applyAlignment="1">
      <alignment horizontal="right" vertical="center"/>
    </xf>
    <xf numFmtId="0" fontId="22" fillId="2" borderId="0" xfId="1" applyFont="1" applyFill="1" applyAlignment="1">
      <alignment horizontal="right" vertical="center"/>
    </xf>
    <xf numFmtId="0" fontId="4" fillId="3" borderId="1" xfId="1" applyFill="1" applyBorder="1" applyAlignment="1">
      <alignment horizontal="center" vertical="center" wrapText="1"/>
    </xf>
    <xf numFmtId="0" fontId="7" fillId="7" borderId="0" xfId="1" applyFont="1" applyFill="1">
      <alignment vertical="center"/>
    </xf>
    <xf numFmtId="178" fontId="4" fillId="8" borderId="13" xfId="1" applyNumberFormat="1" applyFill="1" applyBorder="1" applyAlignment="1">
      <alignment horizontal="center" vertical="center" shrinkToFit="1"/>
    </xf>
    <xf numFmtId="178" fontId="22" fillId="2" borderId="1" xfId="1" applyNumberFormat="1" applyFont="1" applyFill="1" applyBorder="1" applyAlignment="1">
      <alignment horizontal="right" vertical="center" shrinkToFit="1"/>
    </xf>
    <xf numFmtId="179" fontId="4" fillId="8" borderId="13" xfId="1" applyNumberFormat="1" applyFill="1" applyBorder="1" applyAlignment="1">
      <alignment horizontal="center" vertical="center" shrinkToFit="1"/>
    </xf>
    <xf numFmtId="179" fontId="22" fillId="2" borderId="1" xfId="1" applyNumberFormat="1" applyFont="1" applyFill="1" applyBorder="1" applyAlignment="1">
      <alignment horizontal="right" vertical="center" shrinkToFit="1"/>
    </xf>
    <xf numFmtId="178" fontId="4" fillId="7" borderId="13" xfId="1" applyNumberFormat="1" applyFill="1" applyBorder="1" applyAlignment="1">
      <alignment horizontal="center" vertical="center" shrinkToFit="1"/>
    </xf>
    <xf numFmtId="179" fontId="4" fillId="7" borderId="13" xfId="1" applyNumberFormat="1" applyFill="1" applyBorder="1" applyAlignment="1">
      <alignment horizontal="center" vertical="center" shrinkToFit="1"/>
    </xf>
    <xf numFmtId="0" fontId="7" fillId="7" borderId="9" xfId="1" applyFont="1" applyFill="1" applyBorder="1">
      <alignment vertical="center"/>
    </xf>
    <xf numFmtId="0" fontId="7" fillId="7" borderId="10" xfId="1" applyFont="1" applyFill="1" applyBorder="1">
      <alignment vertical="center"/>
    </xf>
    <xf numFmtId="179" fontId="4" fillId="7" borderId="11" xfId="1" applyNumberFormat="1" applyFill="1" applyBorder="1" applyAlignment="1">
      <alignment horizontal="center" vertical="center" shrinkToFit="1"/>
    </xf>
    <xf numFmtId="0" fontId="4" fillId="7" borderId="5" xfId="1" applyFill="1" applyBorder="1" applyAlignment="1">
      <alignment horizontal="center" vertical="center" shrinkToFit="1"/>
    </xf>
    <xf numFmtId="0" fontId="8" fillId="2" borderId="0" xfId="1" applyFont="1" applyFill="1" applyAlignment="1">
      <alignment vertical="center" shrinkToFit="1"/>
    </xf>
    <xf numFmtId="0" fontId="7" fillId="5" borderId="1" xfId="1" applyFont="1" applyFill="1" applyBorder="1" applyAlignment="1">
      <alignment horizontal="left" vertical="center" wrapText="1"/>
    </xf>
    <xf numFmtId="0" fontId="4" fillId="7" borderId="9" xfId="1" applyFill="1" applyBorder="1" applyAlignment="1">
      <alignment horizontal="center" vertical="center" shrinkToFit="1"/>
    </xf>
    <xf numFmtId="0" fontId="4" fillId="7" borderId="10" xfId="1" applyFill="1" applyBorder="1" applyAlignment="1">
      <alignment horizontal="center" vertical="center" shrinkToFit="1"/>
    </xf>
    <xf numFmtId="180" fontId="22" fillId="2" borderId="2" xfId="1" applyNumberFormat="1" applyFont="1" applyFill="1" applyBorder="1" applyAlignment="1">
      <alignment horizontal="right" vertical="center" shrinkToFit="1"/>
    </xf>
    <xf numFmtId="0" fontId="19" fillId="6" borderId="14" xfId="1" applyFont="1" applyFill="1" applyBorder="1" applyAlignment="1">
      <alignment vertical="top" wrapText="1"/>
    </xf>
    <xf numFmtId="0" fontId="19" fillId="6" borderId="1" xfId="1" applyFont="1" applyFill="1" applyBorder="1" applyAlignment="1">
      <alignment vertical="top" wrapText="1"/>
    </xf>
    <xf numFmtId="0" fontId="19" fillId="6" borderId="12" xfId="1" applyFont="1" applyFill="1" applyBorder="1" applyAlignment="1">
      <alignment vertical="top" wrapText="1"/>
    </xf>
    <xf numFmtId="0" fontId="5" fillId="0" borderId="0" xfId="2" applyAlignment="1">
      <alignment horizontal="right" vertical="center"/>
    </xf>
    <xf numFmtId="0" fontId="15" fillId="2" borderId="0" xfId="5" applyFont="1" applyFill="1">
      <alignment vertical="center"/>
    </xf>
    <xf numFmtId="0" fontId="22" fillId="2" borderId="0" xfId="5" applyFont="1" applyFill="1">
      <alignment vertical="center"/>
    </xf>
    <xf numFmtId="0" fontId="19" fillId="2" borderId="0" xfId="1" applyFont="1" applyFill="1">
      <alignment vertical="center"/>
    </xf>
    <xf numFmtId="0" fontId="19" fillId="2" borderId="0" xfId="1" applyFont="1" applyFill="1" applyAlignment="1">
      <alignment horizontal="left" vertical="center"/>
    </xf>
    <xf numFmtId="0" fontId="31" fillId="2" borderId="0" xfId="1" applyFont="1" applyFill="1" applyAlignment="1">
      <alignment horizontal="left" vertical="center"/>
    </xf>
    <xf numFmtId="0" fontId="33" fillId="2" borderId="0" xfId="1" applyFont="1" applyFill="1">
      <alignment vertical="center"/>
    </xf>
    <xf numFmtId="0" fontId="4" fillId="3" borderId="9" xfId="1" applyFill="1" applyBorder="1" applyAlignment="1">
      <alignment horizontal="right" vertical="center" wrapText="1"/>
    </xf>
    <xf numFmtId="0" fontId="33" fillId="2" borderId="0" xfId="1" applyFont="1" applyFill="1" applyAlignment="1">
      <alignment horizontal="center" vertical="center"/>
    </xf>
    <xf numFmtId="181" fontId="4" fillId="8" borderId="5" xfId="1" applyNumberFormat="1" applyFill="1" applyBorder="1">
      <alignment vertical="center"/>
    </xf>
    <xf numFmtId="182" fontId="22" fillId="2" borderId="14" xfId="1" applyNumberFormat="1" applyFont="1" applyFill="1" applyBorder="1" applyAlignment="1">
      <alignment horizontal="center" vertical="center" shrinkToFit="1"/>
    </xf>
    <xf numFmtId="182" fontId="22" fillId="2" borderId="1" xfId="1" applyNumberFormat="1" applyFont="1" applyFill="1" applyBorder="1" applyAlignment="1">
      <alignment horizontal="center" vertical="center"/>
    </xf>
    <xf numFmtId="182" fontId="22" fillId="0" borderId="1" xfId="1" applyNumberFormat="1" applyFont="1" applyBorder="1" applyAlignment="1">
      <alignment horizontal="center" vertical="center"/>
    </xf>
    <xf numFmtId="0" fontId="33" fillId="2" borderId="0" xfId="1" applyFont="1" applyFill="1" applyAlignment="1">
      <alignment vertical="center" shrinkToFit="1"/>
    </xf>
    <xf numFmtId="181" fontId="4" fillId="8" borderId="9" xfId="1" applyNumberFormat="1" applyFill="1" applyBorder="1">
      <alignment vertical="center"/>
    </xf>
    <xf numFmtId="183" fontId="22" fillId="2" borderId="15" xfId="1" applyNumberFormat="1" applyFont="1" applyFill="1" applyBorder="1" applyAlignment="1">
      <alignment horizontal="center" vertical="center" shrinkToFit="1"/>
    </xf>
    <xf numFmtId="183" fontId="22" fillId="2" borderId="1" xfId="1" applyNumberFormat="1" applyFont="1" applyFill="1" applyBorder="1" applyAlignment="1">
      <alignment horizontal="center" vertical="center"/>
    </xf>
    <xf numFmtId="183" fontId="22" fillId="0" borderId="1" xfId="1" applyNumberFormat="1" applyFont="1" applyBorder="1" applyAlignment="1">
      <alignment horizontal="center" vertical="center"/>
    </xf>
    <xf numFmtId="178" fontId="22" fillId="2" borderId="15" xfId="1" applyNumberFormat="1" applyFont="1" applyFill="1" applyBorder="1" applyAlignment="1">
      <alignment horizontal="center" vertical="center" wrapText="1" shrinkToFit="1"/>
    </xf>
    <xf numFmtId="182" fontId="22" fillId="2" borderId="1" xfId="1" applyNumberFormat="1" applyFont="1" applyFill="1" applyBorder="1" applyAlignment="1">
      <alignment horizontal="center" vertical="center" wrapText="1"/>
    </xf>
    <xf numFmtId="182" fontId="22" fillId="0" borderId="1" xfId="1" applyNumberFormat="1" applyFont="1" applyBorder="1" applyAlignment="1">
      <alignment horizontal="center" vertical="center" wrapText="1"/>
    </xf>
    <xf numFmtId="182" fontId="22" fillId="2" borderId="15" xfId="1" applyNumberFormat="1" applyFont="1" applyFill="1" applyBorder="1" applyAlignment="1">
      <alignment horizontal="center" vertical="center" shrinkToFit="1"/>
    </xf>
    <xf numFmtId="181" fontId="4" fillId="8" borderId="10" xfId="1" applyNumberFormat="1" applyFill="1" applyBorder="1">
      <alignment vertical="center"/>
    </xf>
    <xf numFmtId="183" fontId="22" fillId="2" borderId="12" xfId="1" applyNumberFormat="1" applyFont="1" applyFill="1" applyBorder="1" applyAlignment="1">
      <alignment horizontal="center" vertical="center" shrinkToFit="1"/>
    </xf>
    <xf numFmtId="0" fontId="24" fillId="2" borderId="0" xfId="1" applyFont="1" applyFill="1" applyAlignment="1">
      <alignment horizontal="left" vertical="center"/>
    </xf>
    <xf numFmtId="0" fontId="28" fillId="2" borderId="8" xfId="5" applyFont="1" applyFill="1" applyBorder="1">
      <alignment vertical="center"/>
    </xf>
    <xf numFmtId="0" fontId="7" fillId="2" borderId="8" xfId="1" applyFont="1" applyFill="1" applyBorder="1" applyAlignment="1">
      <alignment horizontal="center" vertical="center"/>
    </xf>
    <xf numFmtId="0" fontId="4" fillId="2" borderId="8" xfId="1" applyFill="1" applyBorder="1" applyAlignment="1">
      <alignment horizontal="right" vertical="center"/>
    </xf>
    <xf numFmtId="0" fontId="4" fillId="2" borderId="8" xfId="1" applyFill="1" applyBorder="1" applyAlignment="1">
      <alignment horizontal="center" vertical="center"/>
    </xf>
    <xf numFmtId="0" fontId="7" fillId="3" borderId="0" xfId="1" applyFont="1" applyFill="1" applyAlignment="1">
      <alignment horizontal="center" vertical="center" wrapText="1"/>
    </xf>
    <xf numFmtId="178" fontId="4" fillId="2" borderId="2" xfId="1" applyNumberFormat="1" applyFill="1" applyBorder="1" applyAlignment="1">
      <alignment horizontal="right" vertical="center" shrinkToFit="1"/>
    </xf>
    <xf numFmtId="178" fontId="4" fillId="2" borderId="1" xfId="1" applyNumberFormat="1" applyFill="1" applyBorder="1" applyAlignment="1">
      <alignment horizontal="right" vertical="center" shrinkToFit="1"/>
    </xf>
    <xf numFmtId="178" fontId="22" fillId="2" borderId="2" xfId="1" applyNumberFormat="1" applyFont="1" applyFill="1" applyBorder="1" applyAlignment="1">
      <alignment horizontal="right" vertical="center"/>
    </xf>
    <xf numFmtId="178" fontId="22" fillId="2" borderId="4" xfId="1" applyNumberFormat="1" applyFont="1" applyFill="1" applyBorder="1" applyAlignment="1">
      <alignment horizontal="right" vertical="center"/>
    </xf>
    <xf numFmtId="178" fontId="22" fillId="2" borderId="12" xfId="1" applyNumberFormat="1" applyFont="1" applyFill="1" applyBorder="1" applyAlignment="1">
      <alignment horizontal="right" vertical="center"/>
    </xf>
    <xf numFmtId="0" fontId="25" fillId="4" borderId="0" xfId="1" applyFont="1" applyFill="1" applyAlignment="1">
      <alignment vertical="center" wrapText="1"/>
    </xf>
    <xf numFmtId="0" fontId="7" fillId="2" borderId="0" xfId="1" applyFont="1" applyFill="1" applyAlignment="1">
      <alignment horizontal="center" vertical="center" textRotation="255"/>
    </xf>
    <xf numFmtId="0" fontId="19" fillId="4" borderId="0" xfId="1" applyFont="1" applyFill="1" applyAlignment="1">
      <alignment vertical="center" wrapText="1"/>
    </xf>
    <xf numFmtId="0" fontId="7" fillId="2" borderId="0" xfId="1" applyFont="1" applyFill="1" applyAlignment="1">
      <alignment horizontal="center" vertical="top" textRotation="255"/>
    </xf>
    <xf numFmtId="0" fontId="4" fillId="3" borderId="7" xfId="1" applyFill="1" applyBorder="1" applyAlignment="1">
      <alignment horizontal="center" vertical="center" wrapText="1"/>
    </xf>
    <xf numFmtId="178" fontId="4" fillId="2" borderId="10" xfId="1" applyNumberFormat="1" applyFill="1" applyBorder="1" applyAlignment="1">
      <alignment horizontal="right" vertical="center" shrinkToFit="1"/>
    </xf>
    <xf numFmtId="178" fontId="4" fillId="2" borderId="11" xfId="1" applyNumberFormat="1" applyFill="1" applyBorder="1" applyAlignment="1">
      <alignment horizontal="center" vertical="center" shrinkToFit="1"/>
    </xf>
    <xf numFmtId="0" fontId="7" fillId="5" borderId="9" xfId="1" applyFont="1" applyFill="1" applyBorder="1">
      <alignment vertical="center"/>
    </xf>
    <xf numFmtId="0" fontId="7" fillId="5" borderId="0" xfId="1" applyFont="1" applyFill="1">
      <alignment vertical="center"/>
    </xf>
    <xf numFmtId="0" fontId="7" fillId="5" borderId="10" xfId="1" applyFont="1" applyFill="1" applyBorder="1">
      <alignment vertical="center"/>
    </xf>
    <xf numFmtId="0" fontId="7" fillId="5" borderId="8" xfId="1" applyFont="1" applyFill="1" applyBorder="1">
      <alignment vertical="center"/>
    </xf>
    <xf numFmtId="0" fontId="7" fillId="2" borderId="0" xfId="5" applyFont="1" applyFill="1">
      <alignment vertical="center"/>
    </xf>
    <xf numFmtId="0" fontId="19" fillId="2" borderId="0" xfId="1" applyFont="1" applyFill="1" applyAlignment="1">
      <alignment vertical="top" wrapText="1"/>
    </xf>
    <xf numFmtId="178" fontId="4" fillId="2" borderId="4" xfId="1" applyNumberFormat="1" applyFill="1" applyBorder="1" applyAlignment="1">
      <alignment horizontal="center" vertical="center" shrinkToFit="1"/>
    </xf>
    <xf numFmtId="0" fontId="22" fillId="2" borderId="12" xfId="1" applyFont="1" applyFill="1" applyBorder="1" applyAlignment="1">
      <alignment horizontal="center" vertical="center" shrinkToFit="1"/>
    </xf>
    <xf numFmtId="0" fontId="22" fillId="0" borderId="12" xfId="1" applyFont="1" applyBorder="1" applyAlignment="1">
      <alignment horizontal="center" vertical="center" shrinkToFit="1"/>
    </xf>
    <xf numFmtId="0" fontId="7" fillId="5" borderId="13" xfId="1" applyFont="1" applyFill="1" applyBorder="1">
      <alignment vertical="center"/>
    </xf>
    <xf numFmtId="0" fontId="7" fillId="5" borderId="11" xfId="1" applyFont="1" applyFill="1" applyBorder="1">
      <alignment vertical="center"/>
    </xf>
    <xf numFmtId="0" fontId="22" fillId="2" borderId="15" xfId="1" applyFont="1" applyFill="1" applyBorder="1" applyAlignment="1">
      <alignment horizontal="center" vertical="center" shrinkToFit="1"/>
    </xf>
    <xf numFmtId="0" fontId="22" fillId="2" borderId="10" xfId="1" applyFont="1" applyFill="1" applyBorder="1" applyAlignment="1">
      <alignment horizontal="center" vertical="center" shrinkToFit="1"/>
    </xf>
    <xf numFmtId="0" fontId="22" fillId="2" borderId="0" xfId="1" applyFont="1" applyFill="1" applyAlignment="1">
      <alignment horizontal="center" vertical="center" shrinkToFit="1"/>
    </xf>
    <xf numFmtId="0" fontId="22" fillId="0" borderId="11" xfId="1" applyFont="1" applyBorder="1" applyAlignment="1">
      <alignment horizontal="center" vertical="center" shrinkToFit="1"/>
    </xf>
    <xf numFmtId="0" fontId="34" fillId="2" borderId="0" xfId="1" applyFont="1" applyFill="1">
      <alignment vertical="center"/>
    </xf>
    <xf numFmtId="0" fontId="1" fillId="2" borderId="8" xfId="5" applyFill="1" applyBorder="1">
      <alignment vertical="center"/>
    </xf>
    <xf numFmtId="0" fontId="4" fillId="0" borderId="8" xfId="1" applyBorder="1" applyAlignment="1">
      <alignment horizontal="center" vertical="center"/>
    </xf>
    <xf numFmtId="49" fontId="7" fillId="3" borderId="12" xfId="1" applyNumberFormat="1" applyFont="1" applyFill="1" applyBorder="1" applyAlignment="1">
      <alignment horizontal="center" vertical="center" wrapText="1"/>
    </xf>
    <xf numFmtId="181" fontId="22" fillId="2" borderId="2" xfId="1" applyNumberFormat="1" applyFont="1" applyFill="1" applyBorder="1" applyAlignment="1">
      <alignment horizontal="right" vertical="center" shrinkToFit="1"/>
    </xf>
    <xf numFmtId="181" fontId="4" fillId="2" borderId="1" xfId="1" applyNumberFormat="1" applyFill="1" applyBorder="1" applyAlignment="1">
      <alignment horizontal="right" vertical="center" shrinkToFit="1"/>
    </xf>
    <xf numFmtId="181" fontId="22" fillId="2" borderId="1" xfId="1" applyNumberFormat="1" applyFont="1" applyFill="1" applyBorder="1" applyAlignment="1">
      <alignment horizontal="right" vertical="center"/>
    </xf>
    <xf numFmtId="181" fontId="22" fillId="0" borderId="1" xfId="1" applyNumberFormat="1" applyFont="1" applyBorder="1" applyAlignment="1">
      <alignment horizontal="right" vertical="center"/>
    </xf>
    <xf numFmtId="0" fontId="28" fillId="2" borderId="0" xfId="5" applyFont="1" applyFill="1">
      <alignment vertical="center"/>
    </xf>
    <xf numFmtId="0" fontId="1" fillId="2" borderId="0" xfId="5" applyFill="1">
      <alignment vertical="center"/>
    </xf>
    <xf numFmtId="0" fontId="7" fillId="3" borderId="1" xfId="1" applyFont="1" applyFill="1" applyBorder="1" applyAlignment="1">
      <alignment horizontal="center" vertical="center"/>
    </xf>
    <xf numFmtId="0" fontId="7" fillId="3" borderId="4" xfId="1" applyFont="1" applyFill="1" applyBorder="1" applyAlignment="1">
      <alignment horizontal="center" vertical="center" wrapText="1"/>
    </xf>
    <xf numFmtId="0" fontId="19" fillId="9" borderId="0" xfId="1" applyFont="1" applyFill="1" applyAlignment="1">
      <alignment vertical="center" wrapText="1"/>
    </xf>
    <xf numFmtId="181" fontId="4" fillId="2" borderId="2" xfId="1" applyNumberFormat="1" applyFill="1" applyBorder="1" applyAlignment="1">
      <alignment horizontal="right" vertical="center" shrinkToFit="1"/>
    </xf>
    <xf numFmtId="181" fontId="4" fillId="2" borderId="4" xfId="1" applyNumberFormat="1" applyFill="1" applyBorder="1" applyAlignment="1">
      <alignment horizontal="center" vertical="center" shrinkToFit="1"/>
    </xf>
    <xf numFmtId="0" fontId="7" fillId="5" borderId="15" xfId="1" applyFont="1" applyFill="1" applyBorder="1">
      <alignment vertical="center"/>
    </xf>
    <xf numFmtId="181" fontId="22" fillId="0" borderId="6" xfId="1" applyNumberFormat="1" applyFont="1" applyBorder="1" applyAlignment="1">
      <alignment horizontal="right" vertical="center"/>
    </xf>
    <xf numFmtId="181" fontId="22" fillId="0" borderId="0" xfId="1" applyNumberFormat="1" applyFont="1" applyAlignment="1">
      <alignment horizontal="right" vertical="center"/>
    </xf>
    <xf numFmtId="0" fontId="8" fillId="2" borderId="0" xfId="1" applyFont="1" applyFill="1" applyAlignment="1">
      <alignment horizontal="center" vertical="center" shrinkToFit="1"/>
    </xf>
    <xf numFmtId="181" fontId="22" fillId="0" borderId="8" xfId="1" applyNumberFormat="1" applyFont="1" applyBorder="1" applyAlignment="1">
      <alignment horizontal="right" vertical="center"/>
    </xf>
    <xf numFmtId="0" fontId="8" fillId="2" borderId="0" xfId="1" applyFont="1" applyFill="1" applyAlignment="1">
      <alignment vertical="center" wrapText="1" shrinkToFit="1"/>
    </xf>
    <xf numFmtId="181" fontId="4" fillId="0" borderId="2" xfId="1" applyNumberFormat="1" applyBorder="1" applyAlignment="1">
      <alignment horizontal="right" vertical="center" shrinkToFit="1"/>
    </xf>
    <xf numFmtId="181" fontId="22" fillId="2" borderId="14" xfId="1" applyNumberFormat="1" applyFont="1" applyFill="1" applyBorder="1" applyAlignment="1">
      <alignment horizontal="right" vertical="center"/>
    </xf>
    <xf numFmtId="0" fontId="19" fillId="6" borderId="5" xfId="1" applyFont="1" applyFill="1" applyBorder="1" applyAlignment="1">
      <alignment horizontal="left" vertical="top" wrapText="1"/>
    </xf>
    <xf numFmtId="0" fontId="4" fillId="7" borderId="2" xfId="1" applyFill="1" applyBorder="1" applyAlignment="1">
      <alignment horizontal="right" vertical="center"/>
    </xf>
    <xf numFmtId="0" fontId="4" fillId="7" borderId="4" xfId="1" applyFill="1" applyBorder="1" applyAlignment="1">
      <alignment horizontal="center" vertical="center" shrinkToFit="1"/>
    </xf>
    <xf numFmtId="184" fontId="4" fillId="2" borderId="1" xfId="1" applyNumberFormat="1" applyFill="1" applyBorder="1" applyAlignment="1">
      <alignment horizontal="right" vertical="center" wrapText="1" shrinkToFit="1"/>
    </xf>
    <xf numFmtId="184" fontId="22" fillId="2" borderId="1" xfId="1" applyNumberFormat="1" applyFont="1" applyFill="1" applyBorder="1" applyAlignment="1">
      <alignment horizontal="right" vertical="center" wrapText="1"/>
    </xf>
    <xf numFmtId="0" fontId="4" fillId="7" borderId="1" xfId="1" applyFill="1" applyBorder="1" applyAlignment="1">
      <alignment horizontal="right" vertical="center" shrinkToFit="1"/>
    </xf>
    <xf numFmtId="0" fontId="30" fillId="2" borderId="1" xfId="1" applyFont="1" applyFill="1" applyBorder="1" applyAlignment="1">
      <alignment horizontal="right" vertical="center"/>
    </xf>
    <xf numFmtId="0" fontId="7" fillId="5" borderId="9" xfId="1" applyFont="1" applyFill="1" applyBorder="1" applyAlignment="1">
      <alignment vertical="center" wrapText="1"/>
    </xf>
    <xf numFmtId="184" fontId="4" fillId="2" borderId="1" xfId="1" applyNumberFormat="1" applyFill="1" applyBorder="1" applyAlignment="1">
      <alignment horizontal="right" vertical="center" shrinkToFit="1"/>
    </xf>
    <xf numFmtId="184" fontId="22" fillId="2" borderId="1" xfId="1" applyNumberFormat="1" applyFont="1" applyFill="1" applyBorder="1" applyAlignment="1">
      <alignment horizontal="right" vertical="center"/>
    </xf>
    <xf numFmtId="0" fontId="19" fillId="5" borderId="9" xfId="1" applyFont="1" applyFill="1" applyBorder="1" applyAlignment="1">
      <alignment vertical="center" wrapText="1"/>
    </xf>
    <xf numFmtId="0" fontId="7" fillId="5" borderId="12" xfId="1" applyFont="1" applyFill="1" applyBorder="1" applyAlignment="1">
      <alignment vertical="center" wrapText="1"/>
    </xf>
    <xf numFmtId="0" fontId="19" fillId="10" borderId="0" xfId="1" applyFont="1" applyFill="1" applyAlignment="1">
      <alignment vertical="center" wrapText="1"/>
    </xf>
    <xf numFmtId="181" fontId="4" fillId="7" borderId="1" xfId="1" applyNumberFormat="1" applyFill="1" applyBorder="1" applyAlignment="1">
      <alignment horizontal="right" vertical="center" shrinkToFit="1"/>
    </xf>
    <xf numFmtId="0" fontId="30" fillId="0" borderId="1" xfId="1" applyFont="1" applyBorder="1" applyAlignment="1">
      <alignment horizontal="right" vertical="center"/>
    </xf>
    <xf numFmtId="0" fontId="19" fillId="5" borderId="10" xfId="1" applyFont="1" applyFill="1" applyBorder="1" applyAlignment="1">
      <alignment horizontal="left" vertical="center" wrapText="1"/>
    </xf>
    <xf numFmtId="0" fontId="19" fillId="5" borderId="11" xfId="1" applyFont="1" applyFill="1" applyBorder="1" applyAlignment="1">
      <alignment horizontal="left" vertical="center" wrapText="1"/>
    </xf>
    <xf numFmtId="0" fontId="35" fillId="6" borderId="2" xfId="5" applyFont="1" applyFill="1" applyBorder="1" applyAlignment="1">
      <alignment horizontal="left" vertical="top" wrapText="1"/>
    </xf>
    <xf numFmtId="0" fontId="4" fillId="3" borderId="7" xfId="1" applyFill="1" applyBorder="1" applyAlignment="1">
      <alignment horizontal="center" vertical="center" shrinkToFit="1"/>
    </xf>
    <xf numFmtId="0" fontId="4" fillId="3" borderId="11" xfId="1" applyFill="1" applyBorder="1" applyAlignment="1">
      <alignment horizontal="center" vertical="center" shrinkToFit="1"/>
    </xf>
    <xf numFmtId="181" fontId="4" fillId="8" borderId="4" xfId="1" applyNumberFormat="1" applyFill="1" applyBorder="1" applyAlignment="1">
      <alignment horizontal="center" vertical="center" shrinkToFit="1"/>
    </xf>
    <xf numFmtId="184" fontId="4" fillId="2" borderId="1" xfId="1" applyNumberFormat="1" applyFill="1" applyBorder="1" applyAlignment="1">
      <alignment horizontal="center" vertical="center" wrapText="1"/>
    </xf>
    <xf numFmtId="184" fontId="22" fillId="2" borderId="1" xfId="1" applyNumberFormat="1" applyFont="1" applyFill="1" applyBorder="1" applyAlignment="1">
      <alignment horizontal="center" vertical="center" wrapText="1"/>
    </xf>
    <xf numFmtId="184" fontId="22" fillId="0" borderId="1" xfId="1" applyNumberFormat="1" applyFont="1" applyBorder="1" applyAlignment="1">
      <alignment horizontal="center" vertical="center" wrapText="1"/>
    </xf>
    <xf numFmtId="185" fontId="4" fillId="2" borderId="1" xfId="1" applyNumberFormat="1" applyFill="1" applyBorder="1" applyAlignment="1">
      <alignment horizontal="center" vertical="center" wrapText="1"/>
    </xf>
    <xf numFmtId="185" fontId="22" fillId="2" borderId="1" xfId="1" applyNumberFormat="1" applyFont="1" applyFill="1" applyBorder="1" applyAlignment="1">
      <alignment horizontal="center" vertical="center" wrapText="1"/>
    </xf>
    <xf numFmtId="185" fontId="22" fillId="0" borderId="1" xfId="1" applyNumberFormat="1" applyFont="1" applyBorder="1" applyAlignment="1">
      <alignment horizontal="center" vertical="center" wrapText="1"/>
    </xf>
    <xf numFmtId="178" fontId="4" fillId="2" borderId="1" xfId="1" applyNumberFormat="1" applyFill="1" applyBorder="1" applyAlignment="1">
      <alignment horizontal="center" vertical="center" wrapText="1"/>
    </xf>
    <xf numFmtId="178" fontId="22" fillId="2" borderId="1" xfId="1" applyNumberFormat="1" applyFont="1" applyFill="1" applyBorder="1" applyAlignment="1">
      <alignment horizontal="center" vertical="center" wrapText="1"/>
    </xf>
    <xf numFmtId="178" fontId="22" fillId="0" borderId="1" xfId="1" applyNumberFormat="1" applyFont="1" applyBorder="1" applyAlignment="1">
      <alignment horizontal="center" vertical="center" wrapText="1"/>
    </xf>
    <xf numFmtId="0" fontId="19" fillId="5" borderId="9" xfId="1" applyFont="1" applyFill="1" applyBorder="1">
      <alignment vertical="center"/>
    </xf>
    <xf numFmtId="0" fontId="19" fillId="5" borderId="0" xfId="1" applyFont="1" applyFill="1">
      <alignment vertical="center"/>
    </xf>
    <xf numFmtId="0" fontId="19" fillId="5" borderId="9" xfId="1" applyFont="1" applyFill="1" applyBorder="1" applyAlignment="1">
      <alignment horizontal="left" vertical="center" wrapText="1"/>
    </xf>
    <xf numFmtId="0" fontId="19" fillId="5" borderId="0" xfId="1" applyFont="1" applyFill="1" applyAlignment="1">
      <alignment horizontal="left" vertical="center" wrapText="1"/>
    </xf>
    <xf numFmtId="0" fontId="19" fillId="5" borderId="10" xfId="1" applyFont="1" applyFill="1" applyBorder="1">
      <alignment vertical="center"/>
    </xf>
    <xf numFmtId="0" fontId="19" fillId="5" borderId="8" xfId="1" applyFont="1" applyFill="1" applyBorder="1" applyAlignment="1">
      <alignment vertical="center" wrapText="1"/>
    </xf>
    <xf numFmtId="0" fontId="19" fillId="5" borderId="3" xfId="1" applyFont="1" applyFill="1" applyBorder="1" applyAlignment="1">
      <alignment vertical="center" wrapText="1"/>
    </xf>
    <xf numFmtId="0" fontId="19" fillId="5" borderId="1" xfId="1" applyFont="1" applyFill="1" applyBorder="1" applyAlignment="1">
      <alignment vertical="center" wrapText="1"/>
    </xf>
    <xf numFmtId="0" fontId="19" fillId="5" borderId="8" xfId="1" applyFont="1" applyFill="1" applyBorder="1" applyAlignment="1">
      <alignment horizontal="left" vertical="center" wrapText="1"/>
    </xf>
    <xf numFmtId="0" fontId="4" fillId="7" borderId="3" xfId="1" applyFill="1" applyBorder="1" applyAlignment="1">
      <alignment horizontal="right" vertical="center"/>
    </xf>
    <xf numFmtId="186" fontId="4" fillId="2" borderId="1" xfId="1" applyNumberFormat="1" applyFill="1" applyBorder="1" applyAlignment="1">
      <alignment horizontal="center" vertical="center" wrapText="1"/>
    </xf>
    <xf numFmtId="186" fontId="22" fillId="2" borderId="1" xfId="1" applyNumberFormat="1" applyFont="1" applyFill="1" applyBorder="1" applyAlignment="1">
      <alignment horizontal="center" vertical="center" wrapText="1"/>
    </xf>
    <xf numFmtId="186" fontId="22" fillId="0" borderId="1" xfId="1" applyNumberFormat="1" applyFont="1" applyBorder="1" applyAlignment="1">
      <alignment horizontal="center" vertical="center" wrapText="1"/>
    </xf>
    <xf numFmtId="0" fontId="7" fillId="0" borderId="0" xfId="1" applyFont="1" applyAlignment="1">
      <alignment horizontal="center" vertical="center"/>
    </xf>
    <xf numFmtId="0" fontId="7" fillId="5" borderId="1" xfId="1" applyFont="1" applyFill="1" applyBorder="1" applyAlignment="1">
      <alignment horizontal="center" vertical="center"/>
    </xf>
    <xf numFmtId="0" fontId="7" fillId="3" borderId="2" xfId="1" applyFont="1" applyFill="1" applyBorder="1" applyAlignment="1">
      <alignment horizontal="center" vertical="center"/>
    </xf>
    <xf numFmtId="0" fontId="7" fillId="3" borderId="3" xfId="1" applyFont="1" applyFill="1" applyBorder="1" applyAlignment="1">
      <alignment horizontal="center" vertical="center"/>
    </xf>
    <xf numFmtId="0" fontId="7" fillId="3" borderId="4" xfId="1" applyFont="1" applyFill="1" applyBorder="1" applyAlignment="1">
      <alignment horizontal="center" vertical="center"/>
    </xf>
    <xf numFmtId="0" fontId="5" fillId="0" borderId="0" xfId="2" applyAlignment="1">
      <alignment vertical="center"/>
    </xf>
    <xf numFmtId="0" fontId="16" fillId="0" borderId="0" xfId="5" applyFont="1">
      <alignment vertical="center"/>
    </xf>
    <xf numFmtId="0" fontId="7" fillId="3" borderId="1" xfId="1" applyFont="1" applyFill="1" applyBorder="1" applyAlignment="1">
      <alignment horizontal="center" vertical="center"/>
    </xf>
    <xf numFmtId="0" fontId="19" fillId="5" borderId="2" xfId="1" applyFont="1" applyFill="1" applyBorder="1" applyAlignment="1">
      <alignment horizontal="center" vertical="center"/>
    </xf>
    <xf numFmtId="0" fontId="19" fillId="5" borderId="3" xfId="1" applyFont="1" applyFill="1" applyBorder="1" applyAlignment="1">
      <alignment horizontal="center" vertical="center"/>
    </xf>
    <xf numFmtId="0" fontId="19" fillId="5" borderId="4" xfId="1" applyFont="1" applyFill="1" applyBorder="1" applyAlignment="1">
      <alignment horizontal="center" vertical="center"/>
    </xf>
    <xf numFmtId="0" fontId="19" fillId="5" borderId="1" xfId="1" applyFont="1" applyFill="1" applyBorder="1" applyAlignment="1">
      <alignment horizontal="center" vertical="center"/>
    </xf>
    <xf numFmtId="0" fontId="7" fillId="5" borderId="2" xfId="1" applyFont="1" applyFill="1" applyBorder="1" applyAlignment="1">
      <alignment horizontal="center" vertical="center"/>
    </xf>
    <xf numFmtId="0" fontId="7" fillId="5" borderId="3" xfId="1" applyFont="1" applyFill="1" applyBorder="1" applyAlignment="1">
      <alignment horizontal="center" vertical="center"/>
    </xf>
    <xf numFmtId="0" fontId="7" fillId="5" borderId="4" xfId="1" applyFont="1" applyFill="1" applyBorder="1" applyAlignment="1">
      <alignment horizontal="center" vertical="center"/>
    </xf>
    <xf numFmtId="0" fontId="25" fillId="2" borderId="0" xfId="1" applyFont="1" applyFill="1" applyAlignment="1">
      <alignment horizontal="left" vertical="top" wrapText="1"/>
    </xf>
    <xf numFmtId="0" fontId="19" fillId="3" borderId="5" xfId="1" applyFont="1" applyFill="1" applyBorder="1" applyAlignment="1">
      <alignment horizontal="center" vertical="center"/>
    </xf>
    <xf numFmtId="0" fontId="19" fillId="3" borderId="6" xfId="1" applyFont="1" applyFill="1" applyBorder="1" applyAlignment="1">
      <alignment horizontal="center" vertical="center"/>
    </xf>
    <xf numFmtId="0" fontId="19" fillId="3" borderId="7" xfId="1" applyFont="1" applyFill="1" applyBorder="1" applyAlignment="1">
      <alignment horizontal="center" vertical="center"/>
    </xf>
    <xf numFmtId="0" fontId="5" fillId="0" borderId="0" xfId="2" applyAlignment="1">
      <alignment horizontal="left" vertical="center"/>
    </xf>
    <xf numFmtId="0" fontId="25" fillId="2" borderId="0" xfId="1" applyFont="1" applyFill="1" applyAlignment="1">
      <alignment horizontal="left" vertical="center" wrapText="1"/>
    </xf>
    <xf numFmtId="0" fontId="19" fillId="5" borderId="2" xfId="1" applyFont="1" applyFill="1" applyBorder="1" applyAlignment="1">
      <alignment horizontal="left" vertical="center" wrapText="1"/>
    </xf>
    <xf numFmtId="0" fontId="19" fillId="5" borderId="3" xfId="1" applyFont="1" applyFill="1" applyBorder="1" applyAlignment="1">
      <alignment horizontal="left" vertical="center" wrapText="1"/>
    </xf>
    <xf numFmtId="0" fontId="19" fillId="5" borderId="4" xfId="1" applyFont="1" applyFill="1" applyBorder="1" applyAlignment="1">
      <alignment horizontal="left" vertical="center" wrapText="1"/>
    </xf>
    <xf numFmtId="0" fontId="7" fillId="5" borderId="5" xfId="1" applyFont="1" applyFill="1" applyBorder="1" applyAlignment="1">
      <alignment horizontal="left" vertical="center" wrapText="1"/>
    </xf>
    <xf numFmtId="0" fontId="7" fillId="5" borderId="7" xfId="1" applyFont="1" applyFill="1" applyBorder="1" applyAlignment="1">
      <alignment horizontal="left" vertical="center" wrapText="1"/>
    </xf>
    <xf numFmtId="0" fontId="7" fillId="5" borderId="9" xfId="1" applyFont="1" applyFill="1" applyBorder="1" applyAlignment="1">
      <alignment horizontal="left" vertical="center" wrapText="1"/>
    </xf>
    <xf numFmtId="0" fontId="7" fillId="5" borderId="13" xfId="1" applyFont="1" applyFill="1" applyBorder="1" applyAlignment="1">
      <alignment horizontal="left" vertical="center" wrapText="1"/>
    </xf>
    <xf numFmtId="0" fontId="7" fillId="5" borderId="6" xfId="1" applyFont="1" applyFill="1" applyBorder="1" applyAlignment="1">
      <alignment horizontal="left" vertical="center" wrapText="1"/>
    </xf>
    <xf numFmtId="0" fontId="19" fillId="5" borderId="5" xfId="1" applyFont="1" applyFill="1" applyBorder="1" applyAlignment="1">
      <alignment horizontal="left" vertical="center" wrapText="1"/>
    </xf>
    <xf numFmtId="0" fontId="19" fillId="5" borderId="6" xfId="1" applyFont="1" applyFill="1" applyBorder="1" applyAlignment="1">
      <alignment horizontal="left" vertical="center" wrapText="1"/>
    </xf>
    <xf numFmtId="0" fontId="19" fillId="5" borderId="7" xfId="1" applyFont="1" applyFill="1" applyBorder="1" applyAlignment="1">
      <alignment horizontal="left" vertical="center" wrapText="1"/>
    </xf>
    <xf numFmtId="0" fontId="19" fillId="5" borderId="2" xfId="1" applyFont="1" applyFill="1" applyBorder="1" applyAlignment="1">
      <alignment vertical="center" wrapText="1"/>
    </xf>
    <xf numFmtId="0" fontId="19" fillId="5" borderId="3" xfId="1" applyFont="1" applyFill="1" applyBorder="1" applyAlignment="1">
      <alignment vertical="center" wrapText="1"/>
    </xf>
    <xf numFmtId="0" fontId="19" fillId="5" borderId="4" xfId="1" applyFont="1" applyFill="1" applyBorder="1" applyAlignment="1">
      <alignment vertical="center" wrapText="1"/>
    </xf>
    <xf numFmtId="0" fontId="7" fillId="5" borderId="2" xfId="1" applyFont="1" applyFill="1" applyBorder="1" applyAlignment="1">
      <alignment horizontal="left" vertical="center" wrapText="1"/>
    </xf>
    <xf numFmtId="0" fontId="7" fillId="5" borderId="3" xfId="1" applyFont="1" applyFill="1" applyBorder="1" applyAlignment="1">
      <alignment horizontal="left" vertical="center" wrapText="1"/>
    </xf>
    <xf numFmtId="0" fontId="7" fillId="5" borderId="4" xfId="1" applyFont="1" applyFill="1" applyBorder="1" applyAlignment="1">
      <alignment horizontal="left" vertical="center" wrapText="1"/>
    </xf>
    <xf numFmtId="0" fontId="7" fillId="5" borderId="10" xfId="1" applyFont="1" applyFill="1" applyBorder="1" applyAlignment="1">
      <alignment horizontal="left" vertical="center" wrapText="1"/>
    </xf>
    <xf numFmtId="0" fontId="7" fillId="5" borderId="11" xfId="1" applyFont="1" applyFill="1" applyBorder="1" applyAlignment="1">
      <alignment horizontal="left" vertical="center" wrapText="1"/>
    </xf>
    <xf numFmtId="0" fontId="7" fillId="5" borderId="5" xfId="1" applyFont="1" applyFill="1" applyBorder="1" applyAlignment="1">
      <alignment vertical="center" wrapText="1"/>
    </xf>
    <xf numFmtId="0" fontId="7" fillId="5" borderId="6" xfId="1" applyFont="1" applyFill="1" applyBorder="1" applyAlignment="1">
      <alignment vertical="center" wrapText="1"/>
    </xf>
    <xf numFmtId="0" fontId="7" fillId="5" borderId="7" xfId="1" applyFont="1" applyFill="1" applyBorder="1" applyAlignment="1">
      <alignment vertical="center" wrapText="1"/>
    </xf>
    <xf numFmtId="0" fontId="7" fillId="6" borderId="5" xfId="1" applyFont="1" applyFill="1" applyBorder="1" applyAlignment="1">
      <alignment horizontal="left" vertical="top" wrapText="1"/>
    </xf>
    <xf numFmtId="0" fontId="7" fillId="6" borderId="9" xfId="1" applyFont="1" applyFill="1" applyBorder="1" applyAlignment="1">
      <alignment horizontal="left" vertical="top" wrapText="1"/>
    </xf>
    <xf numFmtId="0" fontId="7" fillId="6" borderId="10" xfId="1" applyFont="1" applyFill="1" applyBorder="1" applyAlignment="1">
      <alignment horizontal="left" vertical="top" wrapText="1"/>
    </xf>
    <xf numFmtId="0" fontId="7" fillId="5" borderId="10"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2" xfId="1" applyFont="1" applyFill="1" applyBorder="1" applyAlignment="1">
      <alignment vertical="center" wrapText="1"/>
    </xf>
    <xf numFmtId="0" fontId="7" fillId="5" borderId="4" xfId="1" applyFont="1" applyFill="1" applyBorder="1" applyAlignment="1">
      <alignment vertical="center" wrapText="1"/>
    </xf>
    <xf numFmtId="0" fontId="19" fillId="6" borderId="14" xfId="1" applyFont="1" applyFill="1" applyBorder="1" applyAlignment="1">
      <alignment horizontal="left" vertical="top" wrapText="1"/>
    </xf>
    <xf numFmtId="0" fontId="1" fillId="0" borderId="15" xfId="5" applyBorder="1" applyAlignment="1">
      <alignment horizontal="left" vertical="top" wrapText="1"/>
    </xf>
    <xf numFmtId="0" fontId="1" fillId="0" borderId="12" xfId="5" applyBorder="1" applyAlignment="1">
      <alignment horizontal="left" vertical="top" wrapText="1"/>
    </xf>
    <xf numFmtId="0" fontId="7" fillId="5" borderId="0" xfId="1" applyFont="1" applyFill="1" applyAlignment="1">
      <alignment horizontal="left" vertical="center" wrapText="1"/>
    </xf>
    <xf numFmtId="0" fontId="7" fillId="5" borderId="8" xfId="1" applyFont="1" applyFill="1" applyBorder="1" applyAlignment="1">
      <alignment horizontal="left" vertical="center" wrapText="1"/>
    </xf>
    <xf numFmtId="0" fontId="19" fillId="6" borderId="1" xfId="1" applyFont="1" applyFill="1" applyBorder="1" applyAlignment="1">
      <alignment horizontal="left" vertical="top" wrapText="1"/>
    </xf>
    <xf numFmtId="0" fontId="19" fillId="6" borderId="5" xfId="1" applyFont="1" applyFill="1" applyBorder="1" applyAlignment="1">
      <alignment horizontal="left" vertical="top" wrapText="1"/>
    </xf>
    <xf numFmtId="0" fontId="19" fillId="6" borderId="9" xfId="1" applyFont="1" applyFill="1" applyBorder="1" applyAlignment="1">
      <alignment horizontal="left" vertical="top" wrapText="1"/>
    </xf>
    <xf numFmtId="0" fontId="19" fillId="6" borderId="10" xfId="1" applyFont="1" applyFill="1" applyBorder="1" applyAlignment="1">
      <alignment horizontal="left" vertical="top" wrapText="1"/>
    </xf>
    <xf numFmtId="0" fontId="19" fillId="5" borderId="1" xfId="1" applyFont="1" applyFill="1" applyBorder="1" applyAlignment="1">
      <alignment horizontal="left" vertical="center" wrapText="1"/>
    </xf>
    <xf numFmtId="0" fontId="22" fillId="5" borderId="1" xfId="5" applyFont="1" applyFill="1" applyBorder="1" applyAlignment="1">
      <alignment horizontal="left" vertical="center" wrapText="1"/>
    </xf>
    <xf numFmtId="177" fontId="19" fillId="6" borderId="14" xfId="1" applyNumberFormat="1" applyFont="1" applyFill="1" applyBorder="1" applyAlignment="1">
      <alignment horizontal="left" vertical="top" wrapText="1"/>
    </xf>
    <xf numFmtId="177" fontId="19" fillId="6" borderId="15" xfId="1" applyNumberFormat="1" applyFont="1" applyFill="1" applyBorder="1" applyAlignment="1">
      <alignment horizontal="left" vertical="top" wrapText="1"/>
    </xf>
    <xf numFmtId="177" fontId="19" fillId="6" borderId="12" xfId="1" applyNumberFormat="1" applyFont="1" applyFill="1" applyBorder="1" applyAlignment="1">
      <alignment horizontal="left" vertical="top" wrapText="1"/>
    </xf>
    <xf numFmtId="0" fontId="22" fillId="0" borderId="1" xfId="5" applyFont="1" applyBorder="1" applyAlignment="1">
      <alignment horizontal="left" vertical="center" wrapText="1"/>
    </xf>
    <xf numFmtId="0" fontId="7" fillId="5" borderId="1" xfId="1" applyFont="1" applyFill="1" applyBorder="1" applyAlignment="1">
      <alignment horizontal="left" vertical="center" wrapText="1"/>
    </xf>
    <xf numFmtId="177" fontId="7" fillId="6" borderId="14" xfId="1" applyNumberFormat="1" applyFont="1" applyFill="1" applyBorder="1" applyAlignment="1">
      <alignment horizontal="left" vertical="top" wrapText="1"/>
    </xf>
    <xf numFmtId="177" fontId="7" fillId="6" borderId="15" xfId="1" applyNumberFormat="1" applyFont="1" applyFill="1" applyBorder="1" applyAlignment="1">
      <alignment horizontal="left" vertical="top" wrapText="1"/>
    </xf>
    <xf numFmtId="177" fontId="7" fillId="6" borderId="12" xfId="1" applyNumberFormat="1" applyFont="1" applyFill="1" applyBorder="1" applyAlignment="1">
      <alignment horizontal="left" vertical="top" wrapText="1"/>
    </xf>
    <xf numFmtId="0" fontId="1" fillId="0" borderId="1" xfId="5" applyBorder="1" applyAlignment="1">
      <alignment horizontal="left" vertical="center" wrapText="1"/>
    </xf>
    <xf numFmtId="0" fontId="1" fillId="5" borderId="1" xfId="5" applyFill="1" applyBorder="1" applyAlignment="1">
      <alignment horizontal="left" vertical="center" wrapText="1"/>
    </xf>
    <xf numFmtId="0" fontId="7" fillId="5" borderId="1" xfId="1" applyFont="1" applyFill="1" applyBorder="1" applyAlignment="1">
      <alignment horizontal="center" vertical="center" textRotation="255" wrapText="1"/>
    </xf>
    <xf numFmtId="0" fontId="7" fillId="0" borderId="1" xfId="5" applyFont="1" applyBorder="1" applyAlignment="1">
      <alignment horizontal="center" vertical="center" textRotation="255" wrapText="1"/>
    </xf>
    <xf numFmtId="0" fontId="7" fillId="6" borderId="14" xfId="1" applyFont="1" applyFill="1" applyBorder="1" applyAlignment="1">
      <alignment horizontal="left" vertical="top" wrapText="1"/>
    </xf>
    <xf numFmtId="0" fontId="7" fillId="5" borderId="12" xfId="1" applyFont="1" applyFill="1" applyBorder="1" applyAlignment="1">
      <alignment horizontal="left" vertical="center" wrapText="1"/>
    </xf>
    <xf numFmtId="0" fontId="1" fillId="0" borderId="12" xfId="5" applyBorder="1" applyAlignment="1">
      <alignment horizontal="left" vertical="center" wrapText="1"/>
    </xf>
    <xf numFmtId="0" fontId="7" fillId="0" borderId="1" xfId="5" applyFont="1" applyBorder="1" applyAlignment="1">
      <alignment horizontal="left" vertical="center" wrapText="1"/>
    </xf>
    <xf numFmtId="0" fontId="1" fillId="0" borderId="7" xfId="5" applyBorder="1" applyAlignment="1">
      <alignment horizontal="left" vertical="center" wrapText="1"/>
    </xf>
    <xf numFmtId="0" fontId="1" fillId="0" borderId="9" xfId="5" applyBorder="1" applyAlignment="1">
      <alignment horizontal="left" vertical="center" wrapText="1"/>
    </xf>
    <xf numFmtId="0" fontId="1" fillId="0" borderId="13" xfId="5" applyBorder="1" applyAlignment="1">
      <alignment horizontal="left" vertical="center" wrapText="1"/>
    </xf>
    <xf numFmtId="0" fontId="1" fillId="0" borderId="10" xfId="5" applyBorder="1" applyAlignment="1">
      <alignment horizontal="left" vertical="center" wrapText="1"/>
    </xf>
    <xf numFmtId="0" fontId="1" fillId="0" borderId="11" xfId="5" applyBorder="1" applyAlignment="1">
      <alignment horizontal="left" vertical="center" wrapText="1"/>
    </xf>
    <xf numFmtId="0" fontId="19" fillId="5" borderId="9" xfId="1" applyFont="1" applyFill="1" applyBorder="1" applyAlignment="1">
      <alignment horizontal="left" vertical="center" wrapText="1"/>
    </xf>
    <xf numFmtId="0" fontId="19" fillId="5" borderId="0" xfId="1" applyFont="1" applyFill="1" applyAlignment="1">
      <alignment horizontal="left" vertical="center" wrapText="1"/>
    </xf>
    <xf numFmtId="0" fontId="19" fillId="5" borderId="13" xfId="1" applyFont="1" applyFill="1" applyBorder="1" applyAlignment="1">
      <alignment horizontal="left" vertical="center" wrapText="1"/>
    </xf>
    <xf numFmtId="0" fontId="19" fillId="5" borderId="10" xfId="1" applyFont="1" applyFill="1" applyBorder="1" applyAlignment="1">
      <alignment horizontal="left" vertical="center" wrapText="1"/>
    </xf>
    <xf numFmtId="0" fontId="19" fillId="5" borderId="8" xfId="1" applyFont="1" applyFill="1" applyBorder="1" applyAlignment="1">
      <alignment horizontal="left" vertical="center" wrapText="1"/>
    </xf>
    <xf numFmtId="0" fontId="19" fillId="5" borderId="11" xfId="1" applyFont="1" applyFill="1" applyBorder="1" applyAlignment="1">
      <alignment horizontal="left" vertical="center" wrapText="1"/>
    </xf>
    <xf numFmtId="0" fontId="7" fillId="5" borderId="1" xfId="1" applyFont="1" applyFill="1" applyBorder="1" applyAlignment="1">
      <alignment horizontal="center" vertical="center" wrapText="1"/>
    </xf>
    <xf numFmtId="0" fontId="1" fillId="0" borderId="1" xfId="5" applyBorder="1" applyAlignment="1">
      <alignment horizontal="center" vertical="center" wrapText="1"/>
    </xf>
    <xf numFmtId="0" fontId="19" fillId="6" borderId="15" xfId="1" applyFont="1" applyFill="1" applyBorder="1" applyAlignment="1">
      <alignment horizontal="left" vertical="top" wrapText="1"/>
    </xf>
    <xf numFmtId="0" fontId="19" fillId="6" borderId="12" xfId="1" applyFont="1" applyFill="1" applyBorder="1" applyAlignment="1">
      <alignment horizontal="left" vertical="top" wrapText="1"/>
    </xf>
    <xf numFmtId="0" fontId="4" fillId="5" borderId="12" xfId="1" applyFill="1" applyBorder="1" applyAlignment="1">
      <alignment horizontal="center" vertical="center" textRotation="255" wrapText="1"/>
    </xf>
    <xf numFmtId="0" fontId="4" fillId="5" borderId="1" xfId="1" applyFill="1" applyBorder="1" applyAlignment="1">
      <alignment horizontal="center" vertical="center" textRotation="255" wrapText="1"/>
    </xf>
    <xf numFmtId="0" fontId="4" fillId="5" borderId="14" xfId="1" applyFill="1" applyBorder="1" applyAlignment="1">
      <alignment horizontal="center" vertical="center" textRotation="255" wrapText="1"/>
    </xf>
    <xf numFmtId="0" fontId="22" fillId="6" borderId="15" xfId="5" applyFont="1" applyFill="1" applyBorder="1" applyAlignment="1">
      <alignment horizontal="left" vertical="top" wrapText="1"/>
    </xf>
    <xf numFmtId="0" fontId="22" fillId="6" borderId="12" xfId="5" applyFont="1" applyFill="1" applyBorder="1" applyAlignment="1">
      <alignment horizontal="left" vertical="top" wrapText="1"/>
    </xf>
    <xf numFmtId="0" fontId="7" fillId="5" borderId="12" xfId="1" applyFont="1" applyFill="1" applyBorder="1" applyAlignment="1">
      <alignment horizontal="center" vertical="center" wrapText="1"/>
    </xf>
    <xf numFmtId="0" fontId="7" fillId="5" borderId="14" xfId="1" applyFont="1" applyFill="1" applyBorder="1" applyAlignment="1">
      <alignment horizontal="center" vertical="center" wrapText="1"/>
    </xf>
    <xf numFmtId="0" fontId="4" fillId="5" borderId="5" xfId="1" applyFill="1" applyBorder="1" applyAlignment="1">
      <alignment horizontal="left" vertical="center" shrinkToFit="1"/>
    </xf>
    <xf numFmtId="0" fontId="4" fillId="5" borderId="6" xfId="1" applyFill="1" applyBorder="1" applyAlignment="1">
      <alignment horizontal="left" vertical="center" shrinkToFit="1"/>
    </xf>
    <xf numFmtId="0" fontId="4" fillId="5" borderId="7" xfId="1" applyFill="1" applyBorder="1" applyAlignment="1">
      <alignment horizontal="left" vertical="center" shrinkToFit="1"/>
    </xf>
    <xf numFmtId="0" fontId="22" fillId="0" borderId="15" xfId="5" applyFont="1" applyBorder="1" applyAlignment="1">
      <alignment horizontal="left" vertical="top" wrapText="1"/>
    </xf>
    <xf numFmtId="0" fontId="22" fillId="0" borderId="12" xfId="5" applyFont="1" applyBorder="1" applyAlignment="1">
      <alignment horizontal="left" vertical="top" wrapText="1"/>
    </xf>
    <xf numFmtId="0" fontId="4" fillId="5" borderId="9" xfId="1" applyFill="1" applyBorder="1" applyAlignment="1">
      <alignment horizontal="left" vertical="center" wrapText="1"/>
    </xf>
    <xf numFmtId="0" fontId="4" fillId="5" borderId="0" xfId="1" applyFill="1" applyAlignment="1">
      <alignment horizontal="left" vertical="center" wrapText="1"/>
    </xf>
    <xf numFmtId="0" fontId="4" fillId="5" borderId="13" xfId="1" applyFill="1" applyBorder="1" applyAlignment="1">
      <alignment horizontal="left" vertical="center" wrapText="1"/>
    </xf>
    <xf numFmtId="0" fontId="4" fillId="5" borderId="2" xfId="1" applyFill="1" applyBorder="1" applyAlignment="1">
      <alignment horizontal="left" vertical="center" wrapText="1"/>
    </xf>
    <xf numFmtId="0" fontId="4" fillId="5" borderId="3" xfId="1" applyFill="1" applyBorder="1" applyAlignment="1">
      <alignment horizontal="left" vertical="center" wrapText="1"/>
    </xf>
    <xf numFmtId="0" fontId="4" fillId="5" borderId="4" xfId="1" applyFill="1" applyBorder="1" applyAlignment="1">
      <alignment horizontal="left" vertical="center" wrapText="1"/>
    </xf>
    <xf numFmtId="0" fontId="22" fillId="5" borderId="2" xfId="1" applyFont="1" applyFill="1" applyBorder="1" applyAlignment="1">
      <alignment horizontal="left" vertical="center" wrapText="1"/>
    </xf>
    <xf numFmtId="0" fontId="22" fillId="5" borderId="3" xfId="1" applyFont="1" applyFill="1" applyBorder="1" applyAlignment="1">
      <alignment horizontal="left" vertical="center" wrapText="1"/>
    </xf>
    <xf numFmtId="0" fontId="22" fillId="5" borderId="4" xfId="1" applyFont="1" applyFill="1" applyBorder="1" applyAlignment="1">
      <alignment horizontal="left" vertical="center" wrapText="1"/>
    </xf>
    <xf numFmtId="0" fontId="7" fillId="6" borderId="15" xfId="1" applyFont="1" applyFill="1" applyBorder="1" applyAlignment="1">
      <alignment horizontal="left" vertical="top" wrapText="1"/>
    </xf>
    <xf numFmtId="0" fontId="7" fillId="6" borderId="12" xfId="1" applyFont="1" applyFill="1" applyBorder="1" applyAlignment="1">
      <alignment horizontal="left" vertical="top" wrapText="1"/>
    </xf>
    <xf numFmtId="0" fontId="7" fillId="5" borderId="14" xfId="1" applyFont="1" applyFill="1" applyBorder="1" applyAlignment="1">
      <alignment horizontal="left" vertical="center" wrapText="1"/>
    </xf>
    <xf numFmtId="0" fontId="1" fillId="0" borderId="15" xfId="5" applyBorder="1" applyAlignment="1">
      <alignment horizontal="left" vertical="center" wrapText="1"/>
    </xf>
    <xf numFmtId="0" fontId="7" fillId="2" borderId="8" xfId="1" applyFont="1" applyFill="1" applyBorder="1" applyAlignment="1">
      <alignment horizontal="left" vertical="center" wrapText="1"/>
    </xf>
    <xf numFmtId="0" fontId="4" fillId="0" borderId="8" xfId="5" applyFont="1" applyBorder="1" applyAlignment="1">
      <alignment horizontal="left" vertical="center"/>
    </xf>
    <xf numFmtId="0" fontId="7" fillId="5" borderId="2" xfId="1" applyFont="1" applyFill="1" applyBorder="1" applyAlignment="1">
      <alignment horizontal="left" vertical="center"/>
    </xf>
    <xf numFmtId="0" fontId="7" fillId="5" borderId="3" xfId="1" applyFont="1" applyFill="1" applyBorder="1" applyAlignment="1">
      <alignment horizontal="left" vertical="center"/>
    </xf>
    <xf numFmtId="0" fontId="7" fillId="5" borderId="4" xfId="1" applyFont="1" applyFill="1" applyBorder="1" applyAlignment="1">
      <alignment horizontal="left" vertical="center"/>
    </xf>
    <xf numFmtId="0" fontId="19" fillId="5" borderId="2" xfId="1" applyFont="1" applyFill="1" applyBorder="1" applyAlignment="1">
      <alignment horizontal="left" vertical="center"/>
    </xf>
    <xf numFmtId="0" fontId="19" fillId="5" borderId="3" xfId="1" applyFont="1" applyFill="1" applyBorder="1" applyAlignment="1">
      <alignment horizontal="left" vertical="center"/>
    </xf>
    <xf numFmtId="0" fontId="19" fillId="5" borderId="4" xfId="1" applyFont="1" applyFill="1" applyBorder="1" applyAlignment="1">
      <alignment horizontal="left" vertical="center"/>
    </xf>
    <xf numFmtId="0" fontId="7" fillId="2" borderId="0" xfId="1" applyFont="1" applyFill="1" applyAlignment="1">
      <alignment horizontal="left" vertical="center"/>
    </xf>
    <xf numFmtId="0" fontId="4" fillId="0" borderId="0" xfId="5" applyFont="1" applyAlignment="1">
      <alignment horizontal="left" vertical="center"/>
    </xf>
    <xf numFmtId="0" fontId="4" fillId="7" borderId="2" xfId="1" applyFill="1" applyBorder="1" applyAlignment="1">
      <alignment horizontal="center" vertical="center"/>
    </xf>
    <xf numFmtId="0" fontId="4" fillId="7" borderId="4" xfId="1" applyFill="1" applyBorder="1" applyAlignment="1">
      <alignment horizontal="center" vertical="center"/>
    </xf>
    <xf numFmtId="0" fontId="22" fillId="5" borderId="3" xfId="5" applyFont="1" applyFill="1" applyBorder="1" applyAlignment="1">
      <alignment horizontal="left" vertical="center" wrapText="1"/>
    </xf>
    <xf numFmtId="0" fontId="22" fillId="5" borderId="4" xfId="5" applyFont="1" applyFill="1" applyBorder="1" applyAlignment="1">
      <alignment horizontal="left" vertical="center" wrapText="1"/>
    </xf>
    <xf numFmtId="0" fontId="19" fillId="5" borderId="1" xfId="1" applyFont="1" applyFill="1" applyBorder="1" applyAlignment="1">
      <alignment horizontal="center" vertical="center" wrapText="1"/>
    </xf>
    <xf numFmtId="0" fontId="19" fillId="5" borderId="10" xfId="1" applyFont="1" applyFill="1" applyBorder="1" applyAlignment="1">
      <alignment vertical="center" wrapText="1"/>
    </xf>
    <xf numFmtId="0" fontId="19" fillId="5" borderId="8" xfId="1" applyFont="1" applyFill="1" applyBorder="1" applyAlignment="1">
      <alignment vertical="center" wrapText="1"/>
    </xf>
  </cellXfs>
  <cellStyles count="6">
    <cellStyle name="ハイパーリンク 2" xfId="2" xr:uid="{01EBB2B2-0009-401B-A5B4-6A67FFBF89F8}"/>
    <cellStyle name="標準" xfId="0" builtinId="0"/>
    <cellStyle name="標準 2" xfId="3" xr:uid="{B9AF41AC-5358-49AD-B1CC-34B57C90E16B}"/>
    <cellStyle name="標準 2 2" xfId="1" xr:uid="{68B5BF1D-F573-4A97-87D4-22C7ADD58B7C}"/>
    <cellStyle name="標準 2 3" xfId="4" xr:uid="{2B339955-3305-4DCA-9B17-7750B9CF7B13}"/>
    <cellStyle name="標準 3" xfId="5" xr:uid="{D933393B-2020-48A9-B289-E724803F224C}"/>
  </cellStyles>
  <dxfs count="175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D1D5-B97A-49C5-93B7-48D6CECE6C31}">
  <sheetPr>
    <tabColor theme="9"/>
    <pageSetUpPr fitToPage="1"/>
  </sheetPr>
  <dimension ref="A1:XFA747"/>
  <sheetViews>
    <sheetView showGridLines="0" tabSelected="1"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1</v>
      </c>
      <c r="C2" s="12"/>
      <c r="D2" s="13"/>
      <c r="E2" s="13"/>
      <c r="F2" s="13"/>
      <c r="G2" s="13"/>
      <c r="H2" s="5"/>
    </row>
    <row r="3" spans="1:73">
      <c r="B3" s="14" t="s">
        <v>2</v>
      </c>
      <c r="C3" s="15"/>
      <c r="D3" s="16"/>
      <c r="E3" s="16"/>
      <c r="F3" s="16"/>
      <c r="G3" s="16"/>
      <c r="H3" s="17"/>
      <c r="I3" s="17"/>
    </row>
    <row r="4" spans="1:73">
      <c r="B4" s="307"/>
      <c r="C4" s="308"/>
      <c r="D4" s="308"/>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09" t="s">
        <v>4</v>
      </c>
      <c r="J9" s="309"/>
      <c r="K9" s="309"/>
      <c r="L9" s="25" t="s">
        <v>5</v>
      </c>
      <c r="M9" s="25" t="s">
        <v>6</v>
      </c>
      <c r="N9" s="25" t="s">
        <v>7</v>
      </c>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8</v>
      </c>
      <c r="B10" s="29"/>
      <c r="C10" s="24"/>
      <c r="D10" s="24"/>
      <c r="E10" s="24"/>
      <c r="F10" s="24"/>
      <c r="G10" s="24"/>
      <c r="H10" s="17"/>
      <c r="I10" s="303" t="s">
        <v>9</v>
      </c>
      <c r="J10" s="303"/>
      <c r="K10" s="303"/>
      <c r="L10" s="30" t="s">
        <v>10</v>
      </c>
      <c r="M10" s="30" t="s">
        <v>10</v>
      </c>
      <c r="N10" s="31" t="s">
        <v>10</v>
      </c>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8</v>
      </c>
      <c r="B11" s="32"/>
      <c r="C11" s="24"/>
      <c r="D11" s="24"/>
      <c r="E11" s="24"/>
      <c r="F11" s="24"/>
      <c r="G11" s="24"/>
      <c r="H11" s="17"/>
      <c r="I11" s="303" t="s">
        <v>11</v>
      </c>
      <c r="J11" s="303"/>
      <c r="K11" s="303"/>
      <c r="L11" s="30" t="s">
        <v>10</v>
      </c>
      <c r="M11" s="30" t="s">
        <v>10</v>
      </c>
      <c r="N11" s="31" t="s">
        <v>10</v>
      </c>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09" t="s">
        <v>13</v>
      </c>
      <c r="J16" s="309"/>
      <c r="K16" s="309"/>
      <c r="L16" s="25" t="str">
        <f>IF(ISBLANK(L$9),"",L$9)</f>
        <v>医療療養病棟</v>
      </c>
      <c r="M16" s="25" t="str">
        <f>IF(ISBLANK(M$9),"",M$9)</f>
        <v>一般病棟</v>
      </c>
      <c r="N16" s="25" t="str">
        <f t="shared" ref="N16:BS16" si="0">IF(ISBLANK(N$9),"",N$9)</f>
        <v>回復期リハビリテーション病棟</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8</v>
      </c>
      <c r="B17" s="29"/>
      <c r="C17" s="24"/>
      <c r="D17" s="24"/>
      <c r="E17" s="24"/>
      <c r="F17" s="24"/>
      <c r="G17" s="24"/>
      <c r="H17" s="17"/>
      <c r="I17" s="303" t="s">
        <v>14</v>
      </c>
      <c r="J17" s="303"/>
      <c r="K17" s="303"/>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8</v>
      </c>
      <c r="B18" s="32"/>
      <c r="C18" s="24"/>
      <c r="D18" s="24"/>
      <c r="E18" s="24"/>
      <c r="F18" s="24"/>
      <c r="G18" s="24"/>
      <c r="H18" s="17"/>
      <c r="I18" s="303" t="s">
        <v>15</v>
      </c>
      <c r="J18" s="303"/>
      <c r="K18" s="303"/>
      <c r="L18" s="30"/>
      <c r="M18" s="30" t="s">
        <v>16</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8</v>
      </c>
      <c r="B19" s="32"/>
      <c r="C19" s="24"/>
      <c r="D19" s="24"/>
      <c r="E19" s="24"/>
      <c r="F19" s="24"/>
      <c r="G19" s="24"/>
      <c r="H19" s="17"/>
      <c r="I19" s="303" t="s">
        <v>17</v>
      </c>
      <c r="J19" s="303"/>
      <c r="K19" s="303"/>
      <c r="L19" s="35"/>
      <c r="M19" s="31"/>
      <c r="N19" s="31" t="s">
        <v>16</v>
      </c>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8</v>
      </c>
      <c r="B20" s="29"/>
      <c r="C20" s="24"/>
      <c r="D20" s="24"/>
      <c r="E20" s="24"/>
      <c r="F20" s="24"/>
      <c r="G20" s="24"/>
      <c r="H20" s="17"/>
      <c r="I20" s="303" t="s">
        <v>18</v>
      </c>
      <c r="J20" s="303"/>
      <c r="K20" s="303"/>
      <c r="L20" s="31" t="s">
        <v>16</v>
      </c>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8</v>
      </c>
      <c r="B21" s="29"/>
      <c r="C21" s="24"/>
      <c r="D21" s="24"/>
      <c r="E21" s="24"/>
      <c r="F21" s="24"/>
      <c r="G21" s="24"/>
      <c r="H21" s="17"/>
      <c r="I21" s="303" t="s">
        <v>19</v>
      </c>
      <c r="J21" s="303"/>
      <c r="K21" s="303"/>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8</v>
      </c>
      <c r="B22" s="29"/>
      <c r="C22" s="24"/>
      <c r="D22" s="24"/>
      <c r="E22" s="24"/>
      <c r="F22" s="24"/>
      <c r="G22" s="24"/>
      <c r="H22" s="17"/>
      <c r="I22" s="303" t="s">
        <v>20</v>
      </c>
      <c r="J22" s="303"/>
      <c r="K22" s="303"/>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04" t="s">
        <v>13</v>
      </c>
      <c r="J27" s="305"/>
      <c r="K27" s="306"/>
      <c r="L27" s="25" t="str">
        <f>IF(ISBLANK(L$9),"",L$9)</f>
        <v>医療療養病棟</v>
      </c>
      <c r="M27" s="25" t="str">
        <f>IF(ISBLANK(M$9),"",M$9)</f>
        <v>一般病棟</v>
      </c>
      <c r="N27" s="25" t="str">
        <f t="shared" ref="N27:BS27" si="1">IF(ISBLANK(N$9),"",N$9)</f>
        <v>回復期リハビリテーション病棟</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14" t="s">
        <v>14</v>
      </c>
      <c r="J28" s="315"/>
      <c r="K28" s="316"/>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14" t="s">
        <v>15</v>
      </c>
      <c r="J29" s="315"/>
      <c r="K29" s="316"/>
      <c r="L29" s="30"/>
      <c r="M29" s="30" t="s">
        <v>16</v>
      </c>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14" t="s">
        <v>17</v>
      </c>
      <c r="J30" s="315"/>
      <c r="K30" s="316"/>
      <c r="L30" s="31"/>
      <c r="M30" s="31"/>
      <c r="N30" s="31" t="s">
        <v>16</v>
      </c>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14" t="s">
        <v>18</v>
      </c>
      <c r="J31" s="315"/>
      <c r="K31" s="316"/>
      <c r="L31" s="31" t="s">
        <v>16</v>
      </c>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10" t="s">
        <v>23</v>
      </c>
      <c r="J32" s="311"/>
      <c r="K32" s="312"/>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10" t="s">
        <v>24</v>
      </c>
      <c r="J33" s="311"/>
      <c r="K33" s="312"/>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10" t="s">
        <v>25</v>
      </c>
      <c r="J34" s="311"/>
      <c r="K34" s="312"/>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13" t="s">
        <v>20</v>
      </c>
      <c r="J35" s="313"/>
      <c r="K35" s="313"/>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04" t="s">
        <v>27</v>
      </c>
      <c r="J40" s="305"/>
      <c r="K40" s="306"/>
      <c r="L40" s="25" t="str">
        <f>IF(ISBLANK(L$9),"",L$9)</f>
        <v>医療療養病棟</v>
      </c>
      <c r="M40" s="25" t="str">
        <f>IF(ISBLANK(M$9),"",M$9)</f>
        <v>一般病棟</v>
      </c>
      <c r="N40" s="25" t="str">
        <f t="shared" ref="N40:BS40" si="2">IF(ISBLANK(N$9),"",N$9)</f>
        <v>回復期リハビリテーション病棟</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14" t="s">
        <v>29</v>
      </c>
      <c r="J41" s="315"/>
      <c r="K41" s="316"/>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14" t="s">
        <v>30</v>
      </c>
      <c r="J42" s="315"/>
      <c r="K42" s="316"/>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14" t="s">
        <v>31</v>
      </c>
      <c r="J43" s="315"/>
      <c r="K43" s="316"/>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14" t="s">
        <v>32</v>
      </c>
      <c r="J44" s="315"/>
      <c r="K44" s="316"/>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18" t="s">
        <v>13</v>
      </c>
      <c r="J49" s="319"/>
      <c r="K49" s="320"/>
      <c r="L49" s="25" t="str">
        <f>IF(ISBLANK(L$9),"",L$9)</f>
        <v>医療療養病棟</v>
      </c>
      <c r="M49" s="25" t="str">
        <f>IF(ISBLANK(M$9),"",M$9)</f>
        <v>一般病棟</v>
      </c>
      <c r="N49" s="25" t="str">
        <f t="shared" ref="N49:BS49" si="3">IF(ISBLANK(N$9),"",N$9)</f>
        <v>回復期リハビリテーション病棟</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10" t="s">
        <v>14</v>
      </c>
      <c r="J50" s="311"/>
      <c r="K50" s="312"/>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10" t="s">
        <v>15</v>
      </c>
      <c r="J51" s="311"/>
      <c r="K51" s="312"/>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10" t="s">
        <v>17</v>
      </c>
      <c r="J52" s="311"/>
      <c r="K52" s="312"/>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10" t="s">
        <v>18</v>
      </c>
      <c r="J53" s="311"/>
      <c r="K53" s="312"/>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10" t="s">
        <v>23</v>
      </c>
      <c r="J54" s="311"/>
      <c r="K54" s="312"/>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10" t="s">
        <v>24</v>
      </c>
      <c r="J55" s="311"/>
      <c r="K55" s="312"/>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10" t="s">
        <v>25</v>
      </c>
      <c r="J56" s="311"/>
      <c r="K56" s="312"/>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13" t="s">
        <v>20</v>
      </c>
      <c r="J57" s="313"/>
      <c r="K57" s="313"/>
      <c r="L57" s="31" t="s">
        <v>16</v>
      </c>
      <c r="M57" s="31" t="s">
        <v>16</v>
      </c>
      <c r="N57" s="31" t="s">
        <v>16</v>
      </c>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13" t="s">
        <v>35</v>
      </c>
      <c r="J58" s="313"/>
      <c r="K58" s="313"/>
      <c r="L58" s="31" t="s">
        <v>10</v>
      </c>
      <c r="M58" s="31" t="s">
        <v>10</v>
      </c>
      <c r="N58" s="31" t="s">
        <v>10</v>
      </c>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36</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17" t="s">
        <v>37</v>
      </c>
      <c r="E65" s="317"/>
      <c r="F65" s="317"/>
      <c r="G65" s="317"/>
      <c r="H65" s="317"/>
      <c r="I65" s="317"/>
      <c r="J65" s="317"/>
      <c r="K65" s="317"/>
      <c r="L65" s="317"/>
      <c r="M65" s="46"/>
      <c r="N65" s="47"/>
      <c r="O65" s="47"/>
      <c r="P65" s="47"/>
      <c r="Q65" s="47"/>
      <c r="R65" s="47"/>
      <c r="S65" s="47"/>
      <c r="T65" s="9"/>
      <c r="BU65" s="27"/>
    </row>
    <row r="66" spans="1:73" s="26" customFormat="1" ht="34.5" customHeight="1">
      <c r="A66" s="1"/>
      <c r="B66" s="2"/>
      <c r="C66" s="48"/>
      <c r="D66" s="322" t="s">
        <v>38</v>
      </c>
      <c r="E66" s="322"/>
      <c r="F66" s="322"/>
      <c r="G66" s="322"/>
      <c r="H66" s="322"/>
      <c r="I66" s="322"/>
      <c r="J66" s="322"/>
      <c r="K66" s="322"/>
      <c r="L66" s="322"/>
      <c r="M66" s="46"/>
      <c r="N66" s="47"/>
      <c r="O66" s="47"/>
      <c r="P66" s="47"/>
      <c r="Q66" s="47"/>
      <c r="R66" s="47"/>
      <c r="S66" s="47"/>
      <c r="T66" s="9"/>
      <c r="BU66" s="27"/>
    </row>
    <row r="67" spans="1:73" s="26" customFormat="1" ht="34.5" customHeight="1">
      <c r="A67" s="1"/>
      <c r="B67" s="2"/>
      <c r="C67" s="48"/>
      <c r="D67" s="322" t="s">
        <v>39</v>
      </c>
      <c r="E67" s="322"/>
      <c r="F67" s="322"/>
      <c r="G67" s="322"/>
      <c r="H67" s="322"/>
      <c r="I67" s="322"/>
      <c r="J67" s="322"/>
      <c r="K67" s="322"/>
      <c r="L67" s="322"/>
      <c r="M67" s="46"/>
      <c r="N67" s="47"/>
      <c r="O67" s="47"/>
      <c r="P67" s="47"/>
      <c r="Q67" s="47"/>
      <c r="R67" s="47"/>
      <c r="S67" s="47"/>
      <c r="T67" s="9"/>
      <c r="BU67" s="27"/>
    </row>
    <row r="68" spans="1:73" s="26" customFormat="1" ht="34.5" customHeight="1">
      <c r="A68" s="1"/>
      <c r="B68" s="2"/>
      <c r="C68" s="48"/>
      <c r="D68" s="322" t="s">
        <v>40</v>
      </c>
      <c r="E68" s="322"/>
      <c r="F68" s="322"/>
      <c r="G68" s="322"/>
      <c r="H68" s="322"/>
      <c r="I68" s="322"/>
      <c r="J68" s="322"/>
      <c r="K68" s="322"/>
      <c r="L68" s="322"/>
      <c r="M68" s="46"/>
      <c r="N68" s="47"/>
      <c r="O68" s="47"/>
      <c r="P68" s="47"/>
      <c r="Q68" s="47"/>
      <c r="R68" s="47"/>
      <c r="S68" s="47"/>
      <c r="T68" s="9"/>
      <c r="BU68" s="27"/>
    </row>
    <row r="69" spans="1:73" s="26" customFormat="1" ht="34.5" customHeight="1">
      <c r="A69" s="1"/>
      <c r="B69" s="2"/>
      <c r="C69" s="48"/>
      <c r="D69" s="322" t="s">
        <v>41</v>
      </c>
      <c r="E69" s="322"/>
      <c r="F69" s="322"/>
      <c r="G69" s="322"/>
      <c r="H69" s="322"/>
      <c r="I69" s="322"/>
      <c r="J69" s="322"/>
      <c r="K69" s="322"/>
      <c r="L69" s="322"/>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42</v>
      </c>
      <c r="D71" s="51"/>
      <c r="E71" s="51"/>
      <c r="F71" s="52"/>
      <c r="G71" s="50"/>
      <c r="H71" s="53" t="s">
        <v>43</v>
      </c>
      <c r="I71" s="53"/>
      <c r="J71" s="53" t="s">
        <v>44</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07" t="s">
        <v>45</v>
      </c>
      <c r="D76" s="307"/>
      <c r="E76" s="307"/>
      <c r="F76" s="307"/>
      <c r="G76" s="307"/>
      <c r="H76" s="307" t="s">
        <v>46</v>
      </c>
      <c r="I76" s="307"/>
      <c r="J76" s="307" t="s">
        <v>47</v>
      </c>
      <c r="K76" s="307"/>
      <c r="L76" s="307"/>
      <c r="M76" s="307"/>
      <c r="O76" s="60"/>
      <c r="P76" s="60"/>
      <c r="Q76" s="60"/>
      <c r="R76" s="60"/>
      <c r="S76" s="60"/>
      <c r="T76" s="9"/>
      <c r="BU76" s="27"/>
    </row>
    <row r="77" spans="1:73" s="26" customFormat="1">
      <c r="A77" s="1"/>
      <c r="B77" s="2"/>
      <c r="C77" s="307" t="s">
        <v>48</v>
      </c>
      <c r="D77" s="307"/>
      <c r="E77" s="307"/>
      <c r="F77" s="307"/>
      <c r="G77" s="307"/>
      <c r="H77" s="307" t="s">
        <v>49</v>
      </c>
      <c r="I77" s="307"/>
      <c r="J77" s="20" t="s">
        <v>50</v>
      </c>
      <c r="M77" s="23"/>
      <c r="O77" s="63"/>
      <c r="P77" s="63"/>
      <c r="Q77" s="63"/>
      <c r="R77" s="63"/>
      <c r="S77" s="63"/>
      <c r="T77" s="9"/>
      <c r="BU77" s="27"/>
    </row>
    <row r="78" spans="1:73" s="26" customFormat="1">
      <c r="A78" s="1"/>
      <c r="B78" s="2"/>
      <c r="C78" s="307" t="s">
        <v>51</v>
      </c>
      <c r="D78" s="307"/>
      <c r="E78" s="307"/>
      <c r="F78" s="307"/>
      <c r="G78" s="307"/>
      <c r="H78" s="307" t="s">
        <v>52</v>
      </c>
      <c r="I78" s="307"/>
      <c r="J78" s="321" t="s">
        <v>53</v>
      </c>
      <c r="K78" s="321"/>
      <c r="L78" s="321"/>
      <c r="M78" s="321"/>
      <c r="O78" s="60"/>
      <c r="P78" s="60"/>
      <c r="Q78" s="60"/>
      <c r="R78" s="60"/>
      <c r="S78" s="60"/>
      <c r="T78" s="9"/>
      <c r="BU78" s="27"/>
    </row>
    <row r="79" spans="1:73" s="26" customFormat="1">
      <c r="A79" s="1"/>
      <c r="B79" s="2"/>
      <c r="C79" s="307" t="s">
        <v>54</v>
      </c>
      <c r="D79" s="307"/>
      <c r="E79" s="307"/>
      <c r="F79" s="307"/>
      <c r="G79" s="307"/>
      <c r="H79" s="307" t="s">
        <v>55</v>
      </c>
      <c r="I79" s="307"/>
      <c r="J79" s="321" t="s">
        <v>56</v>
      </c>
      <c r="K79" s="321"/>
      <c r="L79" s="321"/>
      <c r="M79" s="321"/>
      <c r="O79" s="63"/>
      <c r="P79" s="63"/>
      <c r="Q79" s="63"/>
      <c r="R79" s="63"/>
      <c r="S79" s="63"/>
      <c r="T79" s="9"/>
      <c r="BU79" s="27"/>
    </row>
    <row r="80" spans="1:73" s="26" customFormat="1">
      <c r="A80" s="1"/>
      <c r="B80" s="2"/>
      <c r="C80" s="321" t="s">
        <v>57</v>
      </c>
      <c r="D80" s="321"/>
      <c r="E80" s="321"/>
      <c r="F80" s="321"/>
      <c r="G80" s="321"/>
      <c r="H80" s="43"/>
      <c r="I80" s="43"/>
      <c r="J80" s="321" t="s">
        <v>58</v>
      </c>
      <c r="K80" s="321"/>
      <c r="L80" s="321"/>
      <c r="M80" s="321"/>
      <c r="O80" s="63"/>
      <c r="P80" s="63"/>
      <c r="Q80" s="63"/>
      <c r="R80" s="63"/>
      <c r="S80" s="63"/>
      <c r="T80" s="9"/>
      <c r="BU80" s="27"/>
    </row>
    <row r="81" spans="1:73" s="26" customFormat="1">
      <c r="A81" s="1"/>
      <c r="B81" s="23"/>
      <c r="C81" s="321" t="s">
        <v>59</v>
      </c>
      <c r="D81" s="321"/>
      <c r="E81" s="321"/>
      <c r="F81" s="321"/>
      <c r="G81" s="321"/>
      <c r="H81" s="23"/>
      <c r="I81" s="23"/>
      <c r="J81" s="321" t="s">
        <v>60</v>
      </c>
      <c r="K81" s="321"/>
      <c r="L81" s="321"/>
      <c r="M81" s="321"/>
      <c r="N81" s="8"/>
      <c r="O81" s="8"/>
      <c r="P81" s="8"/>
      <c r="Q81" s="8"/>
      <c r="R81" s="8"/>
      <c r="S81" s="8"/>
      <c r="T81" s="9"/>
      <c r="BU81" s="27"/>
    </row>
    <row r="82" spans="1:73" s="26" customFormat="1">
      <c r="A82" s="1"/>
      <c r="B82" s="2"/>
      <c r="C82" s="321" t="s">
        <v>61</v>
      </c>
      <c r="D82" s="321"/>
      <c r="E82" s="321"/>
      <c r="F82" s="321"/>
      <c r="G82" s="321"/>
      <c r="J82" s="321" t="s">
        <v>62</v>
      </c>
      <c r="K82" s="321"/>
      <c r="L82" s="321"/>
      <c r="M82" s="321"/>
      <c r="N82" s="8"/>
      <c r="O82" s="8"/>
      <c r="P82" s="8"/>
      <c r="Q82" s="8"/>
      <c r="R82" s="8"/>
      <c r="S82" s="8"/>
      <c r="T82" s="9"/>
      <c r="BU82" s="27"/>
    </row>
    <row r="83" spans="1:73" s="26" customFormat="1">
      <c r="A83" s="1"/>
      <c r="B83" s="2"/>
      <c r="C83" s="321" t="s">
        <v>63</v>
      </c>
      <c r="D83" s="321"/>
      <c r="E83" s="321"/>
      <c r="F83" s="321"/>
      <c r="G83" s="321"/>
      <c r="H83" s="43"/>
      <c r="I83" s="43"/>
      <c r="J83" s="321" t="s">
        <v>64</v>
      </c>
      <c r="K83" s="321"/>
      <c r="L83" s="321"/>
      <c r="M83" s="321"/>
      <c r="N83" s="8"/>
      <c r="O83" s="8"/>
      <c r="P83" s="8"/>
      <c r="Q83" s="8"/>
      <c r="R83" s="8"/>
      <c r="S83" s="8"/>
      <c r="T83" s="9"/>
      <c r="BU83" s="27"/>
    </row>
    <row r="84" spans="1:73" s="26" customFormat="1">
      <c r="A84" s="1"/>
      <c r="B84" s="2"/>
      <c r="C84" s="321" t="s">
        <v>65</v>
      </c>
      <c r="D84" s="321"/>
      <c r="E84" s="321"/>
      <c r="F84" s="321"/>
      <c r="G84" s="321"/>
      <c r="H84" s="43"/>
      <c r="I84" s="43"/>
      <c r="J84" s="321" t="s">
        <v>66</v>
      </c>
      <c r="K84" s="321"/>
      <c r="L84" s="321"/>
      <c r="M84" s="321"/>
      <c r="N84" s="8"/>
      <c r="O84" s="8"/>
      <c r="P84" s="8"/>
      <c r="Q84" s="8"/>
      <c r="R84" s="8"/>
      <c r="S84" s="8"/>
      <c r="T84" s="9"/>
      <c r="BU84" s="27"/>
    </row>
    <row r="85" spans="1:73" s="26" customFormat="1">
      <c r="A85" s="1"/>
      <c r="B85" s="2"/>
      <c r="C85" s="321" t="s">
        <v>67</v>
      </c>
      <c r="D85" s="321"/>
      <c r="E85" s="321"/>
      <c r="F85" s="321"/>
      <c r="G85" s="321"/>
      <c r="H85" s="43"/>
      <c r="I85" s="43"/>
      <c r="J85" s="321" t="s">
        <v>68</v>
      </c>
      <c r="K85" s="321"/>
      <c r="L85" s="321"/>
      <c r="M85" s="321"/>
      <c r="N85" s="8"/>
      <c r="O85" s="8"/>
      <c r="P85" s="8"/>
      <c r="Q85" s="8"/>
      <c r="R85" s="8"/>
      <c r="S85" s="8"/>
      <c r="T85" s="9"/>
      <c r="BU85" s="27"/>
    </row>
    <row r="86" spans="1:73" s="26" customFormat="1">
      <c r="A86" s="1"/>
      <c r="B86" s="2"/>
      <c r="C86" s="321" t="s">
        <v>69</v>
      </c>
      <c r="D86" s="321"/>
      <c r="E86" s="321"/>
      <c r="F86" s="321"/>
      <c r="G86" s="321"/>
      <c r="H86" s="43"/>
      <c r="I86" s="43"/>
      <c r="J86" s="321" t="s">
        <v>70</v>
      </c>
      <c r="K86" s="321"/>
      <c r="L86" s="321"/>
      <c r="M86" s="321"/>
      <c r="N86" s="8"/>
      <c r="O86" s="8"/>
      <c r="P86" s="8"/>
      <c r="Q86" s="8"/>
      <c r="R86" s="8"/>
      <c r="S86" s="8"/>
      <c r="T86" s="9"/>
      <c r="BU86" s="27"/>
    </row>
    <row r="87" spans="1:73" s="26" customFormat="1">
      <c r="A87" s="1"/>
      <c r="B87" s="2"/>
      <c r="C87" s="307" t="s">
        <v>71</v>
      </c>
      <c r="D87" s="307"/>
      <c r="E87" s="307"/>
      <c r="F87" s="307"/>
      <c r="G87" s="307"/>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72</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73</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74</v>
      </c>
      <c r="K94" s="71"/>
      <c r="L94" s="25" t="str">
        <f>IF(ISBLANK(L$9),"",L$9)</f>
        <v>医療療養病棟</v>
      </c>
      <c r="M94" s="72" t="str">
        <f t="shared" ref="M94:BS94" si="4">IF(ISBLANK(M$9),"",M$9)</f>
        <v>一般病棟</v>
      </c>
      <c r="N94" s="72" t="str">
        <f t="shared" si="4"/>
        <v>回復期リハビリテーション病棟</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75</v>
      </c>
      <c r="J95" s="74"/>
      <c r="K95" s="75"/>
      <c r="L95" s="76" t="s">
        <v>18</v>
      </c>
      <c r="M95" s="72" t="s">
        <v>15</v>
      </c>
      <c r="N95" s="72" t="s">
        <v>17</v>
      </c>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76</v>
      </c>
      <c r="B96" s="2"/>
      <c r="C96" s="337" t="s">
        <v>77</v>
      </c>
      <c r="D96" s="338"/>
      <c r="E96" s="338"/>
      <c r="F96" s="338"/>
      <c r="G96" s="338"/>
      <c r="H96" s="339"/>
      <c r="I96" s="77" t="s">
        <v>78</v>
      </c>
      <c r="J96" s="78" t="s">
        <v>79</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80</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74</v>
      </c>
      <c r="K102" s="87"/>
      <c r="L102" s="25" t="str">
        <f>IF(ISBLANK(L$9),"",L$9)</f>
        <v>医療療養病棟</v>
      </c>
      <c r="M102" s="72" t="str">
        <f t="shared" ref="M102:BS102" si="5">IF(ISBLANK(M$9),"",M$9)</f>
        <v>一般病棟</v>
      </c>
      <c r="N102" s="25" t="str">
        <f t="shared" si="5"/>
        <v>回復期リハビリテーション病棟</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75</v>
      </c>
      <c r="J103" s="74"/>
      <c r="K103" s="88"/>
      <c r="L103" s="89" t="str">
        <f>IF(ISBLANK(L$95),"",L$95)</f>
        <v>慢性期</v>
      </c>
      <c r="M103" s="72" t="str">
        <f t="shared" ref="M103:BS103" si="6">IF(ISBLANK(M$95),"",M$95)</f>
        <v>急性期</v>
      </c>
      <c r="N103" s="89" t="str">
        <f t="shared" si="6"/>
        <v>回復期</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81</v>
      </c>
      <c r="B104" s="2"/>
      <c r="C104" s="326" t="s">
        <v>82</v>
      </c>
      <c r="D104" s="327"/>
      <c r="E104" s="342" t="s">
        <v>83</v>
      </c>
      <c r="F104" s="343"/>
      <c r="G104" s="343"/>
      <c r="H104" s="344"/>
      <c r="I104" s="345" t="s">
        <v>84</v>
      </c>
      <c r="J104" s="90">
        <f t="shared" ref="J104:J110" si="7">IF(SUM(L104:BS104)=0,IF(COUNTIF(L104:BS104,"未確認")&gt;0,"未確認",IF(COUNTIF(L104:BS104,"~*")&gt;0,"*",SUM(L104:BS104))),SUM(L104:BS104))</f>
        <v>20</v>
      </c>
      <c r="K104" s="91" t="str">
        <f t="shared" ref="K104:K110" si="8">IF(OR(COUNTIF(L104:BS104,"未確認")&gt;0,COUNTIF(L104:BS104,"~*")&gt;0),"※","")</f>
        <v/>
      </c>
      <c r="L104" s="92">
        <v>0</v>
      </c>
      <c r="M104" s="93">
        <v>20</v>
      </c>
      <c r="N104" s="94">
        <v>0</v>
      </c>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85</v>
      </c>
      <c r="B105" s="96"/>
      <c r="C105" s="328"/>
      <c r="D105" s="329"/>
      <c r="E105" s="348"/>
      <c r="F105" s="349"/>
      <c r="G105" s="350" t="s">
        <v>86</v>
      </c>
      <c r="H105" s="351"/>
      <c r="I105" s="346"/>
      <c r="J105" s="90">
        <f t="shared" si="7"/>
        <v>0</v>
      </c>
      <c r="K105" s="91" t="str">
        <f t="shared" si="8"/>
        <v/>
      </c>
      <c r="L105" s="92">
        <v>0</v>
      </c>
      <c r="M105" s="92">
        <v>0</v>
      </c>
      <c r="N105" s="94">
        <v>0</v>
      </c>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81</v>
      </c>
      <c r="B106" s="96"/>
      <c r="C106" s="328"/>
      <c r="D106" s="329"/>
      <c r="E106" s="323" t="s">
        <v>87</v>
      </c>
      <c r="F106" s="324"/>
      <c r="G106" s="324"/>
      <c r="H106" s="325"/>
      <c r="I106" s="346"/>
      <c r="J106" s="90">
        <f t="shared" si="7"/>
        <v>20</v>
      </c>
      <c r="K106" s="91" t="str">
        <f t="shared" si="8"/>
        <v/>
      </c>
      <c r="L106" s="92">
        <v>0</v>
      </c>
      <c r="M106" s="92">
        <v>20</v>
      </c>
      <c r="N106" s="94">
        <v>0</v>
      </c>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81</v>
      </c>
      <c r="B107" s="96"/>
      <c r="C107" s="340"/>
      <c r="D107" s="341"/>
      <c r="E107" s="323" t="s">
        <v>88</v>
      </c>
      <c r="F107" s="324"/>
      <c r="G107" s="324"/>
      <c r="H107" s="325"/>
      <c r="I107" s="346"/>
      <c r="J107" s="90">
        <f t="shared" si="7"/>
        <v>20</v>
      </c>
      <c r="K107" s="91" t="str">
        <f t="shared" si="8"/>
        <v/>
      </c>
      <c r="L107" s="92">
        <v>0</v>
      </c>
      <c r="M107" s="92">
        <v>20</v>
      </c>
      <c r="N107" s="94">
        <v>0</v>
      </c>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89</v>
      </c>
      <c r="B108" s="96"/>
      <c r="C108" s="326" t="s">
        <v>90</v>
      </c>
      <c r="D108" s="327"/>
      <c r="E108" s="326" t="s">
        <v>83</v>
      </c>
      <c r="F108" s="330"/>
      <c r="G108" s="330"/>
      <c r="H108" s="327"/>
      <c r="I108" s="346"/>
      <c r="J108" s="90">
        <f t="shared" si="7"/>
        <v>54</v>
      </c>
      <c r="K108" s="91" t="str">
        <f t="shared" si="8"/>
        <v/>
      </c>
      <c r="L108" s="92">
        <v>39</v>
      </c>
      <c r="M108" s="92">
        <v>0</v>
      </c>
      <c r="N108" s="94">
        <v>15</v>
      </c>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89</v>
      </c>
      <c r="B109" s="96"/>
      <c r="C109" s="328"/>
      <c r="D109" s="329"/>
      <c r="E109" s="331" t="s">
        <v>87</v>
      </c>
      <c r="F109" s="332"/>
      <c r="G109" s="332"/>
      <c r="H109" s="333"/>
      <c r="I109" s="346"/>
      <c r="J109" s="90">
        <f t="shared" si="7"/>
        <v>54</v>
      </c>
      <c r="K109" s="91" t="str">
        <f t="shared" si="8"/>
        <v/>
      </c>
      <c r="L109" s="92">
        <v>39</v>
      </c>
      <c r="M109" s="92">
        <v>0</v>
      </c>
      <c r="N109" s="94">
        <v>15</v>
      </c>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89</v>
      </c>
      <c r="B110" s="96"/>
      <c r="C110" s="328"/>
      <c r="D110" s="329"/>
      <c r="E110" s="331" t="s">
        <v>88</v>
      </c>
      <c r="F110" s="332"/>
      <c r="G110" s="332"/>
      <c r="H110" s="333"/>
      <c r="I110" s="346"/>
      <c r="J110" s="90">
        <f t="shared" si="7"/>
        <v>54</v>
      </c>
      <c r="K110" s="91" t="str">
        <f t="shared" si="8"/>
        <v/>
      </c>
      <c r="L110" s="92">
        <v>39</v>
      </c>
      <c r="M110" s="92">
        <v>0</v>
      </c>
      <c r="N110" s="94">
        <v>15</v>
      </c>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91</v>
      </c>
      <c r="B111" s="96"/>
      <c r="C111" s="334" t="s">
        <v>92</v>
      </c>
      <c r="D111" s="335"/>
      <c r="E111" s="335"/>
      <c r="F111" s="335"/>
      <c r="G111" s="335"/>
      <c r="H111" s="336"/>
      <c r="I111" s="347"/>
      <c r="J111" s="97"/>
      <c r="K111" s="98" t="s">
        <v>93</v>
      </c>
      <c r="L111" s="99" t="s">
        <v>10</v>
      </c>
      <c r="M111" s="99" t="s">
        <v>10</v>
      </c>
      <c r="N111" s="100" t="s">
        <v>10</v>
      </c>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94</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74</v>
      </c>
      <c r="K117" s="87"/>
      <c r="L117" s="25" t="str">
        <f>IF(ISBLANK(L$9),"",L$9)</f>
        <v>医療療養病棟</v>
      </c>
      <c r="M117" s="72" t="str">
        <f>IF(ISBLANK(M$9),"",M$9)</f>
        <v>一般病棟</v>
      </c>
      <c r="N117" s="25" t="str">
        <f t="shared" ref="N117:BS117" si="9">IF(ISBLANK(N$9),"",N$9)</f>
        <v>回復期リハビリテーション病棟</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75</v>
      </c>
      <c r="J118" s="105"/>
      <c r="K118" s="88"/>
      <c r="L118" s="89" t="str">
        <f>IF(ISBLANK(L$95),"",L$95)</f>
        <v>慢性期</v>
      </c>
      <c r="M118" s="72" t="str">
        <f>IF(ISBLANK(M$95),"",M$95)</f>
        <v>急性期</v>
      </c>
      <c r="N118" s="89" t="str">
        <f t="shared" ref="N118:BS118" si="10">IF(ISBLANK(N$95),"",N$95)</f>
        <v>回復期</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95</v>
      </c>
      <c r="B119" s="2"/>
      <c r="C119" s="326" t="s">
        <v>96</v>
      </c>
      <c r="D119" s="330"/>
      <c r="E119" s="330"/>
      <c r="F119" s="330"/>
      <c r="G119" s="330"/>
      <c r="H119" s="327"/>
      <c r="I119" s="352" t="s">
        <v>97</v>
      </c>
      <c r="J119" s="106"/>
      <c r="K119" s="107"/>
      <c r="L119" s="108" t="s">
        <v>98</v>
      </c>
      <c r="M119" s="108" t="s">
        <v>98</v>
      </c>
      <c r="N119" s="109" t="s">
        <v>98</v>
      </c>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99</v>
      </c>
      <c r="B120" s="2"/>
      <c r="C120" s="110"/>
      <c r="D120" s="111"/>
      <c r="E120" s="326" t="s">
        <v>100</v>
      </c>
      <c r="F120" s="330"/>
      <c r="G120" s="330"/>
      <c r="H120" s="327"/>
      <c r="I120" s="353"/>
      <c r="J120" s="112"/>
      <c r="K120" s="113"/>
      <c r="L120" s="108" t="s">
        <v>101</v>
      </c>
      <c r="M120" s="108" t="s">
        <v>102</v>
      </c>
      <c r="N120" s="109" t="s">
        <v>101</v>
      </c>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103</v>
      </c>
      <c r="B121" s="2"/>
      <c r="C121" s="110"/>
      <c r="D121" s="111"/>
      <c r="E121" s="328"/>
      <c r="F121" s="355"/>
      <c r="G121" s="355"/>
      <c r="H121" s="329"/>
      <c r="I121" s="353"/>
      <c r="J121" s="112"/>
      <c r="K121" s="113"/>
      <c r="L121" s="108" t="s">
        <v>104</v>
      </c>
      <c r="M121" s="108" t="s">
        <v>101</v>
      </c>
      <c r="N121" s="109" t="s">
        <v>102</v>
      </c>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105</v>
      </c>
      <c r="B122" s="2"/>
      <c r="C122" s="114"/>
      <c r="D122" s="115"/>
      <c r="E122" s="340"/>
      <c r="F122" s="356"/>
      <c r="G122" s="356"/>
      <c r="H122" s="341"/>
      <c r="I122" s="354"/>
      <c r="J122" s="116"/>
      <c r="K122" s="117"/>
      <c r="L122" s="108" t="s">
        <v>102</v>
      </c>
      <c r="M122" s="108" t="s">
        <v>104</v>
      </c>
      <c r="N122" s="109" t="s">
        <v>104</v>
      </c>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106</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74</v>
      </c>
      <c r="K128" s="87"/>
      <c r="L128" s="25" t="str">
        <f>IF(ISBLANK(L$9),"",L$9)</f>
        <v>医療療養病棟</v>
      </c>
      <c r="M128" s="72" t="str">
        <f t="shared" ref="M128:BS128" si="11">IF(ISBLANK(M$9),"",M$9)</f>
        <v>一般病棟</v>
      </c>
      <c r="N128" s="25" t="str">
        <f t="shared" si="11"/>
        <v>回復期リハビリテーション病棟</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75</v>
      </c>
      <c r="J129" s="74"/>
      <c r="K129" s="88"/>
      <c r="L129" s="89" t="str">
        <f>IF(ISBLANK(L$95),"",L$95)</f>
        <v>慢性期</v>
      </c>
      <c r="M129" s="72" t="str">
        <f t="shared" ref="M129:BS129" si="12">IF(ISBLANK(M$95),"",M$95)</f>
        <v>急性期</v>
      </c>
      <c r="N129" s="89" t="str">
        <f t="shared" si="12"/>
        <v>回復期</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107</v>
      </c>
      <c r="B130" s="2"/>
      <c r="C130" s="326" t="s">
        <v>108</v>
      </c>
      <c r="D130" s="330"/>
      <c r="E130" s="330"/>
      <c r="F130" s="330"/>
      <c r="G130" s="330"/>
      <c r="H130" s="327"/>
      <c r="I130" s="357" t="s">
        <v>109</v>
      </c>
      <c r="J130" s="120"/>
      <c r="K130" s="107"/>
      <c r="L130" s="121" t="s">
        <v>110</v>
      </c>
      <c r="M130" s="108" t="s">
        <v>111</v>
      </c>
      <c r="N130" s="109" t="s">
        <v>112</v>
      </c>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107</v>
      </c>
      <c r="B131" s="96"/>
      <c r="C131" s="110"/>
      <c r="D131" s="111"/>
      <c r="E131" s="337" t="s">
        <v>113</v>
      </c>
      <c r="F131" s="338"/>
      <c r="G131" s="338"/>
      <c r="H131" s="339"/>
      <c r="I131" s="357"/>
      <c r="J131" s="112"/>
      <c r="K131" s="113"/>
      <c r="L131" s="121">
        <v>39</v>
      </c>
      <c r="M131" s="108">
        <v>20</v>
      </c>
      <c r="N131" s="109">
        <v>15</v>
      </c>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326" t="s">
        <v>115</v>
      </c>
      <c r="D132" s="330"/>
      <c r="E132" s="330"/>
      <c r="F132" s="330"/>
      <c r="G132" s="330"/>
      <c r="H132" s="327"/>
      <c r="I132" s="357"/>
      <c r="J132" s="112"/>
      <c r="K132" s="113"/>
      <c r="L132" s="121" t="s">
        <v>10</v>
      </c>
      <c r="M132" s="108" t="s">
        <v>10</v>
      </c>
      <c r="N132" s="109" t="s">
        <v>10</v>
      </c>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337" t="s">
        <v>113</v>
      </c>
      <c r="F133" s="338"/>
      <c r="G133" s="338"/>
      <c r="H133" s="339"/>
      <c r="I133" s="357"/>
      <c r="J133" s="112"/>
      <c r="K133" s="113"/>
      <c r="L133" s="121">
        <v>0</v>
      </c>
      <c r="M133" s="108">
        <v>0</v>
      </c>
      <c r="N133" s="109">
        <v>0</v>
      </c>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326" t="s">
        <v>115</v>
      </c>
      <c r="D134" s="330"/>
      <c r="E134" s="330"/>
      <c r="F134" s="330"/>
      <c r="G134" s="330"/>
      <c r="H134" s="327"/>
      <c r="I134" s="357"/>
      <c r="J134" s="112"/>
      <c r="K134" s="113"/>
      <c r="L134" s="121" t="s">
        <v>10</v>
      </c>
      <c r="M134" s="108" t="s">
        <v>10</v>
      </c>
      <c r="N134" s="109" t="s">
        <v>10</v>
      </c>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337" t="s">
        <v>113</v>
      </c>
      <c r="F135" s="338"/>
      <c r="G135" s="338"/>
      <c r="H135" s="339"/>
      <c r="I135" s="357"/>
      <c r="J135" s="116"/>
      <c r="K135" s="117"/>
      <c r="L135" s="121">
        <v>0</v>
      </c>
      <c r="M135" s="108">
        <v>0</v>
      </c>
      <c r="N135" s="109">
        <v>0</v>
      </c>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74</v>
      </c>
      <c r="K141" s="87"/>
      <c r="L141" s="25" t="str">
        <f>IF(ISBLANK(L$9),"",L$9)</f>
        <v>医療療養病棟</v>
      </c>
      <c r="M141" s="72" t="str">
        <f t="shared" ref="M141:BS141" si="13">IF(ISBLANK(M$9),"",M$9)</f>
        <v>一般病棟</v>
      </c>
      <c r="N141" s="72" t="str">
        <f t="shared" si="13"/>
        <v>回復期リハビリテーション病棟</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75</v>
      </c>
      <c r="J142" s="74"/>
      <c r="K142" s="88"/>
      <c r="L142" s="89" t="str">
        <f t="shared" ref="L142:BS142" si="14">IF(ISBLANK(L$95),"",L$95)</f>
        <v>慢性期</v>
      </c>
      <c r="M142" s="72" t="str">
        <f t="shared" si="14"/>
        <v>急性期</v>
      </c>
      <c r="N142" s="72" t="str">
        <f t="shared" si="14"/>
        <v>回復期</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337" t="s">
        <v>117</v>
      </c>
      <c r="D143" s="338"/>
      <c r="E143" s="338"/>
      <c r="F143" s="338"/>
      <c r="G143" s="338"/>
      <c r="H143" s="339"/>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74</v>
      </c>
      <c r="K149" s="87"/>
      <c r="L149" s="25" t="str">
        <f>IF(ISBLANK(L$9),"",L$9)</f>
        <v>医療療養病棟</v>
      </c>
      <c r="M149" s="72" t="str">
        <f t="shared" ref="M149:BS149" si="15">IF(ISBLANK(M$9),"",M$9)</f>
        <v>一般病棟</v>
      </c>
      <c r="N149" s="72" t="str">
        <f t="shared" si="15"/>
        <v>回復期リハビリテーション病棟</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75</v>
      </c>
      <c r="J150" s="74"/>
      <c r="K150" s="88"/>
      <c r="L150" s="89" t="str">
        <f t="shared" ref="L150:BS150" si="16">IF(ISBLANK(L$95),"",L$95)</f>
        <v>慢性期</v>
      </c>
      <c r="M150" s="72" t="str">
        <f t="shared" si="16"/>
        <v>急性期</v>
      </c>
      <c r="N150" s="72" t="str">
        <f t="shared" si="16"/>
        <v>回復期</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337" t="s">
        <v>124</v>
      </c>
      <c r="D151" s="338"/>
      <c r="E151" s="338"/>
      <c r="F151" s="338"/>
      <c r="G151" s="338"/>
      <c r="H151" s="339"/>
      <c r="I151" s="358"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337" t="s">
        <v>128</v>
      </c>
      <c r="D152" s="338"/>
      <c r="E152" s="338"/>
      <c r="F152" s="338"/>
      <c r="G152" s="338"/>
      <c r="H152" s="339"/>
      <c r="I152" s="359"/>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337" t="s">
        <v>130</v>
      </c>
      <c r="D153" s="338"/>
      <c r="E153" s="338"/>
      <c r="F153" s="338"/>
      <c r="G153" s="338"/>
      <c r="H153" s="339"/>
      <c r="I153" s="360"/>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74</v>
      </c>
      <c r="K159" s="87"/>
      <c r="L159" s="25" t="str">
        <f>IF(ISBLANK(L$9),"",L$9)</f>
        <v>医療療養病棟</v>
      </c>
      <c r="M159" s="72" t="str">
        <f t="shared" ref="M159:BS159" si="17">IF(ISBLANK(M$9),"",M$9)</f>
        <v>一般病棟</v>
      </c>
      <c r="N159" s="72" t="str">
        <f t="shared" si="17"/>
        <v>回復期リハビリテーション病棟</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75</v>
      </c>
      <c r="J160" s="74"/>
      <c r="K160" s="88"/>
      <c r="L160" s="89" t="str">
        <f t="shared" ref="L160:BS160" si="18">IF(ISBLANK(L$95),"",L$95)</f>
        <v>慢性期</v>
      </c>
      <c r="M160" s="72" t="str">
        <f t="shared" si="18"/>
        <v>急性期</v>
      </c>
      <c r="N160" s="72" t="str">
        <f t="shared" si="18"/>
        <v>回復期</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337" t="s">
        <v>134</v>
      </c>
      <c r="D161" s="338"/>
      <c r="E161" s="338"/>
      <c r="F161" s="338"/>
      <c r="G161" s="338"/>
      <c r="H161" s="339"/>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337" t="s">
        <v>137</v>
      </c>
      <c r="D162" s="338"/>
      <c r="E162" s="338"/>
      <c r="F162" s="338"/>
      <c r="G162" s="338"/>
      <c r="H162" s="339"/>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74</v>
      </c>
      <c r="K168" s="87"/>
      <c r="L168" s="25" t="str">
        <f>IF(ISBLANK(L$9),"",L$9)</f>
        <v>医療療養病棟</v>
      </c>
      <c r="M168" s="141" t="str">
        <f t="shared" ref="M168:Q168" si="19">IF(ISBLANK(M$9),"",M$9)</f>
        <v>一般病棟</v>
      </c>
      <c r="N168" s="141" t="str">
        <f t="shared" si="19"/>
        <v>回復期リハビリテーション病棟</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75</v>
      </c>
      <c r="J169" s="74"/>
      <c r="K169" s="88"/>
      <c r="L169" s="89" t="str">
        <f t="shared" ref="L169:BS169" si="21">IF(ISBLANK(L$95),"",L$95)</f>
        <v>慢性期</v>
      </c>
      <c r="M169" s="141" t="str">
        <f t="shared" si="21"/>
        <v>急性期</v>
      </c>
      <c r="N169" s="141" t="str">
        <f t="shared" si="21"/>
        <v>回復期</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337" t="s">
        <v>141</v>
      </c>
      <c r="D170" s="338"/>
      <c r="E170" s="338"/>
      <c r="F170" s="338"/>
      <c r="G170" s="338"/>
      <c r="H170" s="339"/>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23" t="s">
        <v>144</v>
      </c>
      <c r="D171" s="324"/>
      <c r="E171" s="324"/>
      <c r="F171" s="324"/>
      <c r="G171" s="324"/>
      <c r="H171" s="325"/>
      <c r="I171" s="142" t="s">
        <v>145</v>
      </c>
      <c r="J171" s="78" t="s">
        <v>10</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23" t="s">
        <v>146</v>
      </c>
      <c r="D172" s="324"/>
      <c r="E172" s="324"/>
      <c r="F172" s="324"/>
      <c r="G172" s="324"/>
      <c r="H172" s="325"/>
      <c r="I172" s="142" t="s">
        <v>147</v>
      </c>
      <c r="J172" s="78" t="s">
        <v>10</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337" t="s">
        <v>149</v>
      </c>
      <c r="D173" s="338"/>
      <c r="E173" s="338"/>
      <c r="F173" s="338"/>
      <c r="G173" s="338"/>
      <c r="H173" s="339"/>
      <c r="I173" s="142" t="s">
        <v>150</v>
      </c>
      <c r="J173" s="78" t="s">
        <v>126</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337" t="s">
        <v>152</v>
      </c>
      <c r="D174" s="338"/>
      <c r="E174" s="338"/>
      <c r="F174" s="338"/>
      <c r="G174" s="338"/>
      <c r="H174" s="339"/>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74</v>
      </c>
      <c r="K180" s="87"/>
      <c r="L180" s="25" t="str">
        <f>IF(ISBLANK(L$9),"",L$9)</f>
        <v>医療療養病棟</v>
      </c>
      <c r="M180" s="72" t="str">
        <f t="shared" ref="M180:BS180" si="22">IF(ISBLANK(M$9),"",M$9)</f>
        <v>一般病棟</v>
      </c>
      <c r="N180" s="25" t="str">
        <f t="shared" si="22"/>
        <v>回復期リハビリテーション病棟</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75</v>
      </c>
      <c r="J181" s="74"/>
      <c r="K181" s="88"/>
      <c r="L181" s="89" t="str">
        <f>IF(ISBLANK(L$95),"",L$95)</f>
        <v>慢性期</v>
      </c>
      <c r="M181" s="72" t="str">
        <f t="shared" ref="M181:BS181" si="23">IF(ISBLANK(M$95),"",M$95)</f>
        <v>急性期</v>
      </c>
      <c r="N181" s="89" t="str">
        <f t="shared" si="23"/>
        <v>回復期</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361" t="s">
        <v>156</v>
      </c>
      <c r="D182" s="362"/>
      <c r="E182" s="362"/>
      <c r="F182" s="362"/>
      <c r="G182" s="361" t="s">
        <v>157</v>
      </c>
      <c r="H182" s="361"/>
      <c r="I182" s="363" t="s">
        <v>158</v>
      </c>
      <c r="J182" s="145">
        <v>4</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362"/>
      <c r="D183" s="362"/>
      <c r="E183" s="362"/>
      <c r="F183" s="362"/>
      <c r="G183" s="361" t="s">
        <v>159</v>
      </c>
      <c r="H183" s="361"/>
      <c r="I183" s="364"/>
      <c r="J183" s="149">
        <v>3.8</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361" t="s">
        <v>161</v>
      </c>
      <c r="D184" s="362"/>
      <c r="E184" s="362"/>
      <c r="F184" s="362"/>
      <c r="G184" s="361" t="s">
        <v>157</v>
      </c>
      <c r="H184" s="361"/>
      <c r="I184" s="364"/>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362"/>
      <c r="D185" s="362"/>
      <c r="E185" s="362"/>
      <c r="F185" s="362"/>
      <c r="G185" s="361" t="s">
        <v>159</v>
      </c>
      <c r="H185" s="361"/>
      <c r="I185" s="364"/>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361" t="s">
        <v>163</v>
      </c>
      <c r="D186" s="361"/>
      <c r="E186" s="361"/>
      <c r="F186" s="361"/>
      <c r="G186" s="361" t="s">
        <v>157</v>
      </c>
      <c r="H186" s="361"/>
      <c r="I186" s="364"/>
      <c r="J186" s="145">
        <f t="shared" ref="J186:J201" si="25">IF(SUM(L186:BP186)=0,IF(COUNTIF(L186:BP186,"未確認")&gt;0,"未確認",IF(COUNTIF(L186:BP186,"~*")&gt;0,"*",SUM(L186:BP186))),SUM(L186:BP186))</f>
        <v>26</v>
      </c>
      <c r="K186" s="91" t="str">
        <f t="shared" si="24"/>
        <v/>
      </c>
      <c r="L186" s="153">
        <v>9</v>
      </c>
      <c r="M186" s="154">
        <v>12</v>
      </c>
      <c r="N186" s="155">
        <v>5</v>
      </c>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361"/>
      <c r="D187" s="361"/>
      <c r="E187" s="361"/>
      <c r="F187" s="361"/>
      <c r="G187" s="361" t="s">
        <v>159</v>
      </c>
      <c r="H187" s="361"/>
      <c r="I187" s="364"/>
      <c r="J187" s="149">
        <f t="shared" si="25"/>
        <v>4</v>
      </c>
      <c r="K187" s="91" t="str">
        <f t="shared" si="24"/>
        <v/>
      </c>
      <c r="L187" s="153">
        <v>2.5</v>
      </c>
      <c r="M187" s="154">
        <v>0.8</v>
      </c>
      <c r="N187" s="155">
        <v>0.7</v>
      </c>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361" t="s">
        <v>165</v>
      </c>
      <c r="D188" s="366"/>
      <c r="E188" s="366"/>
      <c r="F188" s="366"/>
      <c r="G188" s="361" t="s">
        <v>157</v>
      </c>
      <c r="H188" s="361"/>
      <c r="I188" s="364"/>
      <c r="J188" s="145">
        <f t="shared" si="25"/>
        <v>1</v>
      </c>
      <c r="K188" s="91" t="str">
        <f t="shared" si="24"/>
        <v/>
      </c>
      <c r="L188" s="153">
        <v>0</v>
      </c>
      <c r="M188" s="154">
        <v>1</v>
      </c>
      <c r="N188" s="155">
        <v>0</v>
      </c>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366"/>
      <c r="D189" s="366"/>
      <c r="E189" s="366"/>
      <c r="F189" s="366"/>
      <c r="G189" s="361" t="s">
        <v>159</v>
      </c>
      <c r="H189" s="361"/>
      <c r="I189" s="364"/>
      <c r="J189" s="149">
        <f t="shared" si="25"/>
        <v>0</v>
      </c>
      <c r="K189" s="91" t="str">
        <f t="shared" si="24"/>
        <v/>
      </c>
      <c r="L189" s="153">
        <v>0</v>
      </c>
      <c r="M189" s="154">
        <v>0</v>
      </c>
      <c r="N189" s="155">
        <v>0</v>
      </c>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361" t="s">
        <v>167</v>
      </c>
      <c r="D190" s="366"/>
      <c r="E190" s="366"/>
      <c r="F190" s="366"/>
      <c r="G190" s="361" t="s">
        <v>157</v>
      </c>
      <c r="H190" s="361"/>
      <c r="I190" s="364"/>
      <c r="J190" s="145">
        <f t="shared" si="25"/>
        <v>16</v>
      </c>
      <c r="K190" s="91" t="str">
        <f t="shared" si="24"/>
        <v/>
      </c>
      <c r="L190" s="153">
        <v>10</v>
      </c>
      <c r="M190" s="154">
        <v>2</v>
      </c>
      <c r="N190" s="155">
        <v>4</v>
      </c>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366"/>
      <c r="D191" s="366"/>
      <c r="E191" s="366"/>
      <c r="F191" s="366"/>
      <c r="G191" s="361" t="s">
        <v>159</v>
      </c>
      <c r="H191" s="361"/>
      <c r="I191" s="364"/>
      <c r="J191" s="149">
        <f t="shared" si="25"/>
        <v>5.2</v>
      </c>
      <c r="K191" s="91" t="str">
        <f t="shared" si="24"/>
        <v/>
      </c>
      <c r="L191" s="153">
        <v>3.2</v>
      </c>
      <c r="M191" s="154">
        <v>0.7</v>
      </c>
      <c r="N191" s="155">
        <v>1.3</v>
      </c>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361" t="s">
        <v>169</v>
      </c>
      <c r="D192" s="366"/>
      <c r="E192" s="366"/>
      <c r="F192" s="366"/>
      <c r="G192" s="361" t="s">
        <v>157</v>
      </c>
      <c r="H192" s="361"/>
      <c r="I192" s="364"/>
      <c r="J192" s="145">
        <f t="shared" si="25"/>
        <v>0</v>
      </c>
      <c r="K192" s="91" t="str">
        <f t="shared" si="24"/>
        <v/>
      </c>
      <c r="L192" s="153">
        <v>0</v>
      </c>
      <c r="M192" s="154">
        <v>0</v>
      </c>
      <c r="N192" s="155">
        <v>0</v>
      </c>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366"/>
      <c r="D193" s="366"/>
      <c r="E193" s="366"/>
      <c r="F193" s="366"/>
      <c r="G193" s="361" t="s">
        <v>159</v>
      </c>
      <c r="H193" s="361"/>
      <c r="I193" s="364"/>
      <c r="J193" s="149">
        <f t="shared" si="25"/>
        <v>0</v>
      </c>
      <c r="K193" s="91" t="str">
        <f t="shared" si="24"/>
        <v/>
      </c>
      <c r="L193" s="153">
        <v>0</v>
      </c>
      <c r="M193" s="154">
        <v>0</v>
      </c>
      <c r="N193" s="155">
        <v>0</v>
      </c>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361" t="s">
        <v>171</v>
      </c>
      <c r="D194" s="366"/>
      <c r="E194" s="366"/>
      <c r="F194" s="366"/>
      <c r="G194" s="361" t="s">
        <v>157</v>
      </c>
      <c r="H194" s="361"/>
      <c r="I194" s="364"/>
      <c r="J194" s="145">
        <f t="shared" si="25"/>
        <v>0</v>
      </c>
      <c r="K194" s="91" t="str">
        <f t="shared" si="24"/>
        <v/>
      </c>
      <c r="L194" s="153">
        <v>0</v>
      </c>
      <c r="M194" s="154">
        <v>0</v>
      </c>
      <c r="N194" s="155">
        <v>0</v>
      </c>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366"/>
      <c r="D195" s="366"/>
      <c r="E195" s="366"/>
      <c r="F195" s="366"/>
      <c r="G195" s="361" t="s">
        <v>159</v>
      </c>
      <c r="H195" s="361"/>
      <c r="I195" s="364"/>
      <c r="J195" s="149">
        <f t="shared" si="25"/>
        <v>0</v>
      </c>
      <c r="K195" s="91" t="str">
        <f t="shared" si="24"/>
        <v/>
      </c>
      <c r="L195" s="153">
        <v>0</v>
      </c>
      <c r="M195" s="154">
        <v>0</v>
      </c>
      <c r="N195" s="155">
        <v>0</v>
      </c>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361" t="s">
        <v>173</v>
      </c>
      <c r="D196" s="366"/>
      <c r="E196" s="366"/>
      <c r="F196" s="366"/>
      <c r="G196" s="361" t="s">
        <v>157</v>
      </c>
      <c r="H196" s="361"/>
      <c r="I196" s="364"/>
      <c r="J196" s="145">
        <f t="shared" si="25"/>
        <v>0</v>
      </c>
      <c r="K196" s="91" t="str">
        <f t="shared" si="24"/>
        <v/>
      </c>
      <c r="L196" s="153">
        <v>0</v>
      </c>
      <c r="M196" s="154">
        <v>0</v>
      </c>
      <c r="N196" s="155">
        <v>0</v>
      </c>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366"/>
      <c r="D197" s="366"/>
      <c r="E197" s="366"/>
      <c r="F197" s="366"/>
      <c r="G197" s="361" t="s">
        <v>159</v>
      </c>
      <c r="H197" s="361"/>
      <c r="I197" s="364"/>
      <c r="J197" s="149">
        <f t="shared" si="25"/>
        <v>0</v>
      </c>
      <c r="K197" s="91" t="str">
        <f t="shared" si="24"/>
        <v/>
      </c>
      <c r="L197" s="153">
        <v>0</v>
      </c>
      <c r="M197" s="154">
        <v>0</v>
      </c>
      <c r="N197" s="155">
        <v>0</v>
      </c>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361" t="s">
        <v>175</v>
      </c>
      <c r="D198" s="366"/>
      <c r="E198" s="366"/>
      <c r="F198" s="366"/>
      <c r="G198" s="361" t="s">
        <v>157</v>
      </c>
      <c r="H198" s="361"/>
      <c r="I198" s="364"/>
      <c r="J198" s="145">
        <f t="shared" si="25"/>
        <v>0</v>
      </c>
      <c r="K198" s="91" t="str">
        <f t="shared" si="24"/>
        <v/>
      </c>
      <c r="L198" s="153">
        <v>0</v>
      </c>
      <c r="M198" s="154">
        <v>0</v>
      </c>
      <c r="N198" s="155">
        <v>0</v>
      </c>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366"/>
      <c r="D199" s="366"/>
      <c r="E199" s="366"/>
      <c r="F199" s="366"/>
      <c r="G199" s="361" t="s">
        <v>159</v>
      </c>
      <c r="H199" s="361"/>
      <c r="I199" s="364"/>
      <c r="J199" s="149">
        <f t="shared" si="25"/>
        <v>0</v>
      </c>
      <c r="K199" s="91" t="str">
        <f t="shared" si="24"/>
        <v/>
      </c>
      <c r="L199" s="153">
        <v>0</v>
      </c>
      <c r="M199" s="154">
        <v>0</v>
      </c>
      <c r="N199" s="155">
        <v>0</v>
      </c>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361" t="s">
        <v>177</v>
      </c>
      <c r="D200" s="366"/>
      <c r="E200" s="366"/>
      <c r="F200" s="366"/>
      <c r="G200" s="361" t="s">
        <v>157</v>
      </c>
      <c r="H200" s="361"/>
      <c r="I200" s="364"/>
      <c r="J200" s="145">
        <f t="shared" si="25"/>
        <v>0</v>
      </c>
      <c r="K200" s="91" t="str">
        <f t="shared" si="24"/>
        <v/>
      </c>
      <c r="L200" s="153">
        <v>0</v>
      </c>
      <c r="M200" s="154">
        <v>0</v>
      </c>
      <c r="N200" s="155">
        <v>0</v>
      </c>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366"/>
      <c r="D201" s="366"/>
      <c r="E201" s="366"/>
      <c r="F201" s="366"/>
      <c r="G201" s="361" t="s">
        <v>159</v>
      </c>
      <c r="H201" s="361"/>
      <c r="I201" s="364"/>
      <c r="J201" s="149">
        <f t="shared" si="25"/>
        <v>0</v>
      </c>
      <c r="K201" s="91" t="str">
        <f t="shared" si="24"/>
        <v/>
      </c>
      <c r="L201" s="153">
        <v>0</v>
      </c>
      <c r="M201" s="154">
        <v>0</v>
      </c>
      <c r="N201" s="155">
        <v>0</v>
      </c>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361" t="s">
        <v>179</v>
      </c>
      <c r="D202" s="362"/>
      <c r="E202" s="362"/>
      <c r="F202" s="362"/>
      <c r="G202" s="361" t="s">
        <v>157</v>
      </c>
      <c r="H202" s="361"/>
      <c r="I202" s="364"/>
      <c r="J202" s="145">
        <v>2</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362"/>
      <c r="D203" s="362"/>
      <c r="E203" s="362"/>
      <c r="F203" s="362"/>
      <c r="G203" s="361" t="s">
        <v>159</v>
      </c>
      <c r="H203" s="361"/>
      <c r="I203" s="364"/>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361" t="s">
        <v>181</v>
      </c>
      <c r="D204" s="362"/>
      <c r="E204" s="362"/>
      <c r="F204" s="362"/>
      <c r="G204" s="361" t="s">
        <v>157</v>
      </c>
      <c r="H204" s="361"/>
      <c r="I204" s="364"/>
      <c r="J204" s="145">
        <v>2</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362"/>
      <c r="D205" s="362"/>
      <c r="E205" s="362"/>
      <c r="F205" s="362"/>
      <c r="G205" s="361" t="s">
        <v>159</v>
      </c>
      <c r="H205" s="361"/>
      <c r="I205" s="364"/>
      <c r="J205" s="149">
        <v>0</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361" t="s">
        <v>183</v>
      </c>
      <c r="D206" s="366"/>
      <c r="E206" s="366"/>
      <c r="F206" s="366"/>
      <c r="G206" s="361" t="s">
        <v>157</v>
      </c>
      <c r="H206" s="361"/>
      <c r="I206" s="364"/>
      <c r="J206" s="145">
        <f t="shared" ref="J206:J211" si="26">IF(SUM(L206:BP206)=0,IF(COUNTIF(L206:BP206,"未確認")&gt;0,"未確認",IF(COUNTIF(L206:BP206,"~*")&gt;0,"*",SUM(L206:BP206))),SUM(L206:BP206))</f>
        <v>0</v>
      </c>
      <c r="K206" s="91" t="str">
        <f t="shared" si="24"/>
        <v/>
      </c>
      <c r="L206" s="153">
        <v>0</v>
      </c>
      <c r="M206" s="154">
        <v>0</v>
      </c>
      <c r="N206" s="155">
        <v>0</v>
      </c>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366"/>
      <c r="D207" s="366"/>
      <c r="E207" s="366"/>
      <c r="F207" s="366"/>
      <c r="G207" s="361" t="s">
        <v>159</v>
      </c>
      <c r="H207" s="361"/>
      <c r="I207" s="364"/>
      <c r="J207" s="149">
        <f t="shared" si="26"/>
        <v>0</v>
      </c>
      <c r="K207" s="91" t="str">
        <f t="shared" si="24"/>
        <v/>
      </c>
      <c r="L207" s="153">
        <v>0</v>
      </c>
      <c r="M207" s="154">
        <v>0</v>
      </c>
      <c r="N207" s="155">
        <v>0</v>
      </c>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361" t="s">
        <v>185</v>
      </c>
      <c r="D208" s="362"/>
      <c r="E208" s="362"/>
      <c r="F208" s="362"/>
      <c r="G208" s="361" t="s">
        <v>157</v>
      </c>
      <c r="H208" s="361"/>
      <c r="I208" s="364"/>
      <c r="J208" s="145">
        <f t="shared" si="26"/>
        <v>0</v>
      </c>
      <c r="K208" s="91" t="str">
        <f t="shared" si="24"/>
        <v/>
      </c>
      <c r="L208" s="153">
        <v>0</v>
      </c>
      <c r="M208" s="154">
        <v>0</v>
      </c>
      <c r="N208" s="155">
        <v>0</v>
      </c>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362"/>
      <c r="D209" s="362"/>
      <c r="E209" s="362"/>
      <c r="F209" s="362"/>
      <c r="G209" s="361" t="s">
        <v>159</v>
      </c>
      <c r="H209" s="361"/>
      <c r="I209" s="364"/>
      <c r="J209" s="149">
        <f t="shared" si="26"/>
        <v>0</v>
      </c>
      <c r="K209" s="91" t="str">
        <f t="shared" si="24"/>
        <v/>
      </c>
      <c r="L209" s="153">
        <v>0</v>
      </c>
      <c r="M209" s="154">
        <v>0</v>
      </c>
      <c r="N209" s="155">
        <v>0</v>
      </c>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361" t="s">
        <v>186</v>
      </c>
      <c r="D210" s="362"/>
      <c r="E210" s="362"/>
      <c r="F210" s="362"/>
      <c r="G210" s="361" t="s">
        <v>157</v>
      </c>
      <c r="H210" s="361"/>
      <c r="I210" s="364"/>
      <c r="J210" s="145">
        <f t="shared" si="26"/>
        <v>0</v>
      </c>
      <c r="K210" s="91" t="str">
        <f t="shared" si="24"/>
        <v/>
      </c>
      <c r="L210" s="153">
        <v>0</v>
      </c>
      <c r="M210" s="156">
        <v>0</v>
      </c>
      <c r="N210" s="157">
        <v>0</v>
      </c>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362"/>
      <c r="D211" s="362"/>
      <c r="E211" s="362"/>
      <c r="F211" s="362"/>
      <c r="G211" s="361" t="s">
        <v>159</v>
      </c>
      <c r="H211" s="361"/>
      <c r="I211" s="365"/>
      <c r="J211" s="149">
        <f t="shared" si="26"/>
        <v>0</v>
      </c>
      <c r="K211" s="91" t="str">
        <f t="shared" si="24"/>
        <v/>
      </c>
      <c r="L211" s="153">
        <v>0</v>
      </c>
      <c r="M211" s="156">
        <v>0</v>
      </c>
      <c r="N211" s="157">
        <v>0</v>
      </c>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74</v>
      </c>
      <c r="K214" s="87"/>
      <c r="L214" s="159" t="s">
        <v>187</v>
      </c>
      <c r="M214" s="2"/>
      <c r="N214" s="119"/>
      <c r="O214" s="119"/>
      <c r="P214" s="119"/>
      <c r="Q214" s="119"/>
      <c r="R214" s="119"/>
      <c r="S214" s="119"/>
    </row>
    <row r="215" spans="1:73" ht="20.25" customHeight="1">
      <c r="C215" s="46"/>
      <c r="I215" s="73" t="s">
        <v>75</v>
      </c>
      <c r="J215" s="74"/>
      <c r="K215" s="88"/>
      <c r="L215" s="159" t="s">
        <v>188</v>
      </c>
      <c r="M215" s="159" t="s">
        <v>189</v>
      </c>
      <c r="N215" s="159" t="s">
        <v>190</v>
      </c>
      <c r="O215" s="119"/>
      <c r="P215" s="119"/>
      <c r="Q215" s="119"/>
      <c r="R215" s="119"/>
      <c r="S215" s="9"/>
    </row>
    <row r="216" spans="1:73" s="1" customFormat="1" ht="34.5" customHeight="1">
      <c r="A216" s="151" t="s">
        <v>191</v>
      </c>
      <c r="B216" s="152"/>
      <c r="C216" s="367" t="s">
        <v>163</v>
      </c>
      <c r="D216" s="367"/>
      <c r="E216" s="367"/>
      <c r="F216" s="367"/>
      <c r="G216" s="337" t="s">
        <v>157</v>
      </c>
      <c r="H216" s="339"/>
      <c r="I216" s="368" t="s">
        <v>192</v>
      </c>
      <c r="J216" s="160"/>
      <c r="K216" s="161"/>
      <c r="L216" s="162">
        <v>0</v>
      </c>
      <c r="M216" s="162">
        <v>1</v>
      </c>
      <c r="N216" s="162">
        <v>1</v>
      </c>
      <c r="O216" s="119"/>
      <c r="P216" s="119"/>
      <c r="Q216" s="119"/>
      <c r="R216" s="119"/>
      <c r="BU216" s="95"/>
    </row>
    <row r="217" spans="1:73" s="1" customFormat="1" ht="34.5" customHeight="1">
      <c r="A217" s="151" t="s">
        <v>191</v>
      </c>
      <c r="B217" s="152"/>
      <c r="C217" s="367"/>
      <c r="D217" s="367"/>
      <c r="E217" s="367"/>
      <c r="F217" s="367"/>
      <c r="G217" s="337" t="s">
        <v>159</v>
      </c>
      <c r="H217" s="339"/>
      <c r="I217" s="369"/>
      <c r="J217" s="160"/>
      <c r="K217" s="163"/>
      <c r="L217" s="164">
        <v>0</v>
      </c>
      <c r="M217" s="164">
        <v>0</v>
      </c>
      <c r="N217" s="164">
        <v>0</v>
      </c>
      <c r="O217" s="119"/>
      <c r="P217" s="119"/>
      <c r="Q217" s="119"/>
      <c r="R217" s="119"/>
      <c r="BU217" s="95"/>
    </row>
    <row r="218" spans="1:73" s="1" customFormat="1" ht="34.5" customHeight="1">
      <c r="A218" s="151" t="s">
        <v>193</v>
      </c>
      <c r="B218" s="152"/>
      <c r="C218" s="367" t="s">
        <v>165</v>
      </c>
      <c r="D218" s="371"/>
      <c r="E218" s="371"/>
      <c r="F218" s="371"/>
      <c r="G218" s="337" t="s">
        <v>157</v>
      </c>
      <c r="H218" s="339"/>
      <c r="I218" s="369"/>
      <c r="J218" s="160"/>
      <c r="K218" s="161"/>
      <c r="L218" s="162">
        <v>0</v>
      </c>
      <c r="M218" s="162">
        <v>0</v>
      </c>
      <c r="N218" s="162">
        <v>0</v>
      </c>
      <c r="O218" s="119"/>
      <c r="P218" s="119"/>
      <c r="Q218" s="119"/>
      <c r="R218" s="119"/>
      <c r="BU218" s="95"/>
    </row>
    <row r="219" spans="1:73" s="1" customFormat="1" ht="34.5" customHeight="1">
      <c r="A219" s="151" t="s">
        <v>193</v>
      </c>
      <c r="B219" s="152"/>
      <c r="C219" s="371"/>
      <c r="D219" s="371"/>
      <c r="E219" s="371"/>
      <c r="F219" s="371"/>
      <c r="G219" s="337" t="s">
        <v>159</v>
      </c>
      <c r="H219" s="339"/>
      <c r="I219" s="369"/>
      <c r="J219" s="160"/>
      <c r="K219" s="163"/>
      <c r="L219" s="164">
        <v>0</v>
      </c>
      <c r="M219" s="164">
        <v>0</v>
      </c>
      <c r="N219" s="164">
        <v>0</v>
      </c>
      <c r="O219" s="119"/>
      <c r="P219" s="119"/>
      <c r="Q219" s="119"/>
      <c r="R219" s="119"/>
      <c r="BU219" s="95"/>
    </row>
    <row r="220" spans="1:73" s="1" customFormat="1" ht="34.5" customHeight="1">
      <c r="A220" s="151" t="s">
        <v>194</v>
      </c>
      <c r="B220" s="152"/>
      <c r="C220" s="367" t="s">
        <v>167</v>
      </c>
      <c r="D220" s="371"/>
      <c r="E220" s="371"/>
      <c r="F220" s="371"/>
      <c r="G220" s="337" t="s">
        <v>157</v>
      </c>
      <c r="H220" s="339"/>
      <c r="I220" s="369"/>
      <c r="J220" s="160"/>
      <c r="K220" s="161"/>
      <c r="L220" s="162">
        <v>0</v>
      </c>
      <c r="M220" s="162">
        <v>1</v>
      </c>
      <c r="N220" s="162">
        <v>0</v>
      </c>
      <c r="O220" s="119"/>
      <c r="P220" s="119"/>
      <c r="Q220" s="119"/>
      <c r="R220" s="119"/>
      <c r="BU220" s="95"/>
    </row>
    <row r="221" spans="1:73" s="1" customFormat="1" ht="34.5" customHeight="1">
      <c r="A221" s="151" t="s">
        <v>194</v>
      </c>
      <c r="B221" s="152"/>
      <c r="C221" s="371"/>
      <c r="D221" s="371"/>
      <c r="E221" s="371"/>
      <c r="F221" s="371"/>
      <c r="G221" s="337" t="s">
        <v>159</v>
      </c>
      <c r="H221" s="339"/>
      <c r="I221" s="369"/>
      <c r="J221" s="160"/>
      <c r="K221" s="163"/>
      <c r="L221" s="164">
        <v>0</v>
      </c>
      <c r="M221" s="164">
        <v>0</v>
      </c>
      <c r="N221" s="164">
        <v>0</v>
      </c>
      <c r="O221" s="119"/>
      <c r="P221" s="119"/>
      <c r="Q221" s="119"/>
      <c r="R221" s="119"/>
      <c r="BU221" s="95"/>
    </row>
    <row r="222" spans="1:73" s="1" customFormat="1" ht="34.5" customHeight="1">
      <c r="A222" s="151" t="s">
        <v>195</v>
      </c>
      <c r="B222" s="152"/>
      <c r="C222" s="367" t="s">
        <v>169</v>
      </c>
      <c r="D222" s="371"/>
      <c r="E222" s="371"/>
      <c r="F222" s="371"/>
      <c r="G222" s="337" t="s">
        <v>157</v>
      </c>
      <c r="H222" s="339"/>
      <c r="I222" s="369"/>
      <c r="J222" s="160"/>
      <c r="K222" s="161"/>
      <c r="L222" s="162">
        <v>0</v>
      </c>
      <c r="M222" s="162">
        <v>0</v>
      </c>
      <c r="N222" s="162">
        <v>0</v>
      </c>
      <c r="O222" s="119"/>
      <c r="P222" s="119"/>
      <c r="Q222" s="119"/>
      <c r="R222" s="119"/>
      <c r="BU222" s="95"/>
    </row>
    <row r="223" spans="1:73" s="1" customFormat="1" ht="34.5" customHeight="1">
      <c r="A223" s="151" t="s">
        <v>195</v>
      </c>
      <c r="B223" s="96"/>
      <c r="C223" s="371"/>
      <c r="D223" s="371"/>
      <c r="E223" s="371"/>
      <c r="F223" s="371"/>
      <c r="G223" s="337" t="s">
        <v>159</v>
      </c>
      <c r="H223" s="339"/>
      <c r="I223" s="369"/>
      <c r="J223" s="160"/>
      <c r="K223" s="163"/>
      <c r="L223" s="164">
        <v>0</v>
      </c>
      <c r="M223" s="164">
        <v>0</v>
      </c>
      <c r="N223" s="164">
        <v>0</v>
      </c>
      <c r="O223" s="119"/>
      <c r="P223" s="119"/>
      <c r="Q223" s="119"/>
      <c r="R223" s="119"/>
      <c r="BU223" s="95"/>
    </row>
    <row r="224" spans="1:73" s="1" customFormat="1" ht="34.5" customHeight="1">
      <c r="A224" s="151" t="s">
        <v>196</v>
      </c>
      <c r="B224" s="96"/>
      <c r="C224" s="367" t="s">
        <v>171</v>
      </c>
      <c r="D224" s="371"/>
      <c r="E224" s="371"/>
      <c r="F224" s="371"/>
      <c r="G224" s="337" t="s">
        <v>157</v>
      </c>
      <c r="H224" s="339"/>
      <c r="I224" s="369"/>
      <c r="J224" s="160"/>
      <c r="K224" s="161"/>
      <c r="L224" s="162">
        <v>0</v>
      </c>
      <c r="M224" s="162">
        <v>0</v>
      </c>
      <c r="N224" s="162">
        <v>11</v>
      </c>
      <c r="O224" s="119"/>
      <c r="P224" s="119"/>
      <c r="Q224" s="119"/>
      <c r="R224" s="119"/>
      <c r="BU224" s="95"/>
    </row>
    <row r="225" spans="1:73" s="1" customFormat="1" ht="34.5" customHeight="1">
      <c r="A225" s="151" t="s">
        <v>196</v>
      </c>
      <c r="B225" s="96"/>
      <c r="C225" s="371"/>
      <c r="D225" s="371"/>
      <c r="E225" s="371"/>
      <c r="F225" s="371"/>
      <c r="G225" s="337" t="s">
        <v>159</v>
      </c>
      <c r="H225" s="339"/>
      <c r="I225" s="369"/>
      <c r="J225" s="160"/>
      <c r="K225" s="163"/>
      <c r="L225" s="164">
        <v>0</v>
      </c>
      <c r="M225" s="164">
        <v>0</v>
      </c>
      <c r="N225" s="164">
        <v>0</v>
      </c>
      <c r="O225" s="119"/>
      <c r="P225" s="119"/>
      <c r="Q225" s="119"/>
      <c r="R225" s="119"/>
      <c r="BU225" s="95"/>
    </row>
    <row r="226" spans="1:73" s="1" customFormat="1" ht="34.5" customHeight="1">
      <c r="A226" s="151" t="s">
        <v>197</v>
      </c>
      <c r="B226" s="96"/>
      <c r="C226" s="367" t="s">
        <v>173</v>
      </c>
      <c r="D226" s="371"/>
      <c r="E226" s="371"/>
      <c r="F226" s="371"/>
      <c r="G226" s="337" t="s">
        <v>157</v>
      </c>
      <c r="H226" s="339"/>
      <c r="I226" s="369"/>
      <c r="J226" s="160"/>
      <c r="K226" s="161"/>
      <c r="L226" s="162">
        <v>0</v>
      </c>
      <c r="M226" s="162">
        <v>0</v>
      </c>
      <c r="N226" s="162">
        <v>7</v>
      </c>
      <c r="O226" s="119"/>
      <c r="P226" s="119"/>
      <c r="Q226" s="119"/>
      <c r="R226" s="119"/>
      <c r="BU226" s="95"/>
    </row>
    <row r="227" spans="1:73" s="1" customFormat="1" ht="34.5" customHeight="1">
      <c r="A227" s="151" t="s">
        <v>197</v>
      </c>
      <c r="B227" s="96"/>
      <c r="C227" s="371"/>
      <c r="D227" s="371"/>
      <c r="E227" s="371"/>
      <c r="F227" s="371"/>
      <c r="G227" s="337" t="s">
        <v>159</v>
      </c>
      <c r="H227" s="339"/>
      <c r="I227" s="369"/>
      <c r="J227" s="160"/>
      <c r="K227" s="163"/>
      <c r="L227" s="164">
        <v>0</v>
      </c>
      <c r="M227" s="164">
        <v>0</v>
      </c>
      <c r="N227" s="164">
        <v>0.7</v>
      </c>
      <c r="O227" s="119"/>
      <c r="P227" s="119"/>
      <c r="Q227" s="119"/>
      <c r="R227" s="119"/>
      <c r="BU227" s="95"/>
    </row>
    <row r="228" spans="1:73" s="1" customFormat="1" ht="34.5" customHeight="1">
      <c r="A228" s="151" t="s">
        <v>198</v>
      </c>
      <c r="B228" s="96"/>
      <c r="C228" s="367" t="s">
        <v>175</v>
      </c>
      <c r="D228" s="371"/>
      <c r="E228" s="371"/>
      <c r="F228" s="371"/>
      <c r="G228" s="337" t="s">
        <v>157</v>
      </c>
      <c r="H228" s="339"/>
      <c r="I228" s="369"/>
      <c r="J228" s="160"/>
      <c r="K228" s="161"/>
      <c r="L228" s="162">
        <v>0</v>
      </c>
      <c r="M228" s="162">
        <v>0</v>
      </c>
      <c r="N228" s="162">
        <v>4</v>
      </c>
      <c r="O228" s="119"/>
      <c r="P228" s="119"/>
      <c r="Q228" s="119"/>
      <c r="R228" s="119"/>
      <c r="BU228" s="95"/>
    </row>
    <row r="229" spans="1:73" s="1" customFormat="1" ht="34.5" customHeight="1">
      <c r="A229" s="151" t="s">
        <v>198</v>
      </c>
      <c r="B229" s="96"/>
      <c r="C229" s="371"/>
      <c r="D229" s="371"/>
      <c r="E229" s="371"/>
      <c r="F229" s="371"/>
      <c r="G229" s="337" t="s">
        <v>159</v>
      </c>
      <c r="H229" s="339"/>
      <c r="I229" s="369"/>
      <c r="J229" s="160"/>
      <c r="K229" s="163"/>
      <c r="L229" s="164">
        <v>0</v>
      </c>
      <c r="M229" s="164">
        <v>0</v>
      </c>
      <c r="N229" s="164">
        <v>0</v>
      </c>
      <c r="O229" s="119"/>
      <c r="P229" s="119"/>
      <c r="Q229" s="119"/>
      <c r="R229" s="119"/>
      <c r="BU229" s="95"/>
    </row>
    <row r="230" spans="1:73" s="1" customFormat="1" ht="34.5" customHeight="1">
      <c r="A230" s="151" t="s">
        <v>199</v>
      </c>
      <c r="B230" s="96"/>
      <c r="C230" s="367" t="s">
        <v>177</v>
      </c>
      <c r="D230" s="371"/>
      <c r="E230" s="371"/>
      <c r="F230" s="371"/>
      <c r="G230" s="337" t="s">
        <v>157</v>
      </c>
      <c r="H230" s="339"/>
      <c r="I230" s="369"/>
      <c r="J230" s="160"/>
      <c r="K230" s="161"/>
      <c r="L230" s="162">
        <v>0</v>
      </c>
      <c r="M230" s="162">
        <v>0</v>
      </c>
      <c r="N230" s="162">
        <v>2</v>
      </c>
      <c r="O230" s="119"/>
      <c r="P230" s="119"/>
      <c r="Q230" s="119"/>
      <c r="R230" s="119"/>
      <c r="BU230" s="95"/>
    </row>
    <row r="231" spans="1:73" s="1" customFormat="1" ht="34.5" customHeight="1">
      <c r="A231" s="151" t="s">
        <v>199</v>
      </c>
      <c r="B231" s="96"/>
      <c r="C231" s="371"/>
      <c r="D231" s="371"/>
      <c r="E231" s="371"/>
      <c r="F231" s="371"/>
      <c r="G231" s="337" t="s">
        <v>159</v>
      </c>
      <c r="H231" s="339"/>
      <c r="I231" s="369"/>
      <c r="J231" s="160"/>
      <c r="K231" s="163"/>
      <c r="L231" s="164">
        <v>0</v>
      </c>
      <c r="M231" s="164">
        <v>0</v>
      </c>
      <c r="N231" s="164">
        <v>1</v>
      </c>
      <c r="O231" s="119"/>
      <c r="P231" s="119"/>
      <c r="Q231" s="119"/>
      <c r="R231" s="119"/>
      <c r="BU231" s="95"/>
    </row>
    <row r="232" spans="1:73" s="1" customFormat="1" ht="34.5" customHeight="1">
      <c r="A232" s="151" t="s">
        <v>200</v>
      </c>
      <c r="B232" s="96"/>
      <c r="C232" s="367" t="s">
        <v>183</v>
      </c>
      <c r="D232" s="371"/>
      <c r="E232" s="371"/>
      <c r="F232" s="371"/>
      <c r="G232" s="337" t="s">
        <v>157</v>
      </c>
      <c r="H232" s="339"/>
      <c r="I232" s="369"/>
      <c r="J232" s="160"/>
      <c r="K232" s="161"/>
      <c r="L232" s="162">
        <v>0</v>
      </c>
      <c r="M232" s="162">
        <v>0</v>
      </c>
      <c r="N232" s="162">
        <v>0</v>
      </c>
      <c r="O232" s="119"/>
      <c r="P232" s="119"/>
      <c r="Q232" s="119"/>
      <c r="R232" s="119"/>
      <c r="BU232" s="95"/>
    </row>
    <row r="233" spans="1:73" s="1" customFormat="1" ht="34.5" customHeight="1">
      <c r="A233" s="151" t="s">
        <v>200</v>
      </c>
      <c r="B233" s="96"/>
      <c r="C233" s="371"/>
      <c r="D233" s="371"/>
      <c r="E233" s="371"/>
      <c r="F233" s="371"/>
      <c r="G233" s="337" t="s">
        <v>159</v>
      </c>
      <c r="H233" s="339"/>
      <c r="I233" s="369"/>
      <c r="J233" s="160"/>
      <c r="K233" s="163"/>
      <c r="L233" s="164">
        <v>0</v>
      </c>
      <c r="M233" s="164">
        <v>0</v>
      </c>
      <c r="N233" s="164">
        <v>0</v>
      </c>
      <c r="O233" s="119"/>
      <c r="P233" s="119"/>
      <c r="Q233" s="119"/>
      <c r="R233" s="119"/>
      <c r="BU233" s="95"/>
    </row>
    <row r="234" spans="1:73" s="1" customFormat="1" ht="34.5" customHeight="1">
      <c r="A234" s="151" t="s">
        <v>201</v>
      </c>
      <c r="B234" s="96"/>
      <c r="C234" s="367" t="s">
        <v>185</v>
      </c>
      <c r="D234" s="372"/>
      <c r="E234" s="372"/>
      <c r="F234" s="372"/>
      <c r="G234" s="337" t="s">
        <v>157</v>
      </c>
      <c r="H234" s="339"/>
      <c r="I234" s="369"/>
      <c r="J234" s="160"/>
      <c r="K234" s="165"/>
      <c r="L234" s="162">
        <v>0</v>
      </c>
      <c r="M234" s="162">
        <v>0</v>
      </c>
      <c r="N234" s="162">
        <v>4</v>
      </c>
      <c r="O234" s="119"/>
      <c r="P234" s="119"/>
      <c r="Q234" s="119"/>
      <c r="R234" s="119"/>
      <c r="BU234" s="95"/>
    </row>
    <row r="235" spans="1:73" s="1" customFormat="1" ht="34.5" customHeight="1">
      <c r="A235" s="151" t="s">
        <v>201</v>
      </c>
      <c r="B235" s="96"/>
      <c r="C235" s="372"/>
      <c r="D235" s="372"/>
      <c r="E235" s="372"/>
      <c r="F235" s="372"/>
      <c r="G235" s="337" t="s">
        <v>159</v>
      </c>
      <c r="H235" s="339"/>
      <c r="I235" s="369"/>
      <c r="J235" s="160"/>
      <c r="K235" s="166"/>
      <c r="L235" s="164">
        <v>0</v>
      </c>
      <c r="M235" s="164">
        <v>0</v>
      </c>
      <c r="N235" s="164">
        <v>0.5</v>
      </c>
      <c r="O235" s="119"/>
      <c r="P235" s="119"/>
      <c r="Q235" s="119"/>
      <c r="R235" s="119"/>
      <c r="BU235" s="95"/>
    </row>
    <row r="236" spans="1:73" s="1" customFormat="1" ht="34.5" customHeight="1">
      <c r="A236" s="151"/>
      <c r="B236" s="96"/>
      <c r="C236" s="361" t="s">
        <v>186</v>
      </c>
      <c r="D236" s="362"/>
      <c r="E236" s="362"/>
      <c r="F236" s="362"/>
      <c r="G236" s="361" t="s">
        <v>157</v>
      </c>
      <c r="H236" s="361"/>
      <c r="I236" s="369"/>
      <c r="J236" s="167"/>
      <c r="K236" s="166"/>
      <c r="L236" s="162">
        <v>0</v>
      </c>
      <c r="M236" s="162">
        <v>0</v>
      </c>
      <c r="N236" s="162">
        <v>0</v>
      </c>
      <c r="O236" s="119"/>
      <c r="P236" s="119"/>
      <c r="Q236" s="119"/>
      <c r="R236" s="119"/>
      <c r="BU236" s="95"/>
    </row>
    <row r="237" spans="1:73" s="1" customFormat="1" ht="34.5" customHeight="1">
      <c r="A237" s="151"/>
      <c r="B237" s="96"/>
      <c r="C237" s="362"/>
      <c r="D237" s="362"/>
      <c r="E237" s="362"/>
      <c r="F237" s="362"/>
      <c r="G237" s="361" t="s">
        <v>159</v>
      </c>
      <c r="H237" s="361"/>
      <c r="I237" s="370"/>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74</v>
      </c>
      <c r="K243" s="87"/>
      <c r="L243" s="25" t="str">
        <f>IF(ISBLANK(L$9),"",L$9)</f>
        <v>医療療養病棟</v>
      </c>
      <c r="M243" s="72" t="str">
        <f t="shared" ref="M243:BS243" si="27">IF(ISBLANK(M$9),"",M$9)</f>
        <v>一般病棟</v>
      </c>
      <c r="N243" s="72" t="str">
        <f t="shared" si="27"/>
        <v>回復期リハビリテーション病棟</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75</v>
      </c>
      <c r="J244" s="74"/>
      <c r="K244" s="88"/>
      <c r="L244" s="89" t="str">
        <f t="shared" ref="L244:BS244" si="28">IF(ISBLANK(L$95),"",L$95)</f>
        <v>慢性期</v>
      </c>
      <c r="M244" s="72" t="str">
        <f t="shared" si="28"/>
        <v>急性期</v>
      </c>
      <c r="N244" s="72" t="str">
        <f t="shared" si="28"/>
        <v>回復期</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337" t="s">
        <v>204</v>
      </c>
      <c r="D245" s="338"/>
      <c r="E245" s="338"/>
      <c r="F245" s="338"/>
      <c r="G245" s="338"/>
      <c r="H245" s="339"/>
      <c r="I245" s="375"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376" t="s">
        <v>207</v>
      </c>
      <c r="D246" s="376"/>
      <c r="E246" s="376"/>
      <c r="F246" s="377"/>
      <c r="G246" s="367" t="s">
        <v>156</v>
      </c>
      <c r="H246" s="172" t="s">
        <v>208</v>
      </c>
      <c r="I246" s="353"/>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367"/>
      <c r="D247" s="367"/>
      <c r="E247" s="367"/>
      <c r="F247" s="371"/>
      <c r="G247" s="367"/>
      <c r="H247" s="172" t="s">
        <v>209</v>
      </c>
      <c r="I247" s="353"/>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367"/>
      <c r="D248" s="367"/>
      <c r="E248" s="367"/>
      <c r="F248" s="371"/>
      <c r="G248" s="367" t="s">
        <v>211</v>
      </c>
      <c r="H248" s="172" t="s">
        <v>208</v>
      </c>
      <c r="I248" s="353"/>
      <c r="J248" s="145">
        <v>1</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367"/>
      <c r="D249" s="367"/>
      <c r="E249" s="367"/>
      <c r="F249" s="371"/>
      <c r="G249" s="371"/>
      <c r="H249" s="172" t="s">
        <v>209</v>
      </c>
      <c r="I249" s="353"/>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367"/>
      <c r="D250" s="367"/>
      <c r="E250" s="367"/>
      <c r="F250" s="371"/>
      <c r="G250" s="367" t="s">
        <v>213</v>
      </c>
      <c r="H250" s="172" t="s">
        <v>208</v>
      </c>
      <c r="I250" s="353"/>
      <c r="J250" s="145">
        <v>1</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367"/>
      <c r="D251" s="367"/>
      <c r="E251" s="367"/>
      <c r="F251" s="371"/>
      <c r="G251" s="371"/>
      <c r="H251" s="172" t="s">
        <v>209</v>
      </c>
      <c r="I251" s="353"/>
      <c r="J251" s="149">
        <v>0</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367"/>
      <c r="D252" s="367"/>
      <c r="E252" s="367"/>
      <c r="F252" s="371"/>
      <c r="G252" s="367" t="s">
        <v>215</v>
      </c>
      <c r="H252" s="172" t="s">
        <v>208</v>
      </c>
      <c r="I252" s="353"/>
      <c r="J252" s="145">
        <v>1</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367"/>
      <c r="D253" s="367"/>
      <c r="E253" s="367"/>
      <c r="F253" s="371"/>
      <c r="G253" s="378"/>
      <c r="H253" s="172" t="s">
        <v>209</v>
      </c>
      <c r="I253" s="353"/>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367"/>
      <c r="D254" s="367"/>
      <c r="E254" s="367"/>
      <c r="F254" s="371"/>
      <c r="G254" s="367" t="s">
        <v>217</v>
      </c>
      <c r="H254" s="172" t="s">
        <v>208</v>
      </c>
      <c r="I254" s="353"/>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367"/>
      <c r="D255" s="367"/>
      <c r="E255" s="367"/>
      <c r="F255" s="371"/>
      <c r="G255" s="371"/>
      <c r="H255" s="172" t="s">
        <v>209</v>
      </c>
      <c r="I255" s="353"/>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367"/>
      <c r="D256" s="367"/>
      <c r="E256" s="367"/>
      <c r="F256" s="371"/>
      <c r="G256" s="367" t="s">
        <v>190</v>
      </c>
      <c r="H256" s="172" t="s">
        <v>208</v>
      </c>
      <c r="I256" s="353"/>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367"/>
      <c r="D257" s="367"/>
      <c r="E257" s="367"/>
      <c r="F257" s="371"/>
      <c r="G257" s="371"/>
      <c r="H257" s="172" t="s">
        <v>209</v>
      </c>
      <c r="I257" s="354"/>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74</v>
      </c>
      <c r="K263" s="87"/>
      <c r="L263" s="25" t="str">
        <f>IF(ISBLANK(L$9),"",L$9)</f>
        <v>医療療養病棟</v>
      </c>
      <c r="M263" s="72" t="str">
        <f t="shared" ref="M263:BS263" si="29">IF(ISBLANK(M$9),"",M$9)</f>
        <v>一般病棟</v>
      </c>
      <c r="N263" s="72" t="str">
        <f t="shared" si="29"/>
        <v>回復期リハビリテーション病棟</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75</v>
      </c>
      <c r="J264" s="74"/>
      <c r="K264" s="88"/>
      <c r="L264" s="89" t="str">
        <f t="shared" ref="L264:BS264" si="30">IF(ISBLANK(L$95),"",L$95)</f>
        <v>慢性期</v>
      </c>
      <c r="M264" s="72" t="str">
        <f t="shared" si="30"/>
        <v>急性期</v>
      </c>
      <c r="N264" s="72" t="str">
        <f t="shared" si="30"/>
        <v>回復期</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326" t="s">
        <v>221</v>
      </c>
      <c r="D265" s="327"/>
      <c r="E265" s="373" t="s">
        <v>222</v>
      </c>
      <c r="F265" s="374"/>
      <c r="G265" s="337" t="s">
        <v>223</v>
      </c>
      <c r="H265" s="339"/>
      <c r="I265" s="375"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328"/>
      <c r="D266" s="329"/>
      <c r="E266" s="374"/>
      <c r="F266" s="374"/>
      <c r="G266" s="337" t="s">
        <v>226</v>
      </c>
      <c r="H266" s="339"/>
      <c r="I266" s="353"/>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328"/>
      <c r="D267" s="329"/>
      <c r="E267" s="374"/>
      <c r="F267" s="374"/>
      <c r="G267" s="337" t="s">
        <v>228</v>
      </c>
      <c r="H267" s="339"/>
      <c r="I267" s="353"/>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340"/>
      <c r="D268" s="341"/>
      <c r="E268" s="337" t="s">
        <v>190</v>
      </c>
      <c r="F268" s="338"/>
      <c r="G268" s="338"/>
      <c r="H268" s="339"/>
      <c r="I268" s="354"/>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326" t="s">
        <v>231</v>
      </c>
      <c r="D269" s="379"/>
      <c r="E269" s="337" t="s">
        <v>232</v>
      </c>
      <c r="F269" s="338"/>
      <c r="G269" s="338"/>
      <c r="H269" s="339"/>
      <c r="I269" s="375" t="s">
        <v>233</v>
      </c>
      <c r="J269" s="175">
        <v>1</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380"/>
      <c r="D270" s="381"/>
      <c r="E270" s="337" t="s">
        <v>235</v>
      </c>
      <c r="F270" s="338"/>
      <c r="G270" s="338"/>
      <c r="H270" s="339"/>
      <c r="I270" s="353"/>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382"/>
      <c r="D271" s="383"/>
      <c r="E271" s="337" t="s">
        <v>237</v>
      </c>
      <c r="F271" s="338"/>
      <c r="G271" s="338"/>
      <c r="H271" s="339"/>
      <c r="I271" s="354"/>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326" t="s">
        <v>190</v>
      </c>
      <c r="D272" s="379"/>
      <c r="E272" s="337" t="s">
        <v>239</v>
      </c>
      <c r="F272" s="338"/>
      <c r="G272" s="338"/>
      <c r="H272" s="339"/>
      <c r="I272" s="129" t="s">
        <v>240</v>
      </c>
      <c r="J272" s="175">
        <v>0</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380"/>
      <c r="D273" s="381"/>
      <c r="E273" s="337" t="s">
        <v>242</v>
      </c>
      <c r="F273" s="338"/>
      <c r="G273" s="338"/>
      <c r="H273" s="339"/>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380"/>
      <c r="D274" s="381"/>
      <c r="E274" s="323" t="s">
        <v>244</v>
      </c>
      <c r="F274" s="324"/>
      <c r="G274" s="324"/>
      <c r="H274" s="325"/>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380"/>
      <c r="D275" s="381"/>
      <c r="E275" s="337" t="s">
        <v>247</v>
      </c>
      <c r="F275" s="338"/>
      <c r="G275" s="338"/>
      <c r="H275" s="339"/>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380"/>
      <c r="D276" s="381"/>
      <c r="E276" s="337" t="s">
        <v>250</v>
      </c>
      <c r="F276" s="338"/>
      <c r="G276" s="338"/>
      <c r="H276" s="339"/>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380"/>
      <c r="D277" s="381"/>
      <c r="E277" s="337" t="s">
        <v>253</v>
      </c>
      <c r="F277" s="338"/>
      <c r="G277" s="338"/>
      <c r="H277" s="339"/>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380"/>
      <c r="D278" s="381"/>
      <c r="E278" s="337" t="s">
        <v>256</v>
      </c>
      <c r="F278" s="338"/>
      <c r="G278" s="338"/>
      <c r="H278" s="339"/>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380"/>
      <c r="D279" s="381"/>
      <c r="E279" s="337" t="s">
        <v>259</v>
      </c>
      <c r="F279" s="338"/>
      <c r="G279" s="338"/>
      <c r="H279" s="339"/>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380"/>
      <c r="D280" s="381"/>
      <c r="E280" s="323" t="s">
        <v>262</v>
      </c>
      <c r="F280" s="324"/>
      <c r="G280" s="324"/>
      <c r="H280" s="325"/>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380"/>
      <c r="D281" s="381"/>
      <c r="E281" s="323" t="s">
        <v>265</v>
      </c>
      <c r="F281" s="324"/>
      <c r="G281" s="324"/>
      <c r="H281" s="325"/>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382"/>
      <c r="D282" s="383"/>
      <c r="E282" s="323" t="s">
        <v>268</v>
      </c>
      <c r="F282" s="324"/>
      <c r="G282" s="324"/>
      <c r="H282" s="325"/>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74</v>
      </c>
      <c r="K289" s="87"/>
      <c r="L289" s="25" t="str">
        <f>IF(ISBLANK(L$9),"",L$9)</f>
        <v>医療療養病棟</v>
      </c>
      <c r="M289" s="72" t="str">
        <f>IF(ISBLANK(M$9),"",M$9)</f>
        <v>一般病棟</v>
      </c>
      <c r="N289" s="25" t="str">
        <f t="shared" ref="N289:BS289" si="31">IF(ISBLANK(N$9),"",N$9)</f>
        <v>回復期リハビリテーション病棟</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75</v>
      </c>
      <c r="J290" s="186"/>
      <c r="K290" s="88"/>
      <c r="L290" s="89" t="str">
        <f>IF(ISBLANK(L$95),"",L$95)</f>
        <v>慢性期</v>
      </c>
      <c r="M290" s="72" t="str">
        <f>IF(ISBLANK(M$95),"",M$95)</f>
        <v>急性期</v>
      </c>
      <c r="N290" s="89" t="str">
        <f t="shared" ref="N290:BS290" si="32">IF(ISBLANK(N$95),"",N$95)</f>
        <v>回復期</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331" t="s">
        <v>270</v>
      </c>
      <c r="D291" s="332"/>
      <c r="E291" s="332"/>
      <c r="F291" s="332"/>
      <c r="G291" s="332"/>
      <c r="H291" s="333"/>
      <c r="I291" s="357"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384"/>
      <c r="D292" s="385"/>
      <c r="E292" s="385"/>
      <c r="F292" s="385"/>
      <c r="G292" s="385"/>
      <c r="H292" s="386"/>
      <c r="I292" s="357"/>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384"/>
      <c r="D293" s="385"/>
      <c r="E293" s="385"/>
      <c r="F293" s="385"/>
      <c r="G293" s="385"/>
      <c r="H293" s="386"/>
      <c r="I293" s="357"/>
      <c r="J293" s="193"/>
      <c r="K293" s="113"/>
      <c r="L293" s="197" t="s">
        <v>10</v>
      </c>
      <c r="M293" s="198" t="s">
        <v>10</v>
      </c>
      <c r="N293" s="199" t="s">
        <v>10</v>
      </c>
      <c r="O293" s="199" t="str">
        <f t="shared" ref="O293:AN293" si="33">IF(ISBLANK(O291),"-","～")</f>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384"/>
      <c r="D294" s="385"/>
      <c r="E294" s="385"/>
      <c r="F294" s="385"/>
      <c r="G294" s="385"/>
      <c r="H294" s="386"/>
      <c r="I294" s="357"/>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387"/>
      <c r="D295" s="388"/>
      <c r="E295" s="388"/>
      <c r="F295" s="388"/>
      <c r="G295" s="388"/>
      <c r="H295" s="389"/>
      <c r="I295" s="357"/>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74</v>
      </c>
      <c r="K312" s="87"/>
      <c r="L312" s="25" t="str">
        <f>IF(ISBLANK(L$9),"",L$9)</f>
        <v>医療療養病棟</v>
      </c>
      <c r="M312" s="72" t="str">
        <f t="shared" ref="M312:BS312" si="35">IF(ISBLANK(M$9),"",M$9)</f>
        <v>一般病棟</v>
      </c>
      <c r="N312" s="208" t="str">
        <f t="shared" si="35"/>
        <v>回復期リハビリテーション病棟</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75</v>
      </c>
      <c r="J313" s="74"/>
      <c r="K313" s="88"/>
      <c r="L313" s="89" t="str">
        <f>IF(ISBLANK(L$95),"",L$95)</f>
        <v>慢性期</v>
      </c>
      <c r="M313" s="72" t="str">
        <f t="shared" ref="M313:BS313" si="36">IF(ISBLANK(M$95),"",M$95)</f>
        <v>急性期</v>
      </c>
      <c r="N313" s="208" t="str">
        <f t="shared" si="36"/>
        <v>回復期</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390" t="s">
        <v>277</v>
      </c>
      <c r="D314" s="326" t="s">
        <v>278</v>
      </c>
      <c r="E314" s="330"/>
      <c r="F314" s="330"/>
      <c r="G314" s="330"/>
      <c r="H314" s="327"/>
      <c r="I314" s="352" t="s">
        <v>279</v>
      </c>
      <c r="J314" s="209">
        <f t="shared" ref="J314:J319" si="37">IF(SUM(L314:BS314)=0,IF(COUNTIF(L314:BS314,"未確認")&gt;0,"未確認",IF(COUNTIF(L314:BS314,"~*")&gt;0,"*",SUM(L314:BS314))),SUM(L314:BS314))</f>
        <v>439</v>
      </c>
      <c r="K314" s="131" t="str">
        <f t="shared" ref="K314:K319" si="38">IF(OR(COUNTIF(L314:BS314,"未確認")&gt;0,COUNTIF(L314:BS314,"~*")&gt;0),"※","")</f>
        <v/>
      </c>
      <c r="L314" s="210">
        <v>79</v>
      </c>
      <c r="M314" s="211">
        <v>282</v>
      </c>
      <c r="N314" s="156">
        <v>78</v>
      </c>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391"/>
      <c r="D315" s="394"/>
      <c r="E315" s="337" t="s">
        <v>281</v>
      </c>
      <c r="F315" s="338"/>
      <c r="G315" s="338"/>
      <c r="H315" s="339"/>
      <c r="I315" s="392"/>
      <c r="J315" s="209">
        <f t="shared" si="37"/>
        <v>288</v>
      </c>
      <c r="K315" s="131" t="str">
        <f t="shared" si="38"/>
        <v/>
      </c>
      <c r="L315" s="210">
        <v>59</v>
      </c>
      <c r="M315" s="154">
        <v>152</v>
      </c>
      <c r="N315" s="213">
        <v>77</v>
      </c>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391"/>
      <c r="D316" s="395"/>
      <c r="E316" s="337" t="s">
        <v>283</v>
      </c>
      <c r="F316" s="338"/>
      <c r="G316" s="338"/>
      <c r="H316" s="339"/>
      <c r="I316" s="392"/>
      <c r="J316" s="209">
        <f t="shared" si="37"/>
        <v>137</v>
      </c>
      <c r="K316" s="131" t="str">
        <f t="shared" si="38"/>
        <v/>
      </c>
      <c r="L316" s="210">
        <v>20</v>
      </c>
      <c r="M316" s="154">
        <v>116</v>
      </c>
      <c r="N316" s="154">
        <v>1</v>
      </c>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391"/>
      <c r="D317" s="396"/>
      <c r="E317" s="337" t="s">
        <v>285</v>
      </c>
      <c r="F317" s="338"/>
      <c r="G317" s="338"/>
      <c r="H317" s="339"/>
      <c r="I317" s="392"/>
      <c r="J317" s="209">
        <f t="shared" si="37"/>
        <v>14</v>
      </c>
      <c r="K317" s="131" t="str">
        <f t="shared" si="38"/>
        <v/>
      </c>
      <c r="L317" s="210">
        <v>0</v>
      </c>
      <c r="M317" s="154">
        <v>14</v>
      </c>
      <c r="N317" s="154">
        <v>0</v>
      </c>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391"/>
      <c r="D318" s="337" t="s">
        <v>287</v>
      </c>
      <c r="E318" s="338"/>
      <c r="F318" s="338"/>
      <c r="G318" s="338"/>
      <c r="H318" s="339"/>
      <c r="I318" s="392"/>
      <c r="J318" s="209">
        <f t="shared" si="37"/>
        <v>23316</v>
      </c>
      <c r="K318" s="131" t="str">
        <f t="shared" si="38"/>
        <v/>
      </c>
      <c r="L318" s="210">
        <v>13857</v>
      </c>
      <c r="M318" s="154">
        <v>4034</v>
      </c>
      <c r="N318" s="154">
        <v>5425</v>
      </c>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391"/>
      <c r="D319" s="337" t="s">
        <v>289</v>
      </c>
      <c r="E319" s="338"/>
      <c r="F319" s="338"/>
      <c r="G319" s="338"/>
      <c r="H319" s="339"/>
      <c r="I319" s="393"/>
      <c r="J319" s="209">
        <f t="shared" si="37"/>
        <v>435</v>
      </c>
      <c r="K319" s="131" t="str">
        <f t="shared" si="38"/>
        <v/>
      </c>
      <c r="L319" s="210">
        <v>81</v>
      </c>
      <c r="M319" s="154">
        <v>280</v>
      </c>
      <c r="N319" s="154">
        <v>74</v>
      </c>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74</v>
      </c>
      <c r="K325" s="87"/>
      <c r="L325" s="25" t="str">
        <f>IF(ISBLANK(L$9),"",L$9)</f>
        <v>医療療養病棟</v>
      </c>
      <c r="M325" s="72" t="str">
        <f t="shared" ref="M325:BS325" si="39">IF(ISBLANK(M$9),"",M$9)</f>
        <v>一般病棟</v>
      </c>
      <c r="N325" s="72" t="str">
        <f t="shared" si="39"/>
        <v>回復期リハビリテーション病棟</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75</v>
      </c>
      <c r="J326" s="74"/>
      <c r="K326" s="88"/>
      <c r="L326" s="89" t="str">
        <f>IF(ISBLANK(L$95),"",L$95)</f>
        <v>慢性期</v>
      </c>
      <c r="M326" s="72" t="str">
        <f t="shared" ref="M326:BS326" si="40">IF(ISBLANK(M$95),"",M$95)</f>
        <v>急性期</v>
      </c>
      <c r="N326" s="72" t="str">
        <f t="shared" si="40"/>
        <v>回復期</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390" t="s">
        <v>277</v>
      </c>
      <c r="D327" s="337" t="s">
        <v>278</v>
      </c>
      <c r="E327" s="338"/>
      <c r="F327" s="338"/>
      <c r="G327" s="338"/>
      <c r="H327" s="339"/>
      <c r="I327" s="352" t="s">
        <v>292</v>
      </c>
      <c r="J327" s="209">
        <f t="shared" ref="J327:J344" si="41">IF(SUM(L327:BS327)=0,IF(COUNTIF(L327:BS327,"未確認")&gt;0,"未確認",IF(COUNTIF(L327:BS327,"~*")&gt;0,"*",SUM(L327:BS327))),SUM(L327:BS327))</f>
        <v>439</v>
      </c>
      <c r="K327" s="131" t="str">
        <f t="shared" ref="K327:K344" si="42">IF(OR(COUNTIF(L327:BS327,"未確認")&gt;0,COUNTIF(L327:BS327,"~*")&gt;0),"※","")</f>
        <v/>
      </c>
      <c r="L327" s="210">
        <v>79</v>
      </c>
      <c r="M327" s="154">
        <v>282</v>
      </c>
      <c r="N327" s="154">
        <v>78</v>
      </c>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390"/>
      <c r="D328" s="399" t="s">
        <v>294</v>
      </c>
      <c r="E328" s="340" t="s">
        <v>295</v>
      </c>
      <c r="F328" s="356"/>
      <c r="G328" s="356"/>
      <c r="H328" s="341"/>
      <c r="I328" s="397"/>
      <c r="J328" s="209">
        <f t="shared" si="41"/>
        <v>145</v>
      </c>
      <c r="K328" s="131" t="str">
        <f t="shared" si="42"/>
        <v/>
      </c>
      <c r="L328" s="210">
        <v>53</v>
      </c>
      <c r="M328" s="154">
        <v>19</v>
      </c>
      <c r="N328" s="154">
        <v>73</v>
      </c>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390"/>
      <c r="D329" s="390"/>
      <c r="E329" s="337" t="s">
        <v>297</v>
      </c>
      <c r="F329" s="338"/>
      <c r="G329" s="338"/>
      <c r="H329" s="339"/>
      <c r="I329" s="397"/>
      <c r="J329" s="209">
        <f t="shared" si="41"/>
        <v>140</v>
      </c>
      <c r="K329" s="131" t="str">
        <f t="shared" si="42"/>
        <v/>
      </c>
      <c r="L329" s="210">
        <v>16</v>
      </c>
      <c r="M329" s="154">
        <v>123</v>
      </c>
      <c r="N329" s="154">
        <v>1</v>
      </c>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390"/>
      <c r="D330" s="390"/>
      <c r="E330" s="337" t="s">
        <v>299</v>
      </c>
      <c r="F330" s="338"/>
      <c r="G330" s="338"/>
      <c r="H330" s="339"/>
      <c r="I330" s="397"/>
      <c r="J330" s="209">
        <f t="shared" si="41"/>
        <v>127</v>
      </c>
      <c r="K330" s="131" t="str">
        <f t="shared" si="42"/>
        <v/>
      </c>
      <c r="L330" s="210">
        <v>5</v>
      </c>
      <c r="M330" s="154">
        <v>119</v>
      </c>
      <c r="N330" s="154">
        <v>3</v>
      </c>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390"/>
      <c r="D331" s="390"/>
      <c r="E331" s="323" t="s">
        <v>301</v>
      </c>
      <c r="F331" s="324"/>
      <c r="G331" s="324"/>
      <c r="H331" s="325"/>
      <c r="I331" s="397"/>
      <c r="J331" s="209">
        <f t="shared" si="41"/>
        <v>18</v>
      </c>
      <c r="K331" s="131" t="str">
        <f t="shared" si="42"/>
        <v/>
      </c>
      <c r="L331" s="210">
        <v>1</v>
      </c>
      <c r="M331" s="154">
        <v>17</v>
      </c>
      <c r="N331" s="154">
        <v>0</v>
      </c>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390"/>
      <c r="D332" s="390"/>
      <c r="E332" s="323" t="s">
        <v>303</v>
      </c>
      <c r="F332" s="324"/>
      <c r="G332" s="324"/>
      <c r="H332" s="325"/>
      <c r="I332" s="397"/>
      <c r="J332" s="209">
        <f t="shared" si="41"/>
        <v>9</v>
      </c>
      <c r="K332" s="131" t="str">
        <f t="shared" si="42"/>
        <v/>
      </c>
      <c r="L332" s="210">
        <v>4</v>
      </c>
      <c r="M332" s="154">
        <v>4</v>
      </c>
      <c r="N332" s="154">
        <v>1</v>
      </c>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390"/>
      <c r="D333" s="390"/>
      <c r="E333" s="337" t="s">
        <v>305</v>
      </c>
      <c r="F333" s="338"/>
      <c r="G333" s="338"/>
      <c r="H333" s="339"/>
      <c r="I333" s="397"/>
      <c r="J333" s="209">
        <f t="shared" si="41"/>
        <v>0</v>
      </c>
      <c r="K333" s="131" t="str">
        <f t="shared" si="42"/>
        <v/>
      </c>
      <c r="L333" s="210">
        <v>0</v>
      </c>
      <c r="M333" s="154">
        <v>0</v>
      </c>
      <c r="N333" s="154">
        <v>0</v>
      </c>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390"/>
      <c r="D334" s="400"/>
      <c r="E334" s="326" t="s">
        <v>190</v>
      </c>
      <c r="F334" s="330"/>
      <c r="G334" s="330"/>
      <c r="H334" s="327"/>
      <c r="I334" s="397"/>
      <c r="J334" s="209">
        <f t="shared" si="41"/>
        <v>0</v>
      </c>
      <c r="K334" s="131" t="str">
        <f t="shared" si="42"/>
        <v/>
      </c>
      <c r="L334" s="210">
        <v>0</v>
      </c>
      <c r="M334" s="154">
        <v>0</v>
      </c>
      <c r="N334" s="154">
        <v>0</v>
      </c>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390"/>
      <c r="D335" s="337" t="s">
        <v>289</v>
      </c>
      <c r="E335" s="338"/>
      <c r="F335" s="338"/>
      <c r="G335" s="338"/>
      <c r="H335" s="339"/>
      <c r="I335" s="397"/>
      <c r="J335" s="209">
        <f t="shared" si="41"/>
        <v>435</v>
      </c>
      <c r="K335" s="131" t="str">
        <f t="shared" si="42"/>
        <v/>
      </c>
      <c r="L335" s="210">
        <v>81</v>
      </c>
      <c r="M335" s="154">
        <v>280</v>
      </c>
      <c r="N335" s="154">
        <v>74</v>
      </c>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390"/>
      <c r="D336" s="399" t="s">
        <v>309</v>
      </c>
      <c r="E336" s="340" t="s">
        <v>310</v>
      </c>
      <c r="F336" s="356"/>
      <c r="G336" s="356"/>
      <c r="H336" s="341"/>
      <c r="I336" s="397"/>
      <c r="J336" s="209">
        <f t="shared" si="41"/>
        <v>133</v>
      </c>
      <c r="K336" s="131" t="str">
        <f t="shared" si="42"/>
        <v/>
      </c>
      <c r="L336" s="210">
        <v>5</v>
      </c>
      <c r="M336" s="154">
        <v>117</v>
      </c>
      <c r="N336" s="154">
        <v>11</v>
      </c>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390"/>
      <c r="D337" s="390"/>
      <c r="E337" s="337" t="s">
        <v>312</v>
      </c>
      <c r="F337" s="338"/>
      <c r="G337" s="338"/>
      <c r="H337" s="339"/>
      <c r="I337" s="397"/>
      <c r="J337" s="209">
        <f t="shared" si="41"/>
        <v>144</v>
      </c>
      <c r="K337" s="131" t="str">
        <f t="shared" si="42"/>
        <v/>
      </c>
      <c r="L337" s="210">
        <v>30</v>
      </c>
      <c r="M337" s="154">
        <v>64</v>
      </c>
      <c r="N337" s="154">
        <v>50</v>
      </c>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390"/>
      <c r="D338" s="390"/>
      <c r="E338" s="337" t="s">
        <v>314</v>
      </c>
      <c r="F338" s="338"/>
      <c r="G338" s="338"/>
      <c r="H338" s="339"/>
      <c r="I338" s="397"/>
      <c r="J338" s="209">
        <f t="shared" si="41"/>
        <v>36</v>
      </c>
      <c r="K338" s="131" t="str">
        <f t="shared" si="42"/>
        <v/>
      </c>
      <c r="L338" s="210">
        <v>11</v>
      </c>
      <c r="M338" s="154">
        <v>21</v>
      </c>
      <c r="N338" s="154">
        <v>4</v>
      </c>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390"/>
      <c r="D339" s="390"/>
      <c r="E339" s="337" t="s">
        <v>316</v>
      </c>
      <c r="F339" s="338"/>
      <c r="G339" s="338"/>
      <c r="H339" s="339"/>
      <c r="I339" s="397"/>
      <c r="J339" s="209">
        <f t="shared" si="41"/>
        <v>17</v>
      </c>
      <c r="K339" s="131" t="str">
        <f t="shared" si="42"/>
        <v/>
      </c>
      <c r="L339" s="210">
        <v>3</v>
      </c>
      <c r="M339" s="154">
        <v>14</v>
      </c>
      <c r="N339" s="154">
        <v>0</v>
      </c>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390"/>
      <c r="D340" s="390"/>
      <c r="E340" s="337" t="s">
        <v>318</v>
      </c>
      <c r="F340" s="338"/>
      <c r="G340" s="338"/>
      <c r="H340" s="339"/>
      <c r="I340" s="397"/>
      <c r="J340" s="209">
        <f t="shared" si="41"/>
        <v>0</v>
      </c>
      <c r="K340" s="131" t="str">
        <f t="shared" si="42"/>
        <v/>
      </c>
      <c r="L340" s="210">
        <v>0</v>
      </c>
      <c r="M340" s="154">
        <v>0</v>
      </c>
      <c r="N340" s="154">
        <v>0</v>
      </c>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390"/>
      <c r="D341" s="390"/>
      <c r="E341" s="323" t="s">
        <v>320</v>
      </c>
      <c r="F341" s="324"/>
      <c r="G341" s="324"/>
      <c r="H341" s="325"/>
      <c r="I341" s="397"/>
      <c r="J341" s="209">
        <f t="shared" si="41"/>
        <v>65</v>
      </c>
      <c r="K341" s="131" t="str">
        <f t="shared" si="42"/>
        <v/>
      </c>
      <c r="L341" s="210">
        <v>7</v>
      </c>
      <c r="M341" s="154">
        <v>49</v>
      </c>
      <c r="N341" s="154">
        <v>9</v>
      </c>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390"/>
      <c r="D342" s="390"/>
      <c r="E342" s="337" t="s">
        <v>322</v>
      </c>
      <c r="F342" s="338"/>
      <c r="G342" s="338"/>
      <c r="H342" s="339"/>
      <c r="I342" s="397"/>
      <c r="J342" s="209">
        <f t="shared" si="41"/>
        <v>0</v>
      </c>
      <c r="K342" s="131" t="str">
        <f t="shared" si="42"/>
        <v/>
      </c>
      <c r="L342" s="210">
        <v>0</v>
      </c>
      <c r="M342" s="154">
        <v>0</v>
      </c>
      <c r="N342" s="154">
        <v>0</v>
      </c>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390"/>
      <c r="D343" s="390"/>
      <c r="E343" s="337" t="s">
        <v>324</v>
      </c>
      <c r="F343" s="338"/>
      <c r="G343" s="338"/>
      <c r="H343" s="339"/>
      <c r="I343" s="397"/>
      <c r="J343" s="209">
        <f t="shared" si="41"/>
        <v>40</v>
      </c>
      <c r="K343" s="131" t="str">
        <f t="shared" si="42"/>
        <v/>
      </c>
      <c r="L343" s="210">
        <v>25</v>
      </c>
      <c r="M343" s="154">
        <v>15</v>
      </c>
      <c r="N343" s="154">
        <v>0</v>
      </c>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390"/>
      <c r="D344" s="390"/>
      <c r="E344" s="337" t="s">
        <v>190</v>
      </c>
      <c r="F344" s="338"/>
      <c r="G344" s="338"/>
      <c r="H344" s="339"/>
      <c r="I344" s="398"/>
      <c r="J344" s="209">
        <f t="shared" si="41"/>
        <v>0</v>
      </c>
      <c r="K344" s="131" t="str">
        <f t="shared" si="42"/>
        <v/>
      </c>
      <c r="L344" s="210">
        <v>0</v>
      </c>
      <c r="M344" s="154">
        <v>0</v>
      </c>
      <c r="N344" s="154">
        <v>0</v>
      </c>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74</v>
      </c>
      <c r="K350" s="218"/>
      <c r="L350" s="25" t="str">
        <f>IF(ISBLANK(L$9),"",L$9)</f>
        <v>医療療養病棟</v>
      </c>
      <c r="M350" s="72" t="str">
        <f t="shared" ref="M350:BS350" si="43">IF(ISBLANK(M$9),"",M$9)</f>
        <v>一般病棟</v>
      </c>
      <c r="N350" s="25" t="str">
        <f t="shared" si="43"/>
        <v>回復期リハビリテーション病棟</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75</v>
      </c>
      <c r="J351" s="74"/>
      <c r="K351" s="88"/>
      <c r="L351" s="89" t="str">
        <f>IF(ISBLANK(L$95),"",L$95)</f>
        <v>慢性期</v>
      </c>
      <c r="M351" s="72" t="str">
        <f t="shared" ref="M351:BS351" si="44">IF(ISBLANK(M$95),"",M$95)</f>
        <v>急性期</v>
      </c>
      <c r="N351" s="89" t="str">
        <f t="shared" si="44"/>
        <v>回復期</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326" t="s">
        <v>328</v>
      </c>
      <c r="D352" s="330"/>
      <c r="E352" s="330"/>
      <c r="F352" s="330"/>
      <c r="G352" s="330"/>
      <c r="H352" s="327"/>
      <c r="I352" s="352" t="s">
        <v>329</v>
      </c>
      <c r="J352" s="219">
        <f>IF(SUM(L352:BS352)=0,IF(COUNTIF(L352:BS352,"未確認")&gt;0,"未確認",IF(COUNTIF(L352:BS352,"~*")&gt;0,"*",SUM(L352:BS352))),SUM(L352:BS352))</f>
        <v>302</v>
      </c>
      <c r="K352" s="220" t="str">
        <f>IF(OR(COUNTIF(L352:BS352,"未確認")&gt;0,COUNTIF(L352:BS352,"~*")&gt;0),"※","")</f>
        <v/>
      </c>
      <c r="L352" s="210">
        <v>76</v>
      </c>
      <c r="M352" s="154">
        <v>163</v>
      </c>
      <c r="N352" s="155">
        <v>63</v>
      </c>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09" t="s">
        <v>331</v>
      </c>
      <c r="F353" s="410"/>
      <c r="G353" s="410"/>
      <c r="H353" s="411"/>
      <c r="I353" s="397"/>
      <c r="J353" s="219">
        <f>IF(SUM(L353:BS353)=0,IF(COUNTIF(L353:BS353,"未確認")&gt;0,"未確認",IF(COUNTIF(L353:BS353,"~*")&gt;0,"*",SUM(L353:BS353))),SUM(L353:BS353))</f>
        <v>78</v>
      </c>
      <c r="K353" s="220" t="str">
        <f>IF(OR(COUNTIF(L353:BS353,"未確認")&gt;0,COUNTIF(L353:BS353,"~*")&gt;0),"※","")</f>
        <v/>
      </c>
      <c r="L353" s="210">
        <v>38</v>
      </c>
      <c r="M353" s="154">
        <v>36</v>
      </c>
      <c r="N353" s="155">
        <v>4</v>
      </c>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09" t="s">
        <v>333</v>
      </c>
      <c r="F354" s="410"/>
      <c r="G354" s="410"/>
      <c r="H354" s="411"/>
      <c r="I354" s="397"/>
      <c r="J354" s="219">
        <f>IF(SUM(L354:BS354)=0,IF(COUNTIF(L354:BS354,"未確認")&gt;0,"未確認",IF(COUNTIF(L354:BS354,"~*")&gt;0,"*",SUM(L354:BS354))),SUM(L354:BS354))</f>
        <v>83</v>
      </c>
      <c r="K354" s="220" t="str">
        <f>IF(OR(COUNTIF(L354:BS354,"未確認")&gt;0,COUNTIF(L354:BS354,"~*")&gt;0),"※","")</f>
        <v/>
      </c>
      <c r="L354" s="210">
        <v>10</v>
      </c>
      <c r="M354" s="154">
        <v>62</v>
      </c>
      <c r="N354" s="155">
        <v>11</v>
      </c>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09" t="s">
        <v>335</v>
      </c>
      <c r="F355" s="410"/>
      <c r="G355" s="410"/>
      <c r="H355" s="411"/>
      <c r="I355" s="397"/>
      <c r="J355" s="219">
        <f>IF(SUM(L355:BS355)=0,IF(COUNTIF(L355:BS355,"未確認")&gt;0,"未確認",IF(COUNTIF(L355:BS355,"~*")&gt;0,"*",SUM(L355:BS355))),SUM(L355:BS355))</f>
        <v>2</v>
      </c>
      <c r="K355" s="220" t="str">
        <f>IF(OR(COUNTIF(L355:BS355,"未確認")&gt;0,COUNTIF(L355:BS355,"~*")&gt;0),"※","")</f>
        <v/>
      </c>
      <c r="L355" s="210">
        <v>0</v>
      </c>
      <c r="M355" s="154">
        <v>2</v>
      </c>
      <c r="N355" s="155">
        <v>0</v>
      </c>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12" t="s">
        <v>337</v>
      </c>
      <c r="F356" s="413"/>
      <c r="G356" s="413"/>
      <c r="H356" s="414"/>
      <c r="I356" s="398"/>
      <c r="J356" s="219">
        <f>IF(SUM(L356:BS356)=0,IF(COUNTIF(L356:BS356,"未確認")&gt;0,"未確認",IF(COUNTIF(L356:BS356,"~*")&gt;0,"*",SUM(L356:BS356))),SUM(L356:BS356))</f>
        <v>139</v>
      </c>
      <c r="K356" s="220" t="str">
        <f>IF(OR(COUNTIF(L356:BS356,"未確認")&gt;0,COUNTIF(L356:BS356,"~*")&gt;0),"※","")</f>
        <v/>
      </c>
      <c r="L356" s="210">
        <v>28</v>
      </c>
      <c r="M356" s="154">
        <v>63</v>
      </c>
      <c r="N356" s="155">
        <v>48</v>
      </c>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74</v>
      </c>
      <c r="K363" s="218"/>
      <c r="L363" s="25" t="str">
        <f>IF(ISBLANK(L$9),"",L$9)</f>
        <v>医療療養病棟</v>
      </c>
      <c r="M363" s="72" t="str">
        <f t="shared" ref="M363:BS363" si="45">IF(ISBLANK(M$9),"",M$9)</f>
        <v>一般病棟</v>
      </c>
      <c r="N363" s="72" t="str">
        <f t="shared" si="45"/>
        <v>回復期リハビリテーション病棟</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75</v>
      </c>
      <c r="J364" s="74"/>
      <c r="K364" s="88"/>
      <c r="L364" s="89" t="str">
        <f>IF(ISBLANK(L$95),"",L$95)</f>
        <v>慢性期</v>
      </c>
      <c r="M364" s="72" t="str">
        <f t="shared" ref="M364:BS364" si="46">IF(ISBLANK(M$95),"",M$95)</f>
        <v>急性期</v>
      </c>
      <c r="N364" s="72" t="str">
        <f t="shared" si="46"/>
        <v>回復期</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01" t="s">
        <v>341</v>
      </c>
      <c r="D365" s="402"/>
      <c r="E365" s="402"/>
      <c r="F365" s="402"/>
      <c r="G365" s="402"/>
      <c r="H365" s="403"/>
      <c r="I365" s="352" t="s">
        <v>342</v>
      </c>
      <c r="J365" s="219">
        <v>58</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337" t="s">
        <v>344</v>
      </c>
      <c r="F366" s="338"/>
      <c r="G366" s="338"/>
      <c r="H366" s="339"/>
      <c r="I366" s="404"/>
      <c r="J366" s="219">
        <v>4</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337" t="s">
        <v>346</v>
      </c>
      <c r="F367" s="338"/>
      <c r="G367" s="338"/>
      <c r="H367" s="339"/>
      <c r="I367" s="404"/>
      <c r="J367" s="219">
        <v>54</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06" t="s">
        <v>348</v>
      </c>
      <c r="D368" s="407"/>
      <c r="E368" s="407"/>
      <c r="F368" s="407"/>
      <c r="G368" s="407"/>
      <c r="H368" s="408"/>
      <c r="I368" s="404"/>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337" t="s">
        <v>350</v>
      </c>
      <c r="F369" s="338"/>
      <c r="G369" s="338"/>
      <c r="H369" s="339"/>
      <c r="I369" s="404"/>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337" t="s">
        <v>352</v>
      </c>
      <c r="F370" s="338"/>
      <c r="G370" s="338"/>
      <c r="H370" s="339"/>
      <c r="I370" s="405"/>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74</v>
      </c>
      <c r="K388" s="87"/>
      <c r="L388" s="159" t="s">
        <v>355</v>
      </c>
      <c r="M388" s="72" t="s">
        <v>356</v>
      </c>
      <c r="N388" s="72" t="s">
        <v>357</v>
      </c>
      <c r="O388" s="72" t="s">
        <v>358</v>
      </c>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75</v>
      </c>
      <c r="J389" s="74"/>
      <c r="K389" s="88"/>
      <c r="L389" s="239" t="s">
        <v>10</v>
      </c>
      <c r="M389" s="72" t="s">
        <v>10</v>
      </c>
      <c r="N389" s="72" t="s">
        <v>10</v>
      </c>
      <c r="O389" s="72" t="s">
        <v>10</v>
      </c>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23" t="s">
        <v>359</v>
      </c>
      <c r="D390" s="324"/>
      <c r="E390" s="324"/>
      <c r="F390" s="324"/>
      <c r="G390" s="324"/>
      <c r="H390" s="325"/>
      <c r="I390" s="375" t="s">
        <v>360</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v>0</v>
      </c>
      <c r="O390" s="243">
        <v>0</v>
      </c>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23" t="s">
        <v>361</v>
      </c>
      <c r="D391" s="324"/>
      <c r="E391" s="324"/>
      <c r="F391" s="324"/>
      <c r="G391" s="324"/>
      <c r="H391" s="325"/>
      <c r="I391" s="415"/>
      <c r="J391" s="240">
        <f t="shared" si="48"/>
        <v>0</v>
      </c>
      <c r="K391" s="91" t="str">
        <f t="shared" si="49"/>
        <v/>
      </c>
      <c r="L391" s="241">
        <v>0</v>
      </c>
      <c r="M391" s="242">
        <v>0</v>
      </c>
      <c r="N391" s="242">
        <v>0</v>
      </c>
      <c r="O391" s="243">
        <v>0</v>
      </c>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23" t="s">
        <v>362</v>
      </c>
      <c r="D392" s="324"/>
      <c r="E392" s="324"/>
      <c r="F392" s="324"/>
      <c r="G392" s="324"/>
      <c r="H392" s="325"/>
      <c r="I392" s="415"/>
      <c r="J392" s="240">
        <f t="shared" si="48"/>
        <v>0</v>
      </c>
      <c r="K392" s="91" t="str">
        <f t="shared" si="49"/>
        <v/>
      </c>
      <c r="L392" s="241">
        <v>0</v>
      </c>
      <c r="M392" s="242">
        <v>0</v>
      </c>
      <c r="N392" s="242">
        <v>0</v>
      </c>
      <c r="O392" s="243">
        <v>0</v>
      </c>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23" t="s">
        <v>111</v>
      </c>
      <c r="D393" s="324"/>
      <c r="E393" s="324"/>
      <c r="F393" s="324"/>
      <c r="G393" s="324"/>
      <c r="H393" s="325"/>
      <c r="I393" s="415"/>
      <c r="J393" s="240">
        <f t="shared" si="48"/>
        <v>334</v>
      </c>
      <c r="K393" s="91" t="str">
        <f t="shared" si="49"/>
        <v/>
      </c>
      <c r="L393" s="241">
        <v>334</v>
      </c>
      <c r="M393" s="242">
        <v>0</v>
      </c>
      <c r="N393" s="242">
        <v>0</v>
      </c>
      <c r="O393" s="243">
        <v>0</v>
      </c>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23" t="s">
        <v>363</v>
      </c>
      <c r="D394" s="324"/>
      <c r="E394" s="324"/>
      <c r="F394" s="324"/>
      <c r="G394" s="324"/>
      <c r="H394" s="325"/>
      <c r="I394" s="415"/>
      <c r="J394" s="240">
        <f t="shared" si="48"/>
        <v>0</v>
      </c>
      <c r="K394" s="91" t="str">
        <f t="shared" si="49"/>
        <v/>
      </c>
      <c r="L394" s="241">
        <v>0</v>
      </c>
      <c r="M394" s="242">
        <v>0</v>
      </c>
      <c r="N394" s="242">
        <v>0</v>
      </c>
      <c r="O394" s="243">
        <v>0</v>
      </c>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23" t="s">
        <v>364</v>
      </c>
      <c r="D395" s="324"/>
      <c r="E395" s="324"/>
      <c r="F395" s="324"/>
      <c r="G395" s="324"/>
      <c r="H395" s="325"/>
      <c r="I395" s="415"/>
      <c r="J395" s="240">
        <f t="shared" si="48"/>
        <v>0</v>
      </c>
      <c r="K395" s="91" t="str">
        <f t="shared" si="49"/>
        <v/>
      </c>
      <c r="L395" s="241">
        <v>0</v>
      </c>
      <c r="M395" s="242">
        <v>0</v>
      </c>
      <c r="N395" s="242">
        <v>0</v>
      </c>
      <c r="O395" s="243">
        <v>0</v>
      </c>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23" t="s">
        <v>365</v>
      </c>
      <c r="D396" s="324"/>
      <c r="E396" s="324"/>
      <c r="F396" s="324"/>
      <c r="G396" s="324"/>
      <c r="H396" s="325"/>
      <c r="I396" s="415"/>
      <c r="J396" s="240">
        <f t="shared" si="48"/>
        <v>0</v>
      </c>
      <c r="K396" s="91" t="str">
        <f t="shared" si="49"/>
        <v/>
      </c>
      <c r="L396" s="241">
        <v>0</v>
      </c>
      <c r="M396" s="242">
        <v>0</v>
      </c>
      <c r="N396" s="242">
        <v>0</v>
      </c>
      <c r="O396" s="243">
        <v>0</v>
      </c>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23" t="s">
        <v>366</v>
      </c>
      <c r="D397" s="324"/>
      <c r="E397" s="324"/>
      <c r="F397" s="324"/>
      <c r="G397" s="324"/>
      <c r="H397" s="325"/>
      <c r="I397" s="415"/>
      <c r="J397" s="240">
        <f t="shared" si="48"/>
        <v>0</v>
      </c>
      <c r="K397" s="91" t="str">
        <f t="shared" si="49"/>
        <v/>
      </c>
      <c r="L397" s="241">
        <v>0</v>
      </c>
      <c r="M397" s="242">
        <v>0</v>
      </c>
      <c r="N397" s="242">
        <v>0</v>
      </c>
      <c r="O397" s="243">
        <v>0</v>
      </c>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23" t="s">
        <v>367</v>
      </c>
      <c r="D398" s="324"/>
      <c r="E398" s="324"/>
      <c r="F398" s="324"/>
      <c r="G398" s="324"/>
      <c r="H398" s="325"/>
      <c r="I398" s="415"/>
      <c r="J398" s="240">
        <f t="shared" si="48"/>
        <v>0</v>
      </c>
      <c r="K398" s="91" t="str">
        <f t="shared" si="49"/>
        <v/>
      </c>
      <c r="L398" s="241">
        <v>0</v>
      </c>
      <c r="M398" s="242">
        <v>0</v>
      </c>
      <c r="N398" s="242">
        <v>0</v>
      </c>
      <c r="O398" s="243">
        <v>0</v>
      </c>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23" t="s">
        <v>368</v>
      </c>
      <c r="D399" s="324"/>
      <c r="E399" s="324"/>
      <c r="F399" s="324"/>
      <c r="G399" s="324"/>
      <c r="H399" s="325"/>
      <c r="I399" s="415"/>
      <c r="J399" s="240" t="str">
        <f t="shared" si="48"/>
        <v>*</v>
      </c>
      <c r="K399" s="91" t="str">
        <f t="shared" si="49"/>
        <v>※</v>
      </c>
      <c r="L399" s="241">
        <v>0</v>
      </c>
      <c r="M399" s="242">
        <v>0</v>
      </c>
      <c r="N399" s="242" t="s">
        <v>369</v>
      </c>
      <c r="O399" s="243">
        <v>0</v>
      </c>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23" t="s">
        <v>370</v>
      </c>
      <c r="D400" s="324"/>
      <c r="E400" s="324"/>
      <c r="F400" s="324"/>
      <c r="G400" s="324"/>
      <c r="H400" s="325"/>
      <c r="I400" s="415"/>
      <c r="J400" s="240">
        <f t="shared" si="48"/>
        <v>0</v>
      </c>
      <c r="K400" s="91" t="str">
        <f t="shared" si="49"/>
        <v/>
      </c>
      <c r="L400" s="241">
        <v>0</v>
      </c>
      <c r="M400" s="242">
        <v>0</v>
      </c>
      <c r="N400" s="242">
        <v>0</v>
      </c>
      <c r="O400" s="243">
        <v>0</v>
      </c>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23" t="s">
        <v>110</v>
      </c>
      <c r="D401" s="324"/>
      <c r="E401" s="324"/>
      <c r="F401" s="324"/>
      <c r="G401" s="324"/>
      <c r="H401" s="325"/>
      <c r="I401" s="415"/>
      <c r="J401" s="240">
        <f t="shared" si="48"/>
        <v>503</v>
      </c>
      <c r="K401" s="91" t="str">
        <f t="shared" si="49"/>
        <v/>
      </c>
      <c r="L401" s="241">
        <v>0</v>
      </c>
      <c r="M401" s="242">
        <v>0</v>
      </c>
      <c r="N401" s="242">
        <v>0</v>
      </c>
      <c r="O401" s="243">
        <v>503</v>
      </c>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23" t="s">
        <v>371</v>
      </c>
      <c r="D402" s="324"/>
      <c r="E402" s="324"/>
      <c r="F402" s="324"/>
      <c r="G402" s="324"/>
      <c r="H402" s="325"/>
      <c r="I402" s="415"/>
      <c r="J402" s="240">
        <f t="shared" si="48"/>
        <v>0</v>
      </c>
      <c r="K402" s="91" t="str">
        <f t="shared" si="49"/>
        <v/>
      </c>
      <c r="L402" s="241">
        <v>0</v>
      </c>
      <c r="M402" s="242">
        <v>0</v>
      </c>
      <c r="N402" s="242">
        <v>0</v>
      </c>
      <c r="O402" s="243">
        <v>0</v>
      </c>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23" t="s">
        <v>372</v>
      </c>
      <c r="D403" s="324"/>
      <c r="E403" s="324"/>
      <c r="F403" s="324"/>
      <c r="G403" s="324"/>
      <c r="H403" s="325"/>
      <c r="I403" s="415"/>
      <c r="J403" s="240">
        <f t="shared" si="48"/>
        <v>0</v>
      </c>
      <c r="K403" s="91" t="str">
        <f t="shared" si="49"/>
        <v/>
      </c>
      <c r="L403" s="241">
        <v>0</v>
      </c>
      <c r="M403" s="242">
        <v>0</v>
      </c>
      <c r="N403" s="242">
        <v>0</v>
      </c>
      <c r="O403" s="243">
        <v>0</v>
      </c>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23" t="s">
        <v>373</v>
      </c>
      <c r="D404" s="324"/>
      <c r="E404" s="324"/>
      <c r="F404" s="324"/>
      <c r="G404" s="324"/>
      <c r="H404" s="325"/>
      <c r="I404" s="415"/>
      <c r="J404" s="240">
        <f t="shared" si="48"/>
        <v>0</v>
      </c>
      <c r="K404" s="91" t="str">
        <f t="shared" si="49"/>
        <v/>
      </c>
      <c r="L404" s="241">
        <v>0</v>
      </c>
      <c r="M404" s="242">
        <v>0</v>
      </c>
      <c r="N404" s="242">
        <v>0</v>
      </c>
      <c r="O404" s="243">
        <v>0</v>
      </c>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23" t="s">
        <v>374</v>
      </c>
      <c r="D405" s="324"/>
      <c r="E405" s="324"/>
      <c r="F405" s="324"/>
      <c r="G405" s="324"/>
      <c r="H405" s="325"/>
      <c r="I405" s="415"/>
      <c r="J405" s="240">
        <f t="shared" si="48"/>
        <v>0</v>
      </c>
      <c r="K405" s="91" t="str">
        <f t="shared" si="49"/>
        <v/>
      </c>
      <c r="L405" s="241">
        <v>0</v>
      </c>
      <c r="M405" s="242">
        <v>0</v>
      </c>
      <c r="N405" s="242">
        <v>0</v>
      </c>
      <c r="O405" s="243">
        <v>0</v>
      </c>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23" t="s">
        <v>375</v>
      </c>
      <c r="D406" s="324"/>
      <c r="E406" s="324"/>
      <c r="F406" s="324"/>
      <c r="G406" s="324"/>
      <c r="H406" s="325"/>
      <c r="I406" s="415"/>
      <c r="J406" s="240">
        <f t="shared" si="48"/>
        <v>0</v>
      </c>
      <c r="K406" s="91" t="str">
        <f t="shared" si="49"/>
        <v/>
      </c>
      <c r="L406" s="241">
        <v>0</v>
      </c>
      <c r="M406" s="242">
        <v>0</v>
      </c>
      <c r="N406" s="242">
        <v>0</v>
      </c>
      <c r="O406" s="243">
        <v>0</v>
      </c>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23" t="s">
        <v>376</v>
      </c>
      <c r="D407" s="324"/>
      <c r="E407" s="324"/>
      <c r="F407" s="324"/>
      <c r="G407" s="324"/>
      <c r="H407" s="325"/>
      <c r="I407" s="415"/>
      <c r="J407" s="240">
        <f t="shared" si="48"/>
        <v>0</v>
      </c>
      <c r="K407" s="91" t="str">
        <f t="shared" si="49"/>
        <v/>
      </c>
      <c r="L407" s="241">
        <v>0</v>
      </c>
      <c r="M407" s="242">
        <v>0</v>
      </c>
      <c r="N407" s="242">
        <v>0</v>
      </c>
      <c r="O407" s="243">
        <v>0</v>
      </c>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23" t="s">
        <v>377</v>
      </c>
      <c r="D408" s="324"/>
      <c r="E408" s="324"/>
      <c r="F408" s="324"/>
      <c r="G408" s="324"/>
      <c r="H408" s="325"/>
      <c r="I408" s="415"/>
      <c r="J408" s="240">
        <f t="shared" si="48"/>
        <v>0</v>
      </c>
      <c r="K408" s="91" t="str">
        <f t="shared" si="49"/>
        <v/>
      </c>
      <c r="L408" s="241">
        <v>0</v>
      </c>
      <c r="M408" s="242">
        <v>0</v>
      </c>
      <c r="N408" s="242">
        <v>0</v>
      </c>
      <c r="O408" s="243">
        <v>0</v>
      </c>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23" t="s">
        <v>378</v>
      </c>
      <c r="D409" s="324"/>
      <c r="E409" s="324"/>
      <c r="F409" s="324"/>
      <c r="G409" s="324"/>
      <c r="H409" s="325"/>
      <c r="I409" s="415"/>
      <c r="J409" s="240">
        <f t="shared" si="48"/>
        <v>0</v>
      </c>
      <c r="K409" s="91" t="str">
        <f t="shared" si="49"/>
        <v/>
      </c>
      <c r="L409" s="241">
        <v>0</v>
      </c>
      <c r="M409" s="242">
        <v>0</v>
      </c>
      <c r="N409" s="242">
        <v>0</v>
      </c>
      <c r="O409" s="243">
        <v>0</v>
      </c>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23" t="s">
        <v>379</v>
      </c>
      <c r="D410" s="324"/>
      <c r="E410" s="324"/>
      <c r="F410" s="324"/>
      <c r="G410" s="324"/>
      <c r="H410" s="325"/>
      <c r="I410" s="415"/>
      <c r="J410" s="240">
        <f t="shared" si="48"/>
        <v>0</v>
      </c>
      <c r="K410" s="91" t="str">
        <f t="shared" si="49"/>
        <v/>
      </c>
      <c r="L410" s="241">
        <v>0</v>
      </c>
      <c r="M410" s="242">
        <v>0</v>
      </c>
      <c r="N410" s="242">
        <v>0</v>
      </c>
      <c r="O410" s="243">
        <v>0</v>
      </c>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23" t="s">
        <v>380</v>
      </c>
      <c r="D411" s="324"/>
      <c r="E411" s="324"/>
      <c r="F411" s="324"/>
      <c r="G411" s="324"/>
      <c r="H411" s="325"/>
      <c r="I411" s="415"/>
      <c r="J411" s="240">
        <f t="shared" si="48"/>
        <v>0</v>
      </c>
      <c r="K411" s="91" t="str">
        <f t="shared" si="49"/>
        <v/>
      </c>
      <c r="L411" s="241">
        <v>0</v>
      </c>
      <c r="M411" s="242">
        <v>0</v>
      </c>
      <c r="N411" s="242">
        <v>0</v>
      </c>
      <c r="O411" s="243">
        <v>0</v>
      </c>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23" t="s">
        <v>381</v>
      </c>
      <c r="D412" s="324"/>
      <c r="E412" s="324"/>
      <c r="F412" s="324"/>
      <c r="G412" s="324"/>
      <c r="H412" s="325"/>
      <c r="I412" s="415"/>
      <c r="J412" s="240">
        <f t="shared" si="48"/>
        <v>0</v>
      </c>
      <c r="K412" s="91" t="str">
        <f t="shared" si="49"/>
        <v/>
      </c>
      <c r="L412" s="241">
        <v>0</v>
      </c>
      <c r="M412" s="242">
        <v>0</v>
      </c>
      <c r="N412" s="242">
        <v>0</v>
      </c>
      <c r="O412" s="243">
        <v>0</v>
      </c>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23" t="s">
        <v>382</v>
      </c>
      <c r="D413" s="324"/>
      <c r="E413" s="324"/>
      <c r="F413" s="324"/>
      <c r="G413" s="324"/>
      <c r="H413" s="325"/>
      <c r="I413" s="415"/>
      <c r="J413" s="240">
        <f t="shared" si="48"/>
        <v>0</v>
      </c>
      <c r="K413" s="91" t="str">
        <f t="shared" si="49"/>
        <v/>
      </c>
      <c r="L413" s="241">
        <v>0</v>
      </c>
      <c r="M413" s="242">
        <v>0</v>
      </c>
      <c r="N413" s="242">
        <v>0</v>
      </c>
      <c r="O413" s="243">
        <v>0</v>
      </c>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23" t="s">
        <v>383</v>
      </c>
      <c r="D414" s="324"/>
      <c r="E414" s="324"/>
      <c r="F414" s="324"/>
      <c r="G414" s="324"/>
      <c r="H414" s="325"/>
      <c r="I414" s="415"/>
      <c r="J414" s="240">
        <f t="shared" si="48"/>
        <v>0</v>
      </c>
      <c r="K414" s="91" t="str">
        <f t="shared" si="49"/>
        <v/>
      </c>
      <c r="L414" s="241">
        <v>0</v>
      </c>
      <c r="M414" s="242">
        <v>0</v>
      </c>
      <c r="N414" s="242">
        <v>0</v>
      </c>
      <c r="O414" s="243">
        <v>0</v>
      </c>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23" t="s">
        <v>384</v>
      </c>
      <c r="D415" s="324"/>
      <c r="E415" s="324"/>
      <c r="F415" s="324"/>
      <c r="G415" s="324"/>
      <c r="H415" s="325"/>
      <c r="I415" s="415"/>
      <c r="J415" s="240">
        <f t="shared" si="48"/>
        <v>0</v>
      </c>
      <c r="K415" s="91" t="str">
        <f t="shared" si="49"/>
        <v/>
      </c>
      <c r="L415" s="241">
        <v>0</v>
      </c>
      <c r="M415" s="242">
        <v>0</v>
      </c>
      <c r="N415" s="242">
        <v>0</v>
      </c>
      <c r="O415" s="243">
        <v>0</v>
      </c>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23" t="s">
        <v>385</v>
      </c>
      <c r="D416" s="324"/>
      <c r="E416" s="324"/>
      <c r="F416" s="324"/>
      <c r="G416" s="324"/>
      <c r="H416" s="325"/>
      <c r="I416" s="415"/>
      <c r="J416" s="240">
        <f t="shared" si="48"/>
        <v>0</v>
      </c>
      <c r="K416" s="91" t="str">
        <f t="shared" si="49"/>
        <v/>
      </c>
      <c r="L416" s="241">
        <v>0</v>
      </c>
      <c r="M416" s="242">
        <v>0</v>
      </c>
      <c r="N416" s="242">
        <v>0</v>
      </c>
      <c r="O416" s="243">
        <v>0</v>
      </c>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23" t="s">
        <v>386</v>
      </c>
      <c r="D417" s="324"/>
      <c r="E417" s="324"/>
      <c r="F417" s="324"/>
      <c r="G417" s="324"/>
      <c r="H417" s="325"/>
      <c r="I417" s="415"/>
      <c r="J417" s="240">
        <f t="shared" si="48"/>
        <v>0</v>
      </c>
      <c r="K417" s="91" t="str">
        <f t="shared" si="49"/>
        <v/>
      </c>
      <c r="L417" s="241">
        <v>0</v>
      </c>
      <c r="M417" s="242">
        <v>0</v>
      </c>
      <c r="N417" s="242">
        <v>0</v>
      </c>
      <c r="O417" s="243">
        <v>0</v>
      </c>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23" t="s">
        <v>387</v>
      </c>
      <c r="D418" s="324"/>
      <c r="E418" s="324"/>
      <c r="F418" s="324"/>
      <c r="G418" s="324"/>
      <c r="H418" s="325"/>
      <c r="I418" s="415"/>
      <c r="J418" s="240">
        <f t="shared" si="48"/>
        <v>0</v>
      </c>
      <c r="K418" s="91" t="str">
        <f t="shared" si="49"/>
        <v/>
      </c>
      <c r="L418" s="241">
        <v>0</v>
      </c>
      <c r="M418" s="242">
        <v>0</v>
      </c>
      <c r="N418" s="242">
        <v>0</v>
      </c>
      <c r="O418" s="243">
        <v>0</v>
      </c>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23" t="s">
        <v>388</v>
      </c>
      <c r="D419" s="324"/>
      <c r="E419" s="324"/>
      <c r="F419" s="324"/>
      <c r="G419" s="324"/>
      <c r="H419" s="325"/>
      <c r="I419" s="415"/>
      <c r="J419" s="240">
        <f t="shared" si="48"/>
        <v>0</v>
      </c>
      <c r="K419" s="91" t="str">
        <f t="shared" si="49"/>
        <v/>
      </c>
      <c r="L419" s="241">
        <v>0</v>
      </c>
      <c r="M419" s="242">
        <v>0</v>
      </c>
      <c r="N419" s="242">
        <v>0</v>
      </c>
      <c r="O419" s="243">
        <v>0</v>
      </c>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23" t="s">
        <v>389</v>
      </c>
      <c r="D420" s="324"/>
      <c r="E420" s="324"/>
      <c r="F420" s="324"/>
      <c r="G420" s="324"/>
      <c r="H420" s="325"/>
      <c r="I420" s="415"/>
      <c r="J420" s="240">
        <f t="shared" si="48"/>
        <v>0</v>
      </c>
      <c r="K420" s="91" t="str">
        <f t="shared" si="49"/>
        <v/>
      </c>
      <c r="L420" s="241">
        <v>0</v>
      </c>
      <c r="M420" s="242">
        <v>0</v>
      </c>
      <c r="N420" s="242">
        <v>0</v>
      </c>
      <c r="O420" s="243">
        <v>0</v>
      </c>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23" t="s">
        <v>390</v>
      </c>
      <c r="D421" s="324"/>
      <c r="E421" s="324"/>
      <c r="F421" s="324"/>
      <c r="G421" s="324"/>
      <c r="H421" s="325"/>
      <c r="I421" s="415"/>
      <c r="J421" s="240">
        <f t="shared" si="48"/>
        <v>0</v>
      </c>
      <c r="K421" s="91" t="str">
        <f t="shared" si="49"/>
        <v/>
      </c>
      <c r="L421" s="241">
        <v>0</v>
      </c>
      <c r="M421" s="242">
        <v>0</v>
      </c>
      <c r="N421" s="242">
        <v>0</v>
      </c>
      <c r="O421" s="243">
        <v>0</v>
      </c>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23" t="s">
        <v>391</v>
      </c>
      <c r="D422" s="324"/>
      <c r="E422" s="324"/>
      <c r="F422" s="324"/>
      <c r="G422" s="324"/>
      <c r="H422" s="325"/>
      <c r="I422" s="415"/>
      <c r="J422" s="240">
        <f t="shared" ref="J422:J463" si="50">IF(SUM(L422:BS422)=0,IF(COUNTIF(L422:BS422,"未確認")&gt;0,"未確認",IF(COUNTIF(L422:BS422,"~*")&gt;0,"*",SUM(L422:BS422))),SUM(L422:BS422))</f>
        <v>0</v>
      </c>
      <c r="K422" s="91" t="str">
        <f t="shared" si="49"/>
        <v/>
      </c>
      <c r="L422" s="241">
        <v>0</v>
      </c>
      <c r="M422" s="242">
        <v>0</v>
      </c>
      <c r="N422" s="242">
        <v>0</v>
      </c>
      <c r="O422" s="243">
        <v>0</v>
      </c>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23" t="s">
        <v>392</v>
      </c>
      <c r="D423" s="324"/>
      <c r="E423" s="324"/>
      <c r="F423" s="324"/>
      <c r="G423" s="324"/>
      <c r="H423" s="325"/>
      <c r="I423" s="415"/>
      <c r="J423" s="240">
        <f t="shared" si="50"/>
        <v>0</v>
      </c>
      <c r="K423" s="91" t="str">
        <f t="shared" si="49"/>
        <v/>
      </c>
      <c r="L423" s="241">
        <v>0</v>
      </c>
      <c r="M423" s="242">
        <v>0</v>
      </c>
      <c r="N423" s="242">
        <v>0</v>
      </c>
      <c r="O423" s="243">
        <v>0</v>
      </c>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23" t="s">
        <v>393</v>
      </c>
      <c r="D424" s="324"/>
      <c r="E424" s="324"/>
      <c r="F424" s="324"/>
      <c r="G424" s="324"/>
      <c r="H424" s="325"/>
      <c r="I424" s="415"/>
      <c r="J424" s="240">
        <f t="shared" si="50"/>
        <v>0</v>
      </c>
      <c r="K424" s="91" t="str">
        <f t="shared" si="49"/>
        <v/>
      </c>
      <c r="L424" s="241">
        <v>0</v>
      </c>
      <c r="M424" s="242">
        <v>0</v>
      </c>
      <c r="N424" s="242">
        <v>0</v>
      </c>
      <c r="O424" s="243">
        <v>0</v>
      </c>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23" t="s">
        <v>394</v>
      </c>
      <c r="D425" s="324"/>
      <c r="E425" s="324"/>
      <c r="F425" s="324"/>
      <c r="G425" s="324"/>
      <c r="H425" s="325"/>
      <c r="I425" s="415"/>
      <c r="J425" s="240">
        <f t="shared" si="50"/>
        <v>0</v>
      </c>
      <c r="K425" s="91" t="str">
        <f t="shared" si="49"/>
        <v/>
      </c>
      <c r="L425" s="241">
        <v>0</v>
      </c>
      <c r="M425" s="242">
        <v>0</v>
      </c>
      <c r="N425" s="242">
        <v>0</v>
      </c>
      <c r="O425" s="243">
        <v>0</v>
      </c>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23" t="s">
        <v>395</v>
      </c>
      <c r="D426" s="324"/>
      <c r="E426" s="324"/>
      <c r="F426" s="324"/>
      <c r="G426" s="324"/>
      <c r="H426" s="325"/>
      <c r="I426" s="415"/>
      <c r="J426" s="240">
        <f t="shared" si="50"/>
        <v>0</v>
      </c>
      <c r="K426" s="91" t="str">
        <f t="shared" si="49"/>
        <v/>
      </c>
      <c r="L426" s="241">
        <v>0</v>
      </c>
      <c r="M426" s="242">
        <v>0</v>
      </c>
      <c r="N426" s="242">
        <v>0</v>
      </c>
      <c r="O426" s="243">
        <v>0</v>
      </c>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23" t="s">
        <v>396</v>
      </c>
      <c r="D427" s="324"/>
      <c r="E427" s="324"/>
      <c r="F427" s="324"/>
      <c r="G427" s="324"/>
      <c r="H427" s="325"/>
      <c r="I427" s="415"/>
      <c r="J427" s="240">
        <f t="shared" si="50"/>
        <v>0</v>
      </c>
      <c r="K427" s="91" t="str">
        <f t="shared" si="49"/>
        <v/>
      </c>
      <c r="L427" s="241">
        <v>0</v>
      </c>
      <c r="M427" s="242">
        <v>0</v>
      </c>
      <c r="N427" s="242">
        <v>0</v>
      </c>
      <c r="O427" s="243">
        <v>0</v>
      </c>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23" t="s">
        <v>397</v>
      </c>
      <c r="D428" s="324"/>
      <c r="E428" s="324"/>
      <c r="F428" s="324"/>
      <c r="G428" s="324"/>
      <c r="H428" s="325"/>
      <c r="I428" s="415"/>
      <c r="J428" s="240">
        <f t="shared" si="50"/>
        <v>0</v>
      </c>
      <c r="K428" s="91" t="str">
        <f t="shared" si="49"/>
        <v/>
      </c>
      <c r="L428" s="241">
        <v>0</v>
      </c>
      <c r="M428" s="242">
        <v>0</v>
      </c>
      <c r="N428" s="242">
        <v>0</v>
      </c>
      <c r="O428" s="243">
        <v>0</v>
      </c>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23" t="s">
        <v>398</v>
      </c>
      <c r="D429" s="324"/>
      <c r="E429" s="324"/>
      <c r="F429" s="324"/>
      <c r="G429" s="324"/>
      <c r="H429" s="325"/>
      <c r="I429" s="415"/>
      <c r="J429" s="240">
        <f t="shared" si="50"/>
        <v>0</v>
      </c>
      <c r="K429" s="91" t="str">
        <f t="shared" si="49"/>
        <v/>
      </c>
      <c r="L429" s="241">
        <v>0</v>
      </c>
      <c r="M429" s="242">
        <v>0</v>
      </c>
      <c r="N429" s="242">
        <v>0</v>
      </c>
      <c r="O429" s="243">
        <v>0</v>
      </c>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23" t="s">
        <v>399</v>
      </c>
      <c r="D430" s="324"/>
      <c r="E430" s="324"/>
      <c r="F430" s="324"/>
      <c r="G430" s="324"/>
      <c r="H430" s="325"/>
      <c r="I430" s="415"/>
      <c r="J430" s="240">
        <f t="shared" si="50"/>
        <v>0</v>
      </c>
      <c r="K430" s="91" t="str">
        <f t="shared" si="49"/>
        <v/>
      </c>
      <c r="L430" s="241">
        <v>0</v>
      </c>
      <c r="M430" s="242">
        <v>0</v>
      </c>
      <c r="N430" s="242">
        <v>0</v>
      </c>
      <c r="O430" s="243">
        <v>0</v>
      </c>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23" t="s">
        <v>400</v>
      </c>
      <c r="D431" s="324"/>
      <c r="E431" s="324"/>
      <c r="F431" s="324"/>
      <c r="G431" s="324"/>
      <c r="H431" s="325"/>
      <c r="I431" s="415"/>
      <c r="J431" s="240">
        <f t="shared" si="50"/>
        <v>0</v>
      </c>
      <c r="K431" s="91" t="str">
        <f t="shared" si="49"/>
        <v/>
      </c>
      <c r="L431" s="241">
        <v>0</v>
      </c>
      <c r="M431" s="242">
        <v>0</v>
      </c>
      <c r="N431" s="242">
        <v>0</v>
      </c>
      <c r="O431" s="243">
        <v>0</v>
      </c>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23" t="s">
        <v>401</v>
      </c>
      <c r="D432" s="324"/>
      <c r="E432" s="324"/>
      <c r="F432" s="324"/>
      <c r="G432" s="324"/>
      <c r="H432" s="325"/>
      <c r="I432" s="415"/>
      <c r="J432" s="240">
        <f t="shared" si="50"/>
        <v>0</v>
      </c>
      <c r="K432" s="91" t="str">
        <f t="shared" si="49"/>
        <v/>
      </c>
      <c r="L432" s="241">
        <v>0</v>
      </c>
      <c r="M432" s="242">
        <v>0</v>
      </c>
      <c r="N432" s="242">
        <v>0</v>
      </c>
      <c r="O432" s="243">
        <v>0</v>
      </c>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23" t="s">
        <v>402</v>
      </c>
      <c r="D433" s="324"/>
      <c r="E433" s="324"/>
      <c r="F433" s="324"/>
      <c r="G433" s="324"/>
      <c r="H433" s="325"/>
      <c r="I433" s="415"/>
      <c r="J433" s="240">
        <f t="shared" si="50"/>
        <v>0</v>
      </c>
      <c r="K433" s="91" t="str">
        <f t="shared" si="49"/>
        <v/>
      </c>
      <c r="L433" s="241">
        <v>0</v>
      </c>
      <c r="M433" s="242">
        <v>0</v>
      </c>
      <c r="N433" s="242">
        <v>0</v>
      </c>
      <c r="O433" s="243">
        <v>0</v>
      </c>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23" t="s">
        <v>403</v>
      </c>
      <c r="D434" s="324"/>
      <c r="E434" s="324"/>
      <c r="F434" s="324"/>
      <c r="G434" s="324"/>
      <c r="H434" s="325"/>
      <c r="I434" s="415"/>
      <c r="J434" s="240">
        <f t="shared" si="50"/>
        <v>0</v>
      </c>
      <c r="K434" s="91" t="str">
        <f t="shared" si="49"/>
        <v/>
      </c>
      <c r="L434" s="241">
        <v>0</v>
      </c>
      <c r="M434" s="242">
        <v>0</v>
      </c>
      <c r="N434" s="242">
        <v>0</v>
      </c>
      <c r="O434" s="243">
        <v>0</v>
      </c>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23" t="s">
        <v>404</v>
      </c>
      <c r="D435" s="324"/>
      <c r="E435" s="324"/>
      <c r="F435" s="324"/>
      <c r="G435" s="324"/>
      <c r="H435" s="325"/>
      <c r="I435" s="415"/>
      <c r="J435" s="240">
        <f t="shared" si="50"/>
        <v>0</v>
      </c>
      <c r="K435" s="91" t="str">
        <f t="shared" si="49"/>
        <v/>
      </c>
      <c r="L435" s="241">
        <v>0</v>
      </c>
      <c r="M435" s="242">
        <v>0</v>
      </c>
      <c r="N435" s="242">
        <v>0</v>
      </c>
      <c r="O435" s="243">
        <v>0</v>
      </c>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23" t="s">
        <v>405</v>
      </c>
      <c r="D436" s="324"/>
      <c r="E436" s="324"/>
      <c r="F436" s="324"/>
      <c r="G436" s="324"/>
      <c r="H436" s="325"/>
      <c r="I436" s="415"/>
      <c r="J436" s="240">
        <f t="shared" si="50"/>
        <v>0</v>
      </c>
      <c r="K436" s="91" t="str">
        <f t="shared" si="49"/>
        <v/>
      </c>
      <c r="L436" s="241">
        <v>0</v>
      </c>
      <c r="M436" s="242">
        <v>0</v>
      </c>
      <c r="N436" s="242">
        <v>0</v>
      </c>
      <c r="O436" s="243">
        <v>0</v>
      </c>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23" t="s">
        <v>406</v>
      </c>
      <c r="D437" s="324"/>
      <c r="E437" s="324"/>
      <c r="F437" s="324"/>
      <c r="G437" s="324"/>
      <c r="H437" s="325"/>
      <c r="I437" s="415"/>
      <c r="J437" s="240">
        <f t="shared" si="50"/>
        <v>0</v>
      </c>
      <c r="K437" s="91" t="str">
        <f t="shared" si="49"/>
        <v/>
      </c>
      <c r="L437" s="241">
        <v>0</v>
      </c>
      <c r="M437" s="242">
        <v>0</v>
      </c>
      <c r="N437" s="242">
        <v>0</v>
      </c>
      <c r="O437" s="243">
        <v>0</v>
      </c>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23" t="s">
        <v>407</v>
      </c>
      <c r="D438" s="324"/>
      <c r="E438" s="324"/>
      <c r="F438" s="324"/>
      <c r="G438" s="324"/>
      <c r="H438" s="325"/>
      <c r="I438" s="415"/>
      <c r="J438" s="240">
        <f t="shared" si="50"/>
        <v>0</v>
      </c>
      <c r="K438" s="91" t="str">
        <f t="shared" si="49"/>
        <v/>
      </c>
      <c r="L438" s="241">
        <v>0</v>
      </c>
      <c r="M438" s="242">
        <v>0</v>
      </c>
      <c r="N438" s="242">
        <v>0</v>
      </c>
      <c r="O438" s="243">
        <v>0</v>
      </c>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23" t="s">
        <v>408</v>
      </c>
      <c r="D439" s="324"/>
      <c r="E439" s="324"/>
      <c r="F439" s="324"/>
      <c r="G439" s="324"/>
      <c r="H439" s="325"/>
      <c r="I439" s="415"/>
      <c r="J439" s="240">
        <f t="shared" si="50"/>
        <v>0</v>
      </c>
      <c r="K439" s="91" t="str">
        <f t="shared" si="49"/>
        <v/>
      </c>
      <c r="L439" s="241">
        <v>0</v>
      </c>
      <c r="M439" s="242">
        <v>0</v>
      </c>
      <c r="N439" s="242">
        <v>0</v>
      </c>
      <c r="O439" s="243">
        <v>0</v>
      </c>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23" t="s">
        <v>409</v>
      </c>
      <c r="D440" s="324"/>
      <c r="E440" s="324"/>
      <c r="F440" s="324"/>
      <c r="G440" s="324"/>
      <c r="H440" s="325"/>
      <c r="I440" s="415"/>
      <c r="J440" s="240">
        <f t="shared" si="50"/>
        <v>229</v>
      </c>
      <c r="K440" s="91" t="str">
        <f t="shared" si="49"/>
        <v/>
      </c>
      <c r="L440" s="241">
        <v>0</v>
      </c>
      <c r="M440" s="242">
        <v>229</v>
      </c>
      <c r="N440" s="242">
        <v>0</v>
      </c>
      <c r="O440" s="243">
        <v>0</v>
      </c>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23" t="s">
        <v>410</v>
      </c>
      <c r="D441" s="324"/>
      <c r="E441" s="324"/>
      <c r="F441" s="324"/>
      <c r="G441" s="324"/>
      <c r="H441" s="325"/>
      <c r="I441" s="415"/>
      <c r="J441" s="240">
        <f t="shared" si="50"/>
        <v>0</v>
      </c>
      <c r="K441" s="91" t="str">
        <f t="shared" si="49"/>
        <v/>
      </c>
      <c r="L441" s="241">
        <v>0</v>
      </c>
      <c r="M441" s="242">
        <v>0</v>
      </c>
      <c r="N441" s="242">
        <v>0</v>
      </c>
      <c r="O441" s="243">
        <v>0</v>
      </c>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23" t="s">
        <v>411</v>
      </c>
      <c r="D442" s="324"/>
      <c r="E442" s="324"/>
      <c r="F442" s="324"/>
      <c r="G442" s="324"/>
      <c r="H442" s="325"/>
      <c r="I442" s="415"/>
      <c r="J442" s="240">
        <f t="shared" si="50"/>
        <v>0</v>
      </c>
      <c r="K442" s="91" t="str">
        <f t="shared" si="49"/>
        <v/>
      </c>
      <c r="L442" s="241">
        <v>0</v>
      </c>
      <c r="M442" s="242">
        <v>0</v>
      </c>
      <c r="N442" s="242">
        <v>0</v>
      </c>
      <c r="O442" s="243">
        <v>0</v>
      </c>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23" t="s">
        <v>412</v>
      </c>
      <c r="D443" s="324"/>
      <c r="E443" s="324"/>
      <c r="F443" s="324"/>
      <c r="G443" s="324"/>
      <c r="H443" s="325"/>
      <c r="I443" s="415"/>
      <c r="J443" s="240">
        <f t="shared" si="50"/>
        <v>0</v>
      </c>
      <c r="K443" s="91" t="str">
        <f t="shared" si="49"/>
        <v/>
      </c>
      <c r="L443" s="241">
        <v>0</v>
      </c>
      <c r="M443" s="242">
        <v>0</v>
      </c>
      <c r="N443" s="242">
        <v>0</v>
      </c>
      <c r="O443" s="243">
        <v>0</v>
      </c>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23" t="s">
        <v>413</v>
      </c>
      <c r="D444" s="324"/>
      <c r="E444" s="324"/>
      <c r="F444" s="324"/>
      <c r="G444" s="324"/>
      <c r="H444" s="325"/>
      <c r="I444" s="415"/>
      <c r="J444" s="240">
        <f t="shared" si="50"/>
        <v>0</v>
      </c>
      <c r="K444" s="91" t="str">
        <f t="shared" si="49"/>
        <v/>
      </c>
      <c r="L444" s="241">
        <v>0</v>
      </c>
      <c r="M444" s="242">
        <v>0</v>
      </c>
      <c r="N444" s="242">
        <v>0</v>
      </c>
      <c r="O444" s="243">
        <v>0</v>
      </c>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23" t="s">
        <v>414</v>
      </c>
      <c r="D445" s="324"/>
      <c r="E445" s="324"/>
      <c r="F445" s="324"/>
      <c r="G445" s="324"/>
      <c r="H445" s="325"/>
      <c r="I445" s="415"/>
      <c r="J445" s="240">
        <f t="shared" si="50"/>
        <v>0</v>
      </c>
      <c r="K445" s="91" t="str">
        <f t="shared" si="49"/>
        <v/>
      </c>
      <c r="L445" s="241">
        <v>0</v>
      </c>
      <c r="M445" s="242">
        <v>0</v>
      </c>
      <c r="N445" s="242">
        <v>0</v>
      </c>
      <c r="O445" s="243">
        <v>0</v>
      </c>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23" t="s">
        <v>415</v>
      </c>
      <c r="D446" s="324"/>
      <c r="E446" s="324"/>
      <c r="F446" s="324"/>
      <c r="G446" s="324"/>
      <c r="H446" s="325"/>
      <c r="I446" s="415"/>
      <c r="J446" s="240">
        <f t="shared" si="50"/>
        <v>0</v>
      </c>
      <c r="K446" s="91" t="str">
        <f t="shared" si="49"/>
        <v/>
      </c>
      <c r="L446" s="241">
        <v>0</v>
      </c>
      <c r="M446" s="242">
        <v>0</v>
      </c>
      <c r="N446" s="242">
        <v>0</v>
      </c>
      <c r="O446" s="243">
        <v>0</v>
      </c>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23" t="s">
        <v>416</v>
      </c>
      <c r="D447" s="324"/>
      <c r="E447" s="324"/>
      <c r="F447" s="324"/>
      <c r="G447" s="324"/>
      <c r="H447" s="325"/>
      <c r="I447" s="415"/>
      <c r="J447" s="240">
        <f t="shared" si="50"/>
        <v>0</v>
      </c>
      <c r="K447" s="91" t="str">
        <f t="shared" si="49"/>
        <v/>
      </c>
      <c r="L447" s="241">
        <v>0</v>
      </c>
      <c r="M447" s="242">
        <v>0</v>
      </c>
      <c r="N447" s="242">
        <v>0</v>
      </c>
      <c r="O447" s="243">
        <v>0</v>
      </c>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23" t="s">
        <v>417</v>
      </c>
      <c r="D448" s="324"/>
      <c r="E448" s="324"/>
      <c r="F448" s="324"/>
      <c r="G448" s="324"/>
      <c r="H448" s="325"/>
      <c r="I448" s="415"/>
      <c r="J448" s="240">
        <f t="shared" si="50"/>
        <v>0</v>
      </c>
      <c r="K448" s="91" t="str">
        <f t="shared" si="49"/>
        <v/>
      </c>
      <c r="L448" s="241">
        <v>0</v>
      </c>
      <c r="M448" s="242">
        <v>0</v>
      </c>
      <c r="N448" s="242">
        <v>0</v>
      </c>
      <c r="O448" s="243">
        <v>0</v>
      </c>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23" t="s">
        <v>418</v>
      </c>
      <c r="D449" s="324"/>
      <c r="E449" s="324"/>
      <c r="F449" s="324"/>
      <c r="G449" s="324"/>
      <c r="H449" s="325"/>
      <c r="I449" s="415"/>
      <c r="J449" s="240" t="str">
        <f t="shared" si="50"/>
        <v>*</v>
      </c>
      <c r="K449" s="91" t="str">
        <f t="shared" si="49"/>
        <v>※</v>
      </c>
      <c r="L449" s="241">
        <v>0</v>
      </c>
      <c r="M449" s="242">
        <v>0</v>
      </c>
      <c r="N449" s="242" t="s">
        <v>369</v>
      </c>
      <c r="O449" s="243">
        <v>0</v>
      </c>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23" t="s">
        <v>419</v>
      </c>
      <c r="D450" s="324"/>
      <c r="E450" s="324"/>
      <c r="F450" s="324"/>
      <c r="G450" s="324"/>
      <c r="H450" s="325"/>
      <c r="I450" s="415"/>
      <c r="J450" s="240">
        <f t="shared" si="50"/>
        <v>0</v>
      </c>
      <c r="K450" s="91" t="str">
        <f t="shared" si="49"/>
        <v/>
      </c>
      <c r="L450" s="241">
        <v>0</v>
      </c>
      <c r="M450" s="242">
        <v>0</v>
      </c>
      <c r="N450" s="242">
        <v>0</v>
      </c>
      <c r="O450" s="243">
        <v>0</v>
      </c>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23" t="s">
        <v>420</v>
      </c>
      <c r="D451" s="324"/>
      <c r="E451" s="324"/>
      <c r="F451" s="324"/>
      <c r="G451" s="324"/>
      <c r="H451" s="325"/>
      <c r="I451" s="415"/>
      <c r="J451" s="240">
        <f t="shared" si="50"/>
        <v>0</v>
      </c>
      <c r="K451" s="91" t="str">
        <f t="shared" si="49"/>
        <v/>
      </c>
      <c r="L451" s="241">
        <v>0</v>
      </c>
      <c r="M451" s="242">
        <v>0</v>
      </c>
      <c r="N451" s="242">
        <v>0</v>
      </c>
      <c r="O451" s="243">
        <v>0</v>
      </c>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23" t="s">
        <v>421</v>
      </c>
      <c r="D452" s="324"/>
      <c r="E452" s="324"/>
      <c r="F452" s="324"/>
      <c r="G452" s="324"/>
      <c r="H452" s="325"/>
      <c r="I452" s="415"/>
      <c r="J452" s="240">
        <f t="shared" si="50"/>
        <v>0</v>
      </c>
      <c r="K452" s="91" t="str">
        <f t="shared" si="49"/>
        <v/>
      </c>
      <c r="L452" s="241">
        <v>0</v>
      </c>
      <c r="M452" s="242">
        <v>0</v>
      </c>
      <c r="N452" s="242">
        <v>0</v>
      </c>
      <c r="O452" s="243">
        <v>0</v>
      </c>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23" t="s">
        <v>422</v>
      </c>
      <c r="D453" s="324"/>
      <c r="E453" s="324"/>
      <c r="F453" s="324"/>
      <c r="G453" s="324"/>
      <c r="H453" s="325"/>
      <c r="I453" s="415"/>
      <c r="J453" s="240">
        <f t="shared" si="50"/>
        <v>0</v>
      </c>
      <c r="K453" s="91" t="str">
        <f t="shared" si="49"/>
        <v/>
      </c>
      <c r="L453" s="241">
        <v>0</v>
      </c>
      <c r="M453" s="242">
        <v>0</v>
      </c>
      <c r="N453" s="242">
        <v>0</v>
      </c>
      <c r="O453" s="243">
        <v>0</v>
      </c>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23" t="s">
        <v>423</v>
      </c>
      <c r="D454" s="324"/>
      <c r="E454" s="324"/>
      <c r="F454" s="324"/>
      <c r="G454" s="324"/>
      <c r="H454" s="325"/>
      <c r="I454" s="415"/>
      <c r="J454" s="240">
        <f t="shared" si="50"/>
        <v>0</v>
      </c>
      <c r="K454" s="91" t="str">
        <f t="shared" ref="K454:K463" si="51">IF(OR(COUNTIF(L454:BS454,"未確認")&gt;0,COUNTIF(L454:BS454,"~*")&gt;0),"※","")</f>
        <v/>
      </c>
      <c r="L454" s="241">
        <v>0</v>
      </c>
      <c r="M454" s="242">
        <v>0</v>
      </c>
      <c r="N454" s="242">
        <v>0</v>
      </c>
      <c r="O454" s="243">
        <v>0</v>
      </c>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23" t="s">
        <v>424</v>
      </c>
      <c r="D455" s="324"/>
      <c r="E455" s="324"/>
      <c r="F455" s="324"/>
      <c r="G455" s="324"/>
      <c r="H455" s="325"/>
      <c r="I455" s="415"/>
      <c r="J455" s="240">
        <f t="shared" si="50"/>
        <v>0</v>
      </c>
      <c r="K455" s="91" t="str">
        <f t="shared" si="51"/>
        <v/>
      </c>
      <c r="L455" s="241">
        <v>0</v>
      </c>
      <c r="M455" s="242">
        <v>0</v>
      </c>
      <c r="N455" s="242">
        <v>0</v>
      </c>
      <c r="O455" s="243">
        <v>0</v>
      </c>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23" t="s">
        <v>425</v>
      </c>
      <c r="D456" s="324"/>
      <c r="E456" s="324"/>
      <c r="F456" s="324"/>
      <c r="G456" s="324"/>
      <c r="H456" s="325"/>
      <c r="I456" s="415"/>
      <c r="J456" s="240">
        <f t="shared" si="50"/>
        <v>0</v>
      </c>
      <c r="K456" s="91" t="str">
        <f t="shared" si="51"/>
        <v/>
      </c>
      <c r="L456" s="241">
        <v>0</v>
      </c>
      <c r="M456" s="242">
        <v>0</v>
      </c>
      <c r="N456" s="242">
        <v>0</v>
      </c>
      <c r="O456" s="243">
        <v>0</v>
      </c>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23" t="s">
        <v>426</v>
      </c>
      <c r="D457" s="324"/>
      <c r="E457" s="324"/>
      <c r="F457" s="324"/>
      <c r="G457" s="324"/>
      <c r="H457" s="325"/>
      <c r="I457" s="415"/>
      <c r="J457" s="240">
        <f t="shared" si="50"/>
        <v>0</v>
      </c>
      <c r="K457" s="91" t="str">
        <f t="shared" si="51"/>
        <v/>
      </c>
      <c r="L457" s="241">
        <v>0</v>
      </c>
      <c r="M457" s="242">
        <v>0</v>
      </c>
      <c r="N457" s="242">
        <v>0</v>
      </c>
      <c r="O457" s="243">
        <v>0</v>
      </c>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23" t="s">
        <v>427</v>
      </c>
      <c r="D458" s="324"/>
      <c r="E458" s="324"/>
      <c r="F458" s="324"/>
      <c r="G458" s="324"/>
      <c r="H458" s="325"/>
      <c r="I458" s="415"/>
      <c r="J458" s="240">
        <f t="shared" si="50"/>
        <v>0</v>
      </c>
      <c r="K458" s="91" t="str">
        <f t="shared" si="51"/>
        <v/>
      </c>
      <c r="L458" s="241">
        <v>0</v>
      </c>
      <c r="M458" s="242">
        <v>0</v>
      </c>
      <c r="N458" s="242">
        <v>0</v>
      </c>
      <c r="O458" s="243">
        <v>0</v>
      </c>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23" t="s">
        <v>428</v>
      </c>
      <c r="D459" s="324"/>
      <c r="E459" s="324"/>
      <c r="F459" s="324"/>
      <c r="G459" s="324"/>
      <c r="H459" s="325"/>
      <c r="I459" s="415"/>
      <c r="J459" s="240">
        <f t="shared" si="50"/>
        <v>0</v>
      </c>
      <c r="K459" s="91" t="str">
        <f t="shared" si="51"/>
        <v/>
      </c>
      <c r="L459" s="241">
        <v>0</v>
      </c>
      <c r="M459" s="242">
        <v>0</v>
      </c>
      <c r="N459" s="242">
        <v>0</v>
      </c>
      <c r="O459" s="243">
        <v>0</v>
      </c>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23" t="s">
        <v>429</v>
      </c>
      <c r="D460" s="324"/>
      <c r="E460" s="324"/>
      <c r="F460" s="324"/>
      <c r="G460" s="324"/>
      <c r="H460" s="325"/>
      <c r="I460" s="415"/>
      <c r="J460" s="240">
        <f t="shared" si="50"/>
        <v>0</v>
      </c>
      <c r="K460" s="91" t="str">
        <f t="shared" si="51"/>
        <v/>
      </c>
      <c r="L460" s="241">
        <v>0</v>
      </c>
      <c r="M460" s="242">
        <v>0</v>
      </c>
      <c r="N460" s="242">
        <v>0</v>
      </c>
      <c r="O460" s="243">
        <v>0</v>
      </c>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23" t="s">
        <v>430</v>
      </c>
      <c r="D461" s="324"/>
      <c r="E461" s="324"/>
      <c r="F461" s="324"/>
      <c r="G461" s="324"/>
      <c r="H461" s="325"/>
      <c r="I461" s="415"/>
      <c r="J461" s="240">
        <f t="shared" si="50"/>
        <v>0</v>
      </c>
      <c r="K461" s="91" t="str">
        <f t="shared" si="51"/>
        <v/>
      </c>
      <c r="L461" s="241">
        <v>0</v>
      </c>
      <c r="M461" s="242">
        <v>0</v>
      </c>
      <c r="N461" s="242">
        <v>0</v>
      </c>
      <c r="O461" s="243">
        <v>0</v>
      </c>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23" t="s">
        <v>431</v>
      </c>
      <c r="D462" s="324"/>
      <c r="E462" s="324"/>
      <c r="F462" s="324"/>
      <c r="G462" s="324"/>
      <c r="H462" s="325"/>
      <c r="I462" s="415"/>
      <c r="J462" s="240">
        <f t="shared" si="50"/>
        <v>0</v>
      </c>
      <c r="K462" s="91" t="str">
        <f t="shared" si="51"/>
        <v/>
      </c>
      <c r="L462" s="241">
        <v>0</v>
      </c>
      <c r="M462" s="242">
        <v>0</v>
      </c>
      <c r="N462" s="242">
        <v>0</v>
      </c>
      <c r="O462" s="243">
        <v>0</v>
      </c>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23" t="s">
        <v>432</v>
      </c>
      <c r="D463" s="324"/>
      <c r="E463" s="324"/>
      <c r="F463" s="324"/>
      <c r="G463" s="324"/>
      <c r="H463" s="325"/>
      <c r="I463" s="416"/>
      <c r="J463" s="240">
        <f t="shared" si="50"/>
        <v>0</v>
      </c>
      <c r="K463" s="91" t="str">
        <f t="shared" si="51"/>
        <v/>
      </c>
      <c r="L463" s="241">
        <v>0</v>
      </c>
      <c r="M463" s="242">
        <v>0</v>
      </c>
      <c r="N463" s="242">
        <v>0</v>
      </c>
      <c r="O463" s="243">
        <v>0</v>
      </c>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433</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74</v>
      </c>
      <c r="K469" s="218"/>
      <c r="L469" s="246" t="str">
        <f>IF(ISBLANK(L$388),"",L$388)</f>
        <v>20001</v>
      </c>
      <c r="M469" s="141" t="str">
        <f>IF(ISBLANK(M$388),"",M$388)</f>
        <v>30001</v>
      </c>
      <c r="N469" s="247" t="str">
        <f t="shared" ref="N469:BS469" si="52">IF(ISBLANK(N$388),"",N$388)</f>
        <v>30002</v>
      </c>
      <c r="O469" s="247" t="str">
        <f t="shared" si="52"/>
        <v>40001</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75</v>
      </c>
      <c r="J470" s="74"/>
      <c r="K470" s="88"/>
      <c r="L470" s="89" t="str">
        <f>IF(ISBLANK(L$389),"",L$389)</f>
        <v>-</v>
      </c>
      <c r="M470" s="72" t="str">
        <f>IF(ISBLANK(M$389),"",M$389)</f>
        <v>-</v>
      </c>
      <c r="N470" s="89" t="str">
        <f t="shared" ref="N470:BS470" si="53">IF(ISBLANK(N$389),"",N$389)</f>
        <v>-</v>
      </c>
      <c r="O470" s="89" t="str">
        <f t="shared" si="53"/>
        <v>-</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434</v>
      </c>
      <c r="C471" s="326" t="s">
        <v>435</v>
      </c>
      <c r="D471" s="330"/>
      <c r="E471" s="330"/>
      <c r="F471" s="330"/>
      <c r="G471" s="330"/>
      <c r="H471" s="327"/>
      <c r="I471" s="375" t="s">
        <v>436</v>
      </c>
      <c r="J471" s="249" t="str">
        <f t="shared" ref="J471:J499" si="54">IF(SUM(L471:BS471)=0,IF(COUNTIF(L471:BS471,"未確認")&gt;0,"未確認",IF(COUNTIF(L471:BS471,"~*")&gt;0,"*",SUM(L471:BS471))),SUM(L471:BS471))</f>
        <v>*</v>
      </c>
      <c r="K471" s="250" t="str">
        <f t="shared" ref="K471:K499" si="55">IF(OR(COUNTIF(L471:BS471,"未確認")&gt;0,COUNTIF(L471:BS471,"*")&gt;0),"※","")</f>
        <v>※</v>
      </c>
      <c r="L471" s="241" t="s">
        <v>369</v>
      </c>
      <c r="M471" s="242">
        <v>0</v>
      </c>
      <c r="N471" s="243" t="s">
        <v>369</v>
      </c>
      <c r="O471" s="243" t="s">
        <v>369</v>
      </c>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437</v>
      </c>
      <c r="C472" s="251"/>
      <c r="D472" s="417" t="s">
        <v>438</v>
      </c>
      <c r="E472" s="337" t="s">
        <v>439</v>
      </c>
      <c r="F472" s="338"/>
      <c r="G472" s="338"/>
      <c r="H472" s="339"/>
      <c r="I472" s="353"/>
      <c r="J472" s="249" t="str">
        <f t="shared" si="54"/>
        <v>*</v>
      </c>
      <c r="K472" s="250" t="str">
        <f t="shared" si="55"/>
        <v>※</v>
      </c>
      <c r="L472" s="241" t="s">
        <v>369</v>
      </c>
      <c r="M472" s="242">
        <v>0</v>
      </c>
      <c r="N472" s="243" t="s">
        <v>369</v>
      </c>
      <c r="O472" s="243" t="s">
        <v>369</v>
      </c>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440</v>
      </c>
      <c r="C473" s="251"/>
      <c r="D473" s="418"/>
      <c r="E473" s="337" t="s">
        <v>441</v>
      </c>
      <c r="F473" s="338"/>
      <c r="G473" s="338"/>
      <c r="H473" s="339"/>
      <c r="I473" s="353"/>
      <c r="J473" s="249">
        <f t="shared" si="54"/>
        <v>0</v>
      </c>
      <c r="K473" s="250" t="str">
        <f t="shared" si="55"/>
        <v/>
      </c>
      <c r="L473" s="241">
        <v>0</v>
      </c>
      <c r="M473" s="242">
        <v>0</v>
      </c>
      <c r="N473" s="243">
        <v>0</v>
      </c>
      <c r="O473" s="243">
        <v>0</v>
      </c>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442</v>
      </c>
      <c r="C474" s="251"/>
      <c r="D474" s="418"/>
      <c r="E474" s="337" t="s">
        <v>443</v>
      </c>
      <c r="F474" s="338"/>
      <c r="G474" s="338"/>
      <c r="H474" s="339"/>
      <c r="I474" s="353"/>
      <c r="J474" s="249">
        <f t="shared" si="54"/>
        <v>0</v>
      </c>
      <c r="K474" s="250" t="str">
        <f t="shared" si="55"/>
        <v/>
      </c>
      <c r="L474" s="241">
        <v>0</v>
      </c>
      <c r="M474" s="242">
        <v>0</v>
      </c>
      <c r="N474" s="243">
        <v>0</v>
      </c>
      <c r="O474" s="243">
        <v>0</v>
      </c>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444</v>
      </c>
      <c r="C475" s="251"/>
      <c r="D475" s="418"/>
      <c r="E475" s="337" t="s">
        <v>445</v>
      </c>
      <c r="F475" s="338"/>
      <c r="G475" s="338"/>
      <c r="H475" s="339"/>
      <c r="I475" s="353"/>
      <c r="J475" s="249">
        <f t="shared" si="54"/>
        <v>0</v>
      </c>
      <c r="K475" s="250" t="str">
        <f t="shared" si="55"/>
        <v/>
      </c>
      <c r="L475" s="241">
        <v>0</v>
      </c>
      <c r="M475" s="242">
        <v>0</v>
      </c>
      <c r="N475" s="243">
        <v>0</v>
      </c>
      <c r="O475" s="243">
        <v>0</v>
      </c>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446</v>
      </c>
      <c r="C476" s="251"/>
      <c r="D476" s="418"/>
      <c r="E476" s="337" t="s">
        <v>447</v>
      </c>
      <c r="F476" s="338"/>
      <c r="G476" s="338"/>
      <c r="H476" s="339"/>
      <c r="I476" s="353"/>
      <c r="J476" s="249">
        <f t="shared" si="54"/>
        <v>0</v>
      </c>
      <c r="K476" s="250" t="str">
        <f t="shared" si="55"/>
        <v/>
      </c>
      <c r="L476" s="241">
        <v>0</v>
      </c>
      <c r="M476" s="242">
        <v>0</v>
      </c>
      <c r="N476" s="243">
        <v>0</v>
      </c>
      <c r="O476" s="243">
        <v>0</v>
      </c>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448</v>
      </c>
      <c r="C477" s="251"/>
      <c r="D477" s="418"/>
      <c r="E477" s="337" t="s">
        <v>449</v>
      </c>
      <c r="F477" s="338"/>
      <c r="G477" s="338"/>
      <c r="H477" s="339"/>
      <c r="I477" s="353"/>
      <c r="J477" s="249">
        <f t="shared" si="54"/>
        <v>0</v>
      </c>
      <c r="K477" s="250" t="str">
        <f t="shared" si="55"/>
        <v/>
      </c>
      <c r="L477" s="241">
        <v>0</v>
      </c>
      <c r="M477" s="242">
        <v>0</v>
      </c>
      <c r="N477" s="243">
        <v>0</v>
      </c>
      <c r="O477" s="243">
        <v>0</v>
      </c>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450</v>
      </c>
      <c r="C478" s="251"/>
      <c r="D478" s="418"/>
      <c r="E478" s="337" t="s">
        <v>451</v>
      </c>
      <c r="F478" s="338"/>
      <c r="G478" s="338"/>
      <c r="H478" s="339"/>
      <c r="I478" s="353"/>
      <c r="J478" s="249">
        <f t="shared" si="54"/>
        <v>0</v>
      </c>
      <c r="K478" s="250" t="str">
        <f t="shared" si="55"/>
        <v/>
      </c>
      <c r="L478" s="241">
        <v>0</v>
      </c>
      <c r="M478" s="242">
        <v>0</v>
      </c>
      <c r="N478" s="243">
        <v>0</v>
      </c>
      <c r="O478" s="243">
        <v>0</v>
      </c>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452</v>
      </c>
      <c r="C479" s="251"/>
      <c r="D479" s="418"/>
      <c r="E479" s="337" t="s">
        <v>453</v>
      </c>
      <c r="F479" s="338"/>
      <c r="G479" s="338"/>
      <c r="H479" s="339"/>
      <c r="I479" s="353"/>
      <c r="J479" s="249">
        <f t="shared" si="54"/>
        <v>0</v>
      </c>
      <c r="K479" s="250" t="str">
        <f t="shared" si="55"/>
        <v/>
      </c>
      <c r="L479" s="241">
        <v>0</v>
      </c>
      <c r="M479" s="242">
        <v>0</v>
      </c>
      <c r="N479" s="243">
        <v>0</v>
      </c>
      <c r="O479" s="243">
        <v>0</v>
      </c>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454</v>
      </c>
      <c r="C480" s="251"/>
      <c r="D480" s="418"/>
      <c r="E480" s="337" t="s">
        <v>455</v>
      </c>
      <c r="F480" s="338"/>
      <c r="G480" s="338"/>
      <c r="H480" s="339"/>
      <c r="I480" s="353"/>
      <c r="J480" s="249">
        <f t="shared" si="54"/>
        <v>0</v>
      </c>
      <c r="K480" s="250" t="str">
        <f t="shared" si="55"/>
        <v/>
      </c>
      <c r="L480" s="241">
        <v>0</v>
      </c>
      <c r="M480" s="242">
        <v>0</v>
      </c>
      <c r="N480" s="243">
        <v>0</v>
      </c>
      <c r="O480" s="243">
        <v>0</v>
      </c>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456</v>
      </c>
      <c r="C481" s="251"/>
      <c r="D481" s="418"/>
      <c r="E481" s="337" t="s">
        <v>457</v>
      </c>
      <c r="F481" s="338"/>
      <c r="G481" s="338"/>
      <c r="H481" s="339"/>
      <c r="I481" s="353"/>
      <c r="J481" s="249">
        <f t="shared" si="54"/>
        <v>0</v>
      </c>
      <c r="K481" s="250" t="str">
        <f t="shared" si="55"/>
        <v/>
      </c>
      <c r="L481" s="241">
        <v>0</v>
      </c>
      <c r="M481" s="242">
        <v>0</v>
      </c>
      <c r="N481" s="243">
        <v>0</v>
      </c>
      <c r="O481" s="243">
        <v>0</v>
      </c>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458</v>
      </c>
      <c r="C482" s="251"/>
      <c r="D482" s="418"/>
      <c r="E482" s="337" t="s">
        <v>459</v>
      </c>
      <c r="F482" s="338"/>
      <c r="G482" s="338"/>
      <c r="H482" s="339"/>
      <c r="I482" s="353"/>
      <c r="J482" s="249">
        <f t="shared" si="54"/>
        <v>0</v>
      </c>
      <c r="K482" s="250" t="str">
        <f t="shared" si="55"/>
        <v/>
      </c>
      <c r="L482" s="241">
        <v>0</v>
      </c>
      <c r="M482" s="242">
        <v>0</v>
      </c>
      <c r="N482" s="243">
        <v>0</v>
      </c>
      <c r="O482" s="243">
        <v>0</v>
      </c>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460</v>
      </c>
      <c r="C483" s="251"/>
      <c r="D483" s="377"/>
      <c r="E483" s="337" t="s">
        <v>461</v>
      </c>
      <c r="F483" s="338"/>
      <c r="G483" s="338"/>
      <c r="H483" s="339"/>
      <c r="I483" s="354"/>
      <c r="J483" s="249">
        <f t="shared" si="54"/>
        <v>0</v>
      </c>
      <c r="K483" s="250" t="str">
        <f t="shared" si="55"/>
        <v/>
      </c>
      <c r="L483" s="241">
        <v>0</v>
      </c>
      <c r="M483" s="242">
        <v>0</v>
      </c>
      <c r="N483" s="243">
        <v>0</v>
      </c>
      <c r="O483" s="243">
        <v>0</v>
      </c>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462</v>
      </c>
      <c r="B484" s="171"/>
      <c r="C484" s="326" t="s">
        <v>463</v>
      </c>
      <c r="D484" s="330"/>
      <c r="E484" s="330"/>
      <c r="F484" s="330"/>
      <c r="G484" s="330"/>
      <c r="H484" s="327"/>
      <c r="I484" s="375" t="s">
        <v>464</v>
      </c>
      <c r="J484" s="249">
        <f t="shared" si="54"/>
        <v>0</v>
      </c>
      <c r="K484" s="250" t="str">
        <f t="shared" si="55"/>
        <v/>
      </c>
      <c r="L484" s="241">
        <v>0</v>
      </c>
      <c r="M484" s="242">
        <v>0</v>
      </c>
      <c r="N484" s="243">
        <v>0</v>
      </c>
      <c r="O484" s="243">
        <v>0</v>
      </c>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465</v>
      </c>
      <c r="C485" s="251"/>
      <c r="D485" s="417" t="s">
        <v>438</v>
      </c>
      <c r="E485" s="337" t="s">
        <v>439</v>
      </c>
      <c r="F485" s="338"/>
      <c r="G485" s="338"/>
      <c r="H485" s="339"/>
      <c r="I485" s="353"/>
      <c r="J485" s="249">
        <f t="shared" si="54"/>
        <v>0</v>
      </c>
      <c r="K485" s="250" t="str">
        <f t="shared" si="55"/>
        <v/>
      </c>
      <c r="L485" s="241">
        <v>0</v>
      </c>
      <c r="M485" s="242">
        <v>0</v>
      </c>
      <c r="N485" s="243">
        <v>0</v>
      </c>
      <c r="O485" s="243">
        <v>0</v>
      </c>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466</v>
      </c>
      <c r="C486" s="251"/>
      <c r="D486" s="418"/>
      <c r="E486" s="337" t="s">
        <v>441</v>
      </c>
      <c r="F486" s="338"/>
      <c r="G486" s="338"/>
      <c r="H486" s="339"/>
      <c r="I486" s="353"/>
      <c r="J486" s="249">
        <f t="shared" si="54"/>
        <v>0</v>
      </c>
      <c r="K486" s="250" t="str">
        <f t="shared" si="55"/>
        <v/>
      </c>
      <c r="L486" s="241">
        <v>0</v>
      </c>
      <c r="M486" s="242">
        <v>0</v>
      </c>
      <c r="N486" s="243">
        <v>0</v>
      </c>
      <c r="O486" s="243">
        <v>0</v>
      </c>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467</v>
      </c>
      <c r="C487" s="251"/>
      <c r="D487" s="418"/>
      <c r="E487" s="337" t="s">
        <v>443</v>
      </c>
      <c r="F487" s="338"/>
      <c r="G487" s="338"/>
      <c r="H487" s="339"/>
      <c r="I487" s="353"/>
      <c r="J487" s="249">
        <f t="shared" si="54"/>
        <v>0</v>
      </c>
      <c r="K487" s="250" t="str">
        <f t="shared" si="55"/>
        <v/>
      </c>
      <c r="L487" s="241">
        <v>0</v>
      </c>
      <c r="M487" s="242">
        <v>0</v>
      </c>
      <c r="N487" s="243">
        <v>0</v>
      </c>
      <c r="O487" s="243">
        <v>0</v>
      </c>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468</v>
      </c>
      <c r="C488" s="251"/>
      <c r="D488" s="418"/>
      <c r="E488" s="337" t="s">
        <v>445</v>
      </c>
      <c r="F488" s="338"/>
      <c r="G488" s="338"/>
      <c r="H488" s="339"/>
      <c r="I488" s="353"/>
      <c r="J488" s="249">
        <f t="shared" si="54"/>
        <v>0</v>
      </c>
      <c r="K488" s="250" t="str">
        <f t="shared" si="55"/>
        <v/>
      </c>
      <c r="L488" s="241">
        <v>0</v>
      </c>
      <c r="M488" s="242">
        <v>0</v>
      </c>
      <c r="N488" s="243">
        <v>0</v>
      </c>
      <c r="O488" s="243">
        <v>0</v>
      </c>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469</v>
      </c>
      <c r="C489" s="251"/>
      <c r="D489" s="418"/>
      <c r="E489" s="337" t="s">
        <v>447</v>
      </c>
      <c r="F489" s="338"/>
      <c r="G489" s="338"/>
      <c r="H489" s="339"/>
      <c r="I489" s="353"/>
      <c r="J489" s="249">
        <f t="shared" si="54"/>
        <v>0</v>
      </c>
      <c r="K489" s="250" t="str">
        <f t="shared" si="55"/>
        <v/>
      </c>
      <c r="L489" s="241">
        <v>0</v>
      </c>
      <c r="M489" s="242">
        <v>0</v>
      </c>
      <c r="N489" s="243">
        <v>0</v>
      </c>
      <c r="O489" s="243">
        <v>0</v>
      </c>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470</v>
      </c>
      <c r="C490" s="251"/>
      <c r="D490" s="418"/>
      <c r="E490" s="337" t="s">
        <v>449</v>
      </c>
      <c r="F490" s="338"/>
      <c r="G490" s="338"/>
      <c r="H490" s="339"/>
      <c r="I490" s="353"/>
      <c r="J490" s="249">
        <f t="shared" si="54"/>
        <v>0</v>
      </c>
      <c r="K490" s="250" t="str">
        <f t="shared" si="55"/>
        <v/>
      </c>
      <c r="L490" s="241">
        <v>0</v>
      </c>
      <c r="M490" s="242">
        <v>0</v>
      </c>
      <c r="N490" s="243">
        <v>0</v>
      </c>
      <c r="O490" s="243">
        <v>0</v>
      </c>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471</v>
      </c>
      <c r="C491" s="251"/>
      <c r="D491" s="418"/>
      <c r="E491" s="337" t="s">
        <v>451</v>
      </c>
      <c r="F491" s="338"/>
      <c r="G491" s="338"/>
      <c r="H491" s="339"/>
      <c r="I491" s="353"/>
      <c r="J491" s="249">
        <f t="shared" si="54"/>
        <v>0</v>
      </c>
      <c r="K491" s="250" t="str">
        <f t="shared" si="55"/>
        <v/>
      </c>
      <c r="L491" s="241">
        <v>0</v>
      </c>
      <c r="M491" s="242">
        <v>0</v>
      </c>
      <c r="N491" s="243">
        <v>0</v>
      </c>
      <c r="O491" s="243">
        <v>0</v>
      </c>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472</v>
      </c>
      <c r="C492" s="251"/>
      <c r="D492" s="418"/>
      <c r="E492" s="337" t="s">
        <v>453</v>
      </c>
      <c r="F492" s="338"/>
      <c r="G492" s="338"/>
      <c r="H492" s="339"/>
      <c r="I492" s="353"/>
      <c r="J492" s="249">
        <f t="shared" si="54"/>
        <v>0</v>
      </c>
      <c r="K492" s="250" t="str">
        <f t="shared" si="55"/>
        <v/>
      </c>
      <c r="L492" s="241">
        <v>0</v>
      </c>
      <c r="M492" s="242">
        <v>0</v>
      </c>
      <c r="N492" s="243">
        <v>0</v>
      </c>
      <c r="O492" s="243">
        <v>0</v>
      </c>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473</v>
      </c>
      <c r="C493" s="251"/>
      <c r="D493" s="418"/>
      <c r="E493" s="337" t="s">
        <v>455</v>
      </c>
      <c r="F493" s="338"/>
      <c r="G493" s="338"/>
      <c r="H493" s="339"/>
      <c r="I493" s="353"/>
      <c r="J493" s="249">
        <f t="shared" si="54"/>
        <v>0</v>
      </c>
      <c r="K493" s="250" t="str">
        <f t="shared" si="55"/>
        <v/>
      </c>
      <c r="L493" s="241">
        <v>0</v>
      </c>
      <c r="M493" s="242">
        <v>0</v>
      </c>
      <c r="N493" s="243">
        <v>0</v>
      </c>
      <c r="O493" s="243">
        <v>0</v>
      </c>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474</v>
      </c>
      <c r="C494" s="251"/>
      <c r="D494" s="418"/>
      <c r="E494" s="337" t="s">
        <v>457</v>
      </c>
      <c r="F494" s="338"/>
      <c r="G494" s="338"/>
      <c r="H494" s="339"/>
      <c r="I494" s="353"/>
      <c r="J494" s="249">
        <f t="shared" si="54"/>
        <v>0</v>
      </c>
      <c r="K494" s="250" t="str">
        <f t="shared" si="55"/>
        <v/>
      </c>
      <c r="L494" s="241">
        <v>0</v>
      </c>
      <c r="M494" s="242">
        <v>0</v>
      </c>
      <c r="N494" s="243">
        <v>0</v>
      </c>
      <c r="O494" s="243">
        <v>0</v>
      </c>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475</v>
      </c>
      <c r="C495" s="251"/>
      <c r="D495" s="418"/>
      <c r="E495" s="337" t="s">
        <v>459</v>
      </c>
      <c r="F495" s="338"/>
      <c r="G495" s="338"/>
      <c r="H495" s="339"/>
      <c r="I495" s="353"/>
      <c r="J495" s="249">
        <f t="shared" si="54"/>
        <v>0</v>
      </c>
      <c r="K495" s="250" t="str">
        <f t="shared" si="55"/>
        <v/>
      </c>
      <c r="L495" s="241">
        <v>0</v>
      </c>
      <c r="M495" s="242">
        <v>0</v>
      </c>
      <c r="N495" s="243">
        <v>0</v>
      </c>
      <c r="O495" s="243">
        <v>0</v>
      </c>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476</v>
      </c>
      <c r="C496" s="251"/>
      <c r="D496" s="377"/>
      <c r="E496" s="337" t="s">
        <v>461</v>
      </c>
      <c r="F496" s="338"/>
      <c r="G496" s="338"/>
      <c r="H496" s="339"/>
      <c r="I496" s="354"/>
      <c r="J496" s="249">
        <f t="shared" si="54"/>
        <v>0</v>
      </c>
      <c r="K496" s="250" t="str">
        <f t="shared" si="55"/>
        <v/>
      </c>
      <c r="L496" s="241">
        <v>0</v>
      </c>
      <c r="M496" s="242">
        <v>0</v>
      </c>
      <c r="N496" s="243">
        <v>0</v>
      </c>
      <c r="O496" s="243">
        <v>0</v>
      </c>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477</v>
      </c>
      <c r="B497" s="171"/>
      <c r="C497" s="337" t="s">
        <v>478</v>
      </c>
      <c r="D497" s="338"/>
      <c r="E497" s="338"/>
      <c r="F497" s="338"/>
      <c r="G497" s="338"/>
      <c r="H497" s="339"/>
      <c r="I497" s="129" t="s">
        <v>479</v>
      </c>
      <c r="J497" s="249">
        <f t="shared" si="54"/>
        <v>0</v>
      </c>
      <c r="K497" s="250" t="str">
        <f t="shared" si="55"/>
        <v/>
      </c>
      <c r="L497" s="241">
        <v>0</v>
      </c>
      <c r="M497" s="242">
        <v>0</v>
      </c>
      <c r="N497" s="243">
        <v>0</v>
      </c>
      <c r="O497" s="243">
        <v>0</v>
      </c>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480</v>
      </c>
      <c r="B498" s="171"/>
      <c r="C498" s="337" t="s">
        <v>481</v>
      </c>
      <c r="D498" s="338"/>
      <c r="E498" s="338"/>
      <c r="F498" s="338"/>
      <c r="G498" s="338"/>
      <c r="H498" s="339"/>
      <c r="I498" s="129" t="s">
        <v>482</v>
      </c>
      <c r="J498" s="249">
        <f t="shared" si="54"/>
        <v>0</v>
      </c>
      <c r="K498" s="250" t="str">
        <f t="shared" si="55"/>
        <v/>
      </c>
      <c r="L498" s="241">
        <v>0</v>
      </c>
      <c r="M498" s="242">
        <v>0</v>
      </c>
      <c r="N498" s="243">
        <v>0</v>
      </c>
      <c r="O498" s="243">
        <v>0</v>
      </c>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483</v>
      </c>
      <c r="B499" s="171"/>
      <c r="C499" s="337" t="s">
        <v>484</v>
      </c>
      <c r="D499" s="338"/>
      <c r="E499" s="338"/>
      <c r="F499" s="338"/>
      <c r="G499" s="338"/>
      <c r="H499" s="339"/>
      <c r="I499" s="129" t="s">
        <v>485</v>
      </c>
      <c r="J499" s="249">
        <f t="shared" si="54"/>
        <v>0</v>
      </c>
      <c r="K499" s="250" t="str">
        <f t="shared" si="55"/>
        <v/>
      </c>
      <c r="L499" s="241">
        <v>0</v>
      </c>
      <c r="M499" s="242">
        <v>0</v>
      </c>
      <c r="N499" s="243">
        <v>0</v>
      </c>
      <c r="O499" s="243">
        <v>0</v>
      </c>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486</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487</v>
      </c>
      <c r="J505" s="86" t="s">
        <v>74</v>
      </c>
      <c r="K505" s="218"/>
      <c r="L505" s="25" t="str">
        <f>IF(ISBLANK(L$388),"",L$388)</f>
        <v>20001</v>
      </c>
      <c r="M505" s="72" t="str">
        <f>IF(ISBLANK(M$388),"",M$388)</f>
        <v>30001</v>
      </c>
      <c r="N505" s="247" t="str">
        <f t="shared" ref="N505:BS505" si="56">IF(ISBLANK(N$388),"",N$388)</f>
        <v>30002</v>
      </c>
      <c r="O505" s="247" t="str">
        <f t="shared" si="56"/>
        <v>40001</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19"/>
      <c r="D506" s="420"/>
      <c r="E506" s="420"/>
      <c r="F506" s="420"/>
      <c r="G506" s="24"/>
      <c r="I506" s="73" t="s">
        <v>75</v>
      </c>
      <c r="J506" s="74"/>
      <c r="K506" s="88"/>
      <c r="L506" s="89" t="str">
        <f>IF(ISBLANK(L$389),"",L$389)</f>
        <v>-</v>
      </c>
      <c r="M506" s="72" t="str">
        <f>IF(ISBLANK(M$389),"",M$389)</f>
        <v>-</v>
      </c>
      <c r="N506" s="89" t="str">
        <f t="shared" ref="N506:BS506" si="57">IF(ISBLANK(N$389),"",N$389)</f>
        <v>-</v>
      </c>
      <c r="O506" s="89" t="str">
        <f t="shared" si="57"/>
        <v>-</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488</v>
      </c>
      <c r="C507" s="337" t="s">
        <v>489</v>
      </c>
      <c r="D507" s="338"/>
      <c r="E507" s="338"/>
      <c r="F507" s="338"/>
      <c r="G507" s="338"/>
      <c r="H507" s="339"/>
      <c r="I507" s="138" t="s">
        <v>490</v>
      </c>
      <c r="J507" s="249">
        <f t="shared" ref="J507:J514" si="58">IF(SUM(L507:BS507)=0,IF(COUNTIF(L507:BS507,"未確認")&gt;0,"未確認",IF(COUNTIF(L507:BS507,"~*")&gt;0,"*",SUM(L507:BS507))),SUM(L507:BS507))</f>
        <v>0</v>
      </c>
      <c r="K507" s="250" t="str">
        <f t="shared" ref="K507:K514" si="59">IF(OR(COUNTIF(L507:BS507,"未確認")&gt;0,COUNTIF(L507:BS507,"*")&gt;0),"※","")</f>
        <v/>
      </c>
      <c r="L507" s="241">
        <v>0</v>
      </c>
      <c r="M507" s="242">
        <v>0</v>
      </c>
      <c r="N507" s="243">
        <v>0</v>
      </c>
      <c r="O507" s="243">
        <v>0</v>
      </c>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491</v>
      </c>
      <c r="B508" s="256"/>
      <c r="C508" s="337" t="s">
        <v>492</v>
      </c>
      <c r="D508" s="338"/>
      <c r="E508" s="338"/>
      <c r="F508" s="338"/>
      <c r="G508" s="338"/>
      <c r="H508" s="339"/>
      <c r="I508" s="129" t="s">
        <v>493</v>
      </c>
      <c r="J508" s="249">
        <f t="shared" si="58"/>
        <v>0</v>
      </c>
      <c r="K508" s="250" t="str">
        <f t="shared" si="59"/>
        <v/>
      </c>
      <c r="L508" s="241">
        <v>0</v>
      </c>
      <c r="M508" s="242">
        <v>0</v>
      </c>
      <c r="N508" s="243">
        <v>0</v>
      </c>
      <c r="O508" s="243">
        <v>0</v>
      </c>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494</v>
      </c>
      <c r="B509" s="256"/>
      <c r="C509" s="337" t="s">
        <v>495</v>
      </c>
      <c r="D509" s="338"/>
      <c r="E509" s="338"/>
      <c r="F509" s="338"/>
      <c r="G509" s="338"/>
      <c r="H509" s="339"/>
      <c r="I509" s="129" t="s">
        <v>496</v>
      </c>
      <c r="J509" s="249">
        <f t="shared" si="58"/>
        <v>0</v>
      </c>
      <c r="K509" s="250" t="str">
        <f t="shared" si="59"/>
        <v/>
      </c>
      <c r="L509" s="241">
        <v>0</v>
      </c>
      <c r="M509" s="242">
        <v>0</v>
      </c>
      <c r="N509" s="243">
        <v>0</v>
      </c>
      <c r="O509" s="243">
        <v>0</v>
      </c>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497</v>
      </c>
      <c r="B510" s="256"/>
      <c r="C510" s="337" t="s">
        <v>498</v>
      </c>
      <c r="D510" s="338"/>
      <c r="E510" s="338"/>
      <c r="F510" s="338"/>
      <c r="G510" s="338"/>
      <c r="H510" s="339"/>
      <c r="I510" s="129" t="s">
        <v>499</v>
      </c>
      <c r="J510" s="249">
        <f t="shared" si="58"/>
        <v>0</v>
      </c>
      <c r="K510" s="250" t="str">
        <f t="shared" si="59"/>
        <v/>
      </c>
      <c r="L510" s="241">
        <v>0</v>
      </c>
      <c r="M510" s="242">
        <v>0</v>
      </c>
      <c r="N510" s="243">
        <v>0</v>
      </c>
      <c r="O510" s="243">
        <v>0</v>
      </c>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500</v>
      </c>
      <c r="B511" s="256"/>
      <c r="C511" s="337" t="s">
        <v>501</v>
      </c>
      <c r="D511" s="338"/>
      <c r="E511" s="338"/>
      <c r="F511" s="338"/>
      <c r="G511" s="338"/>
      <c r="H511" s="339"/>
      <c r="I511" s="129" t="s">
        <v>502</v>
      </c>
      <c r="J511" s="249" t="str">
        <f t="shared" si="58"/>
        <v>*</v>
      </c>
      <c r="K511" s="250" t="str">
        <f t="shared" si="59"/>
        <v>※</v>
      </c>
      <c r="L511" s="241" t="s">
        <v>369</v>
      </c>
      <c r="M511" s="242">
        <v>0</v>
      </c>
      <c r="N511" s="243">
        <v>0</v>
      </c>
      <c r="O511" s="243">
        <v>0</v>
      </c>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503</v>
      </c>
      <c r="B512" s="256"/>
      <c r="C512" s="323" t="s">
        <v>504</v>
      </c>
      <c r="D512" s="324"/>
      <c r="E512" s="324"/>
      <c r="F512" s="324"/>
      <c r="G512" s="324"/>
      <c r="H512" s="325"/>
      <c r="I512" s="129" t="s">
        <v>505</v>
      </c>
      <c r="J512" s="249">
        <f t="shared" si="58"/>
        <v>0</v>
      </c>
      <c r="K512" s="250" t="str">
        <f t="shared" si="59"/>
        <v/>
      </c>
      <c r="L512" s="241">
        <v>0</v>
      </c>
      <c r="M512" s="242">
        <v>0</v>
      </c>
      <c r="N512" s="243">
        <v>0</v>
      </c>
      <c r="O512" s="243">
        <v>0</v>
      </c>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506</v>
      </c>
      <c r="B513" s="256"/>
      <c r="C513" s="337" t="s">
        <v>507</v>
      </c>
      <c r="D513" s="338"/>
      <c r="E513" s="338"/>
      <c r="F513" s="338"/>
      <c r="G513" s="338"/>
      <c r="H513" s="339"/>
      <c r="I513" s="129" t="s">
        <v>508</v>
      </c>
      <c r="J513" s="249">
        <f t="shared" si="58"/>
        <v>0</v>
      </c>
      <c r="K513" s="250" t="str">
        <f t="shared" si="59"/>
        <v/>
      </c>
      <c r="L513" s="241">
        <v>0</v>
      </c>
      <c r="M513" s="242">
        <v>0</v>
      </c>
      <c r="N513" s="243">
        <v>0</v>
      </c>
      <c r="O513" s="243">
        <v>0</v>
      </c>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509</v>
      </c>
      <c r="B514" s="256"/>
      <c r="C514" s="337" t="s">
        <v>510</v>
      </c>
      <c r="D514" s="338"/>
      <c r="E514" s="338"/>
      <c r="F514" s="338"/>
      <c r="G514" s="338"/>
      <c r="H514" s="339"/>
      <c r="I514" s="129" t="s">
        <v>511</v>
      </c>
      <c r="J514" s="249">
        <f t="shared" si="58"/>
        <v>0</v>
      </c>
      <c r="K514" s="250" t="str">
        <f t="shared" si="59"/>
        <v/>
      </c>
      <c r="L514" s="241">
        <v>0</v>
      </c>
      <c r="M514" s="242">
        <v>0</v>
      </c>
      <c r="N514" s="243">
        <v>0</v>
      </c>
      <c r="O514" s="243">
        <v>0</v>
      </c>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512</v>
      </c>
      <c r="J517" s="86" t="s">
        <v>74</v>
      </c>
      <c r="K517" s="218"/>
      <c r="L517" s="246" t="str">
        <f>IF(ISBLANK(L$388),"",L$388)</f>
        <v>20001</v>
      </c>
      <c r="M517" s="141" t="str">
        <f>IF(ISBLANK(M$388),"",M$388)</f>
        <v>30001</v>
      </c>
      <c r="N517" s="25" t="str">
        <f t="shared" ref="N517:BS517" si="60">IF(ISBLANK(N$388),"",N$388)</f>
        <v>30002</v>
      </c>
      <c r="O517" s="25" t="str">
        <f t="shared" si="60"/>
        <v>40001</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19"/>
      <c r="D518" s="420"/>
      <c r="E518" s="420"/>
      <c r="F518" s="420"/>
      <c r="G518" s="24"/>
      <c r="I518" s="73" t="s">
        <v>75</v>
      </c>
      <c r="J518" s="74"/>
      <c r="K518" s="88"/>
      <c r="L518" s="89" t="str">
        <f>IF(ISBLANK(L$389),"",L$389)</f>
        <v>-</v>
      </c>
      <c r="M518" s="72" t="str">
        <f>IF(ISBLANK(M$389),"",M$389)</f>
        <v>-</v>
      </c>
      <c r="N518" s="89" t="str">
        <f t="shared" ref="N518:BS518" si="61">IF(ISBLANK(N$389),"",N$389)</f>
        <v>-</v>
      </c>
      <c r="O518" s="89" t="str">
        <f t="shared" si="61"/>
        <v>-</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513</v>
      </c>
      <c r="B519" s="256"/>
      <c r="C519" s="421" t="s">
        <v>514</v>
      </c>
      <c r="D519" s="422"/>
      <c r="E519" s="422"/>
      <c r="F519" s="422"/>
      <c r="G519" s="422"/>
      <c r="H519" s="423"/>
      <c r="I519" s="129" t="s">
        <v>515</v>
      </c>
      <c r="J519" s="257">
        <f>IF(SUM(L519:BS519)=0,IF(COUNTIF(L519:BS519,"未確認")&gt;0,"未確認",IF(COUNTIF(L519:BS519,"~*")&gt;0,"*",SUM(L519:BS519))),SUM(L519:BS519))</f>
        <v>0</v>
      </c>
      <c r="K519" s="250" t="str">
        <f>IF(OR(COUNTIF(L519:BS519,"未確認")&gt;0,COUNTIF(L519:BS519,"*")&gt;0),"※","")</f>
        <v/>
      </c>
      <c r="L519" s="241">
        <v>0</v>
      </c>
      <c r="M519" s="242">
        <v>0</v>
      </c>
      <c r="N519" s="243">
        <v>0</v>
      </c>
      <c r="O519" s="243">
        <v>0</v>
      </c>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424" t="s">
        <v>516</v>
      </c>
      <c r="D520" s="425"/>
      <c r="E520" s="425"/>
      <c r="F520" s="425"/>
      <c r="G520" s="425"/>
      <c r="H520" s="426"/>
      <c r="I520" s="142" t="s">
        <v>517</v>
      </c>
      <c r="J520" s="257">
        <f>IF(SUM(L520:BS520)=0,IF(COUNTIF(L520:BS520,"未確認")&gt;0,"未確認",IF(COUNTIF(L520:BS520,"~*")&gt;0,"*",SUM(L520:BS520))),SUM(L520:BS520))</f>
        <v>0</v>
      </c>
      <c r="K520" s="250" t="str">
        <f>IF(OR(COUNTIF(L520:BS520,"未確認")&gt;0,COUNTIF(L520:BS520,"*")&gt;0),"※","")</f>
        <v/>
      </c>
      <c r="L520" s="241">
        <v>0</v>
      </c>
      <c r="M520" s="242">
        <v>0</v>
      </c>
      <c r="N520" s="243">
        <v>0</v>
      </c>
      <c r="O520" s="243">
        <v>0</v>
      </c>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518</v>
      </c>
      <c r="B521" s="256"/>
      <c r="C521" s="421" t="s">
        <v>519</v>
      </c>
      <c r="D521" s="422"/>
      <c r="E521" s="422"/>
      <c r="F521" s="422"/>
      <c r="G521" s="422"/>
      <c r="H521" s="423"/>
      <c r="I521" s="129" t="s">
        <v>520</v>
      </c>
      <c r="J521" s="257">
        <f>IF(SUM(L521:BS521)=0,IF(COUNTIF(L521:BS521,"未確認")&gt;0,"未確認",IF(COUNTIF(L521:BS521,"~*")&gt;0,"*",SUM(L521:BS521))),SUM(L521:BS521))</f>
        <v>0</v>
      </c>
      <c r="K521" s="250" t="str">
        <f>IF(OR(COUNTIF(L521:BS521,"未確認")&gt;0,COUNTIF(L521:BS521,"*")&gt;0),"※","")</f>
        <v/>
      </c>
      <c r="L521" s="241">
        <v>0</v>
      </c>
      <c r="M521" s="242">
        <v>0</v>
      </c>
      <c r="N521" s="243">
        <v>0</v>
      </c>
      <c r="O521" s="243">
        <v>0</v>
      </c>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521</v>
      </c>
      <c r="J524" s="86" t="s">
        <v>74</v>
      </c>
      <c r="K524" s="218"/>
      <c r="L524" s="246" t="str">
        <f>IF(ISBLANK(L$388),"",L$388)</f>
        <v>20001</v>
      </c>
      <c r="M524" s="141" t="str">
        <f>IF(ISBLANK(M$388),"",M$388)</f>
        <v>30001</v>
      </c>
      <c r="N524" s="25" t="str">
        <f t="shared" ref="N524:BS524" si="62">IF(ISBLANK(N$388),"",N$388)</f>
        <v>30002</v>
      </c>
      <c r="O524" s="25" t="str">
        <f t="shared" si="62"/>
        <v>40001</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427"/>
      <c r="D525" s="427"/>
      <c r="E525" s="427"/>
      <c r="F525" s="427"/>
      <c r="G525" s="24"/>
      <c r="I525" s="73" t="s">
        <v>75</v>
      </c>
      <c r="J525" s="74"/>
      <c r="K525" s="88"/>
      <c r="L525" s="89" t="str">
        <f>IF(ISBLANK(L$389),"",L$389)</f>
        <v>-</v>
      </c>
      <c r="M525" s="72" t="str">
        <f>IF(ISBLANK(M$389),"",M$389)</f>
        <v>-</v>
      </c>
      <c r="N525" s="89" t="str">
        <f t="shared" ref="N525:BS525" si="63">IF(ISBLANK(N$389),"",N$389)</f>
        <v>-</v>
      </c>
      <c r="O525" s="89" t="str">
        <f t="shared" si="63"/>
        <v>-</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522</v>
      </c>
      <c r="B526" s="256"/>
      <c r="C526" s="421" t="s">
        <v>523</v>
      </c>
      <c r="D526" s="422"/>
      <c r="E526" s="422"/>
      <c r="F526" s="422"/>
      <c r="G526" s="422"/>
      <c r="H526" s="423"/>
      <c r="I526" s="129" t="s">
        <v>524</v>
      </c>
      <c r="J526" s="257">
        <f>IF(SUM(L526:BS526)=0,IF(COUNTIF(L526:BS526,"未確認")&gt;0,"未確認",IF(COUNTIF(L526:BS526,"~*")&gt;0,"*",SUM(L526:BS526))),SUM(L526:BS526))</f>
        <v>0</v>
      </c>
      <c r="K526" s="250" t="str">
        <f>IF(OR(COUNTIF(L526:BS526,"未確認")&gt;0,COUNTIF(L526:BS526,"*")&gt;0),"※","")</f>
        <v/>
      </c>
      <c r="L526" s="241">
        <v>0</v>
      </c>
      <c r="M526" s="242">
        <v>0</v>
      </c>
      <c r="N526" s="243">
        <v>0</v>
      </c>
      <c r="O526" s="243">
        <v>0</v>
      </c>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525</v>
      </c>
      <c r="J529" s="86" t="s">
        <v>74</v>
      </c>
      <c r="K529" s="218"/>
      <c r="L529" s="246" t="str">
        <f>IF(ISBLANK(L$9),"",L$9)</f>
        <v>医療療養病棟</v>
      </c>
      <c r="M529" s="141" t="str">
        <f>IF(ISBLANK(M$9),"",M$9)</f>
        <v>一般病棟</v>
      </c>
      <c r="N529" s="25" t="str">
        <f t="shared" ref="N529:BS529" si="64">IF(ISBLANK(N$9),"",N$9)</f>
        <v>回復期リハビリテーション病棟</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427"/>
      <c r="D530" s="428"/>
      <c r="E530" s="428"/>
      <c r="F530" s="428"/>
      <c r="G530" s="24"/>
      <c r="I530" s="73" t="s">
        <v>75</v>
      </c>
      <c r="J530" s="74"/>
      <c r="K530" s="88"/>
      <c r="L530" s="89" t="str">
        <f>IF(ISBLANK(L$95),"",L$95)</f>
        <v>慢性期</v>
      </c>
      <c r="M530" s="72" t="str">
        <f>IF(ISBLANK(M$95),"",M$95)</f>
        <v>急性期</v>
      </c>
      <c r="N530" s="89" t="str">
        <f t="shared" ref="N530:BS530" si="65">IF(ISBLANK(N$95),"",N$95)</f>
        <v>回復期</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526</v>
      </c>
      <c r="B531" s="256"/>
      <c r="C531" s="337" t="s">
        <v>527</v>
      </c>
      <c r="D531" s="338"/>
      <c r="E531" s="338"/>
      <c r="F531" s="338"/>
      <c r="G531" s="338"/>
      <c r="H531" s="339"/>
      <c r="I531" s="129" t="s">
        <v>528</v>
      </c>
      <c r="J531" s="249">
        <f>IF(SUM(L531:BS531)=0,IF(COUNTIF(L531:BS531,"未確認")&gt;0,"未確認",IF(COUNTIF(L531:BS531,"~*")&gt;0,"*",SUM(L531:BS531))),SUM(L531:BS531))</f>
        <v>0</v>
      </c>
      <c r="K531" s="250" t="str">
        <f>IF(OR(COUNTIF(L531:BS531,"未確認")&gt;0,COUNTIF(L531:BS531,"*")&gt;0),"※","")</f>
        <v/>
      </c>
      <c r="L531" s="241">
        <v>0</v>
      </c>
      <c r="M531" s="258">
        <v>0</v>
      </c>
      <c r="N531" s="242">
        <v>0</v>
      </c>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529</v>
      </c>
      <c r="J534" s="86" t="s">
        <v>74</v>
      </c>
      <c r="K534" s="218"/>
      <c r="L534" s="246" t="str">
        <f>IF(ISBLANK(L$388),"",L$388)</f>
        <v>20001</v>
      </c>
      <c r="M534" s="141" t="str">
        <f>IF(ISBLANK(M$388),"",M$388)</f>
        <v>30001</v>
      </c>
      <c r="N534" s="25" t="str">
        <f t="shared" ref="N534:BS534" si="66">IF(ISBLANK(N$388),"",N$388)</f>
        <v>30002</v>
      </c>
      <c r="O534" s="25" t="str">
        <f t="shared" si="66"/>
        <v>40001</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19"/>
      <c r="D535" s="420"/>
      <c r="E535" s="420"/>
      <c r="F535" s="420"/>
      <c r="G535" s="24"/>
      <c r="I535" s="73" t="s">
        <v>75</v>
      </c>
      <c r="J535" s="74"/>
      <c r="K535" s="88"/>
      <c r="L535" s="89" t="str">
        <f>IF(ISBLANK(L$389),"",L$389)</f>
        <v>-</v>
      </c>
      <c r="M535" s="72" t="str">
        <f>IF(ISBLANK(M$389),"",M$389)</f>
        <v>-</v>
      </c>
      <c r="N535" s="89" t="str">
        <f t="shared" ref="N535:BS535" si="67">IF(ISBLANK(N$389),"",N$389)</f>
        <v>-</v>
      </c>
      <c r="O535" s="89" t="str">
        <f t="shared" si="67"/>
        <v>-</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530</v>
      </c>
      <c r="B536" s="256"/>
      <c r="C536" s="337" t="s">
        <v>531</v>
      </c>
      <c r="D536" s="338"/>
      <c r="E536" s="338"/>
      <c r="F536" s="338"/>
      <c r="G536" s="338"/>
      <c r="H536" s="339"/>
      <c r="I536" s="129" t="s">
        <v>532</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v>0</v>
      </c>
      <c r="O536" s="243">
        <v>0</v>
      </c>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533</v>
      </c>
      <c r="B537" s="256"/>
      <c r="C537" s="337" t="s">
        <v>534</v>
      </c>
      <c r="D537" s="338"/>
      <c r="E537" s="338"/>
      <c r="F537" s="338"/>
      <c r="G537" s="338"/>
      <c r="H537" s="339"/>
      <c r="I537" s="129" t="s">
        <v>535</v>
      </c>
      <c r="J537" s="249">
        <f t="shared" si="68"/>
        <v>0</v>
      </c>
      <c r="K537" s="250" t="str">
        <f t="shared" si="69"/>
        <v/>
      </c>
      <c r="L537" s="241">
        <v>0</v>
      </c>
      <c r="M537" s="242">
        <v>0</v>
      </c>
      <c r="N537" s="243">
        <v>0</v>
      </c>
      <c r="O537" s="243">
        <v>0</v>
      </c>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536</v>
      </c>
      <c r="B538" s="256"/>
      <c r="C538" s="337" t="s">
        <v>537</v>
      </c>
      <c r="D538" s="338"/>
      <c r="E538" s="338"/>
      <c r="F538" s="338"/>
      <c r="G538" s="338"/>
      <c r="H538" s="339"/>
      <c r="I538" s="375" t="s">
        <v>538</v>
      </c>
      <c r="J538" s="249">
        <f t="shared" si="68"/>
        <v>0</v>
      </c>
      <c r="K538" s="250" t="str">
        <f t="shared" si="69"/>
        <v/>
      </c>
      <c r="L538" s="241">
        <v>0</v>
      </c>
      <c r="M538" s="242">
        <v>0</v>
      </c>
      <c r="N538" s="243">
        <v>0</v>
      </c>
      <c r="O538" s="243">
        <v>0</v>
      </c>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539</v>
      </c>
      <c r="B539" s="256"/>
      <c r="C539" s="337" t="s">
        <v>540</v>
      </c>
      <c r="D539" s="338"/>
      <c r="E539" s="338"/>
      <c r="F539" s="338"/>
      <c r="G539" s="338"/>
      <c r="H539" s="339"/>
      <c r="I539" s="415"/>
      <c r="J539" s="249">
        <f t="shared" si="68"/>
        <v>0</v>
      </c>
      <c r="K539" s="250" t="str">
        <f t="shared" si="69"/>
        <v/>
      </c>
      <c r="L539" s="241">
        <v>0</v>
      </c>
      <c r="M539" s="242">
        <v>0</v>
      </c>
      <c r="N539" s="243">
        <v>0</v>
      </c>
      <c r="O539" s="243">
        <v>0</v>
      </c>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337" t="s">
        <v>541</v>
      </c>
      <c r="D540" s="338"/>
      <c r="E540" s="338"/>
      <c r="F540" s="338"/>
      <c r="G540" s="338"/>
      <c r="H540" s="339"/>
      <c r="I540" s="416"/>
      <c r="J540" s="249">
        <f t="shared" si="68"/>
        <v>913</v>
      </c>
      <c r="K540" s="250" t="str">
        <f t="shared" si="69"/>
        <v>※</v>
      </c>
      <c r="L540" s="241">
        <v>300</v>
      </c>
      <c r="M540" s="242">
        <v>212</v>
      </c>
      <c r="N540" s="243" t="s">
        <v>369</v>
      </c>
      <c r="O540" s="243">
        <v>401</v>
      </c>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542</v>
      </c>
      <c r="B541" s="256"/>
      <c r="C541" s="337" t="s">
        <v>543</v>
      </c>
      <c r="D541" s="338"/>
      <c r="E541" s="338"/>
      <c r="F541" s="338"/>
      <c r="G541" s="338"/>
      <c r="H541" s="339"/>
      <c r="I541" s="129" t="s">
        <v>544</v>
      </c>
      <c r="J541" s="249">
        <f t="shared" si="68"/>
        <v>0</v>
      </c>
      <c r="K541" s="250" t="str">
        <f t="shared" si="69"/>
        <v/>
      </c>
      <c r="L541" s="241">
        <v>0</v>
      </c>
      <c r="M541" s="242">
        <v>0</v>
      </c>
      <c r="N541" s="243">
        <v>0</v>
      </c>
      <c r="O541" s="243">
        <v>0</v>
      </c>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545</v>
      </c>
      <c r="B542" s="256"/>
      <c r="C542" s="337" t="s">
        <v>546</v>
      </c>
      <c r="D542" s="338"/>
      <c r="E542" s="338"/>
      <c r="F542" s="338"/>
      <c r="G542" s="338"/>
      <c r="H542" s="339"/>
      <c r="I542" s="129" t="s">
        <v>547</v>
      </c>
      <c r="J542" s="249">
        <f t="shared" si="68"/>
        <v>0</v>
      </c>
      <c r="K542" s="250" t="str">
        <f t="shared" si="69"/>
        <v/>
      </c>
      <c r="L542" s="241">
        <v>0</v>
      </c>
      <c r="M542" s="242">
        <v>0</v>
      </c>
      <c r="N542" s="243">
        <v>0</v>
      </c>
      <c r="O542" s="243">
        <v>0</v>
      </c>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548</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74</v>
      </c>
      <c r="K548" s="218"/>
      <c r="L548" s="246" t="str">
        <f>IF(ISBLANK(L$388),"",L$388)</f>
        <v>20001</v>
      </c>
      <c r="M548" s="72" t="str">
        <f>IF(ISBLANK(M$388),"",M$388)</f>
        <v>30001</v>
      </c>
      <c r="N548" s="25" t="str">
        <f t="shared" ref="N548:BS548" si="70">IF(ISBLANK(N$388),"",N$388)</f>
        <v>30002</v>
      </c>
      <c r="O548" s="25" t="str">
        <f t="shared" si="70"/>
        <v>40001</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75</v>
      </c>
      <c r="J549" s="74"/>
      <c r="K549" s="88"/>
      <c r="L549" s="89" t="str">
        <f>IF(ISBLANK(L$389),"",L$389)</f>
        <v>-</v>
      </c>
      <c r="M549" s="72" t="str">
        <f>IF(ISBLANK(M$389),"",M$389)</f>
        <v>-</v>
      </c>
      <c r="N549" s="89" t="str">
        <f t="shared" ref="N549:BS549" si="71">IF(ISBLANK(N$389),"",N$389)</f>
        <v>-</v>
      </c>
      <c r="O549" s="89" t="str">
        <f t="shared" si="71"/>
        <v>-</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549</v>
      </c>
      <c r="B550" s="126"/>
      <c r="C550" s="337" t="s">
        <v>550</v>
      </c>
      <c r="D550" s="338"/>
      <c r="E550" s="338"/>
      <c r="F550" s="338"/>
      <c r="G550" s="338"/>
      <c r="H550" s="339"/>
      <c r="I550" s="129" t="s">
        <v>551</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v>0</v>
      </c>
      <c r="O550" s="243">
        <v>0</v>
      </c>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552</v>
      </c>
      <c r="B551" s="2"/>
      <c r="C551" s="337" t="s">
        <v>553</v>
      </c>
      <c r="D551" s="338"/>
      <c r="E551" s="338"/>
      <c r="F551" s="338"/>
      <c r="G551" s="338"/>
      <c r="H551" s="339"/>
      <c r="I551" s="129" t="s">
        <v>554</v>
      </c>
      <c r="J551" s="249">
        <f t="shared" si="72"/>
        <v>0</v>
      </c>
      <c r="K551" s="250" t="str">
        <f t="shared" si="73"/>
        <v/>
      </c>
      <c r="L551" s="241">
        <v>0</v>
      </c>
      <c r="M551" s="242">
        <v>0</v>
      </c>
      <c r="N551" s="243">
        <v>0</v>
      </c>
      <c r="O551" s="243">
        <v>0</v>
      </c>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23" t="s">
        <v>555</v>
      </c>
      <c r="D552" s="324"/>
      <c r="E552" s="324"/>
      <c r="F552" s="324"/>
      <c r="G552" s="324"/>
      <c r="H552" s="325"/>
      <c r="I552" s="142" t="s">
        <v>556</v>
      </c>
      <c r="J552" s="249">
        <f t="shared" si="72"/>
        <v>0</v>
      </c>
      <c r="K552" s="250" t="str">
        <f t="shared" si="73"/>
        <v/>
      </c>
      <c r="L552" s="241">
        <v>0</v>
      </c>
      <c r="M552" s="242">
        <v>0</v>
      </c>
      <c r="N552" s="243">
        <v>0</v>
      </c>
      <c r="O552" s="243">
        <v>0</v>
      </c>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557</v>
      </c>
      <c r="B553" s="2"/>
      <c r="C553" s="337" t="s">
        <v>558</v>
      </c>
      <c r="D553" s="338"/>
      <c r="E553" s="338"/>
      <c r="F553" s="338"/>
      <c r="G553" s="338"/>
      <c r="H553" s="339"/>
      <c r="I553" s="129" t="s">
        <v>559</v>
      </c>
      <c r="J553" s="249">
        <f t="shared" si="72"/>
        <v>0</v>
      </c>
      <c r="K553" s="250" t="str">
        <f t="shared" si="73"/>
        <v/>
      </c>
      <c r="L553" s="241">
        <v>0</v>
      </c>
      <c r="M553" s="242">
        <v>0</v>
      </c>
      <c r="N553" s="243">
        <v>0</v>
      </c>
      <c r="O553" s="243">
        <v>0</v>
      </c>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560</v>
      </c>
      <c r="B554" s="2"/>
      <c r="C554" s="337" t="s">
        <v>561</v>
      </c>
      <c r="D554" s="338"/>
      <c r="E554" s="338"/>
      <c r="F554" s="338"/>
      <c r="G554" s="338"/>
      <c r="H554" s="339"/>
      <c r="I554" s="129" t="s">
        <v>562</v>
      </c>
      <c r="J554" s="249">
        <f t="shared" si="72"/>
        <v>0</v>
      </c>
      <c r="K554" s="250" t="str">
        <f t="shared" si="73"/>
        <v/>
      </c>
      <c r="L554" s="241">
        <v>0</v>
      </c>
      <c r="M554" s="242">
        <v>0</v>
      </c>
      <c r="N554" s="243">
        <v>0</v>
      </c>
      <c r="O554" s="243">
        <v>0</v>
      </c>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563</v>
      </c>
      <c r="B555" s="2"/>
      <c r="C555" s="337" t="s">
        <v>564</v>
      </c>
      <c r="D555" s="338"/>
      <c r="E555" s="338"/>
      <c r="F555" s="338"/>
      <c r="G555" s="338"/>
      <c r="H555" s="339"/>
      <c r="I555" s="129" t="s">
        <v>565</v>
      </c>
      <c r="J555" s="249">
        <f t="shared" si="72"/>
        <v>0</v>
      </c>
      <c r="K555" s="250" t="str">
        <f t="shared" si="73"/>
        <v/>
      </c>
      <c r="L555" s="241">
        <v>0</v>
      </c>
      <c r="M555" s="242">
        <v>0</v>
      </c>
      <c r="N555" s="243">
        <v>0</v>
      </c>
      <c r="O555" s="243">
        <v>0</v>
      </c>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566</v>
      </c>
      <c r="B556" s="2"/>
      <c r="C556" s="337" t="s">
        <v>567</v>
      </c>
      <c r="D556" s="338"/>
      <c r="E556" s="338"/>
      <c r="F556" s="338"/>
      <c r="G556" s="338"/>
      <c r="H556" s="339"/>
      <c r="I556" s="129" t="s">
        <v>568</v>
      </c>
      <c r="J556" s="249">
        <f t="shared" si="72"/>
        <v>0</v>
      </c>
      <c r="K556" s="250" t="str">
        <f t="shared" si="73"/>
        <v/>
      </c>
      <c r="L556" s="241">
        <v>0</v>
      </c>
      <c r="M556" s="242">
        <v>0</v>
      </c>
      <c r="N556" s="243">
        <v>0</v>
      </c>
      <c r="O556" s="243">
        <v>0</v>
      </c>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569</v>
      </c>
      <c r="B557" s="2"/>
      <c r="C557" s="337" t="s">
        <v>570</v>
      </c>
      <c r="D557" s="338"/>
      <c r="E557" s="338"/>
      <c r="F557" s="338"/>
      <c r="G557" s="338"/>
      <c r="H557" s="339"/>
      <c r="I557" s="129" t="s">
        <v>571</v>
      </c>
      <c r="J557" s="249">
        <f t="shared" si="72"/>
        <v>0</v>
      </c>
      <c r="K557" s="250" t="str">
        <f t="shared" si="73"/>
        <v/>
      </c>
      <c r="L557" s="241">
        <v>0</v>
      </c>
      <c r="M557" s="242">
        <v>0</v>
      </c>
      <c r="N557" s="243">
        <v>0</v>
      </c>
      <c r="O557" s="243">
        <v>0</v>
      </c>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572</v>
      </c>
      <c r="B558" s="2"/>
      <c r="C558" s="337" t="s">
        <v>573</v>
      </c>
      <c r="D558" s="338"/>
      <c r="E558" s="338"/>
      <c r="F558" s="338"/>
      <c r="G558" s="338"/>
      <c r="H558" s="339"/>
      <c r="I558" s="129" t="s">
        <v>574</v>
      </c>
      <c r="J558" s="249">
        <f t="shared" si="72"/>
        <v>0</v>
      </c>
      <c r="K558" s="250" t="str">
        <f t="shared" si="73"/>
        <v/>
      </c>
      <c r="L558" s="241">
        <v>0</v>
      </c>
      <c r="M558" s="242">
        <v>0</v>
      </c>
      <c r="N558" s="243">
        <v>0</v>
      </c>
      <c r="O558" s="243">
        <v>0</v>
      </c>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575</v>
      </c>
      <c r="B559" s="2"/>
      <c r="C559" s="323" t="s">
        <v>576</v>
      </c>
      <c r="D559" s="324"/>
      <c r="E559" s="324"/>
      <c r="F559" s="324"/>
      <c r="G559" s="324"/>
      <c r="H559" s="325"/>
      <c r="I559" s="142" t="s">
        <v>577</v>
      </c>
      <c r="J559" s="249">
        <f t="shared" si="72"/>
        <v>0</v>
      </c>
      <c r="K559" s="250" t="str">
        <f t="shared" si="73"/>
        <v/>
      </c>
      <c r="L559" s="241">
        <v>0</v>
      </c>
      <c r="M559" s="242">
        <v>0</v>
      </c>
      <c r="N559" s="243">
        <v>0</v>
      </c>
      <c r="O559" s="243">
        <v>0</v>
      </c>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578</v>
      </c>
      <c r="B560" s="2"/>
      <c r="C560" s="337" t="s">
        <v>579</v>
      </c>
      <c r="D560" s="338"/>
      <c r="E560" s="338"/>
      <c r="F560" s="338"/>
      <c r="G560" s="338"/>
      <c r="H560" s="339"/>
      <c r="I560" s="142" t="s">
        <v>580</v>
      </c>
      <c r="J560" s="249">
        <f t="shared" si="72"/>
        <v>0</v>
      </c>
      <c r="K560" s="250" t="str">
        <f t="shared" si="73"/>
        <v/>
      </c>
      <c r="L560" s="241">
        <v>0</v>
      </c>
      <c r="M560" s="242">
        <v>0</v>
      </c>
      <c r="N560" s="243">
        <v>0</v>
      </c>
      <c r="O560" s="243">
        <v>0</v>
      </c>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581</v>
      </c>
      <c r="B561" s="2"/>
      <c r="C561" s="337" t="s">
        <v>582</v>
      </c>
      <c r="D561" s="338"/>
      <c r="E561" s="338"/>
      <c r="F561" s="338"/>
      <c r="G561" s="338"/>
      <c r="H561" s="339"/>
      <c r="I561" s="142" t="s">
        <v>583</v>
      </c>
      <c r="J561" s="249">
        <f t="shared" si="72"/>
        <v>0</v>
      </c>
      <c r="K561" s="250" t="str">
        <f t="shared" si="73"/>
        <v/>
      </c>
      <c r="L561" s="241">
        <v>0</v>
      </c>
      <c r="M561" s="242">
        <v>0</v>
      </c>
      <c r="N561" s="243">
        <v>0</v>
      </c>
      <c r="O561" s="243">
        <v>0</v>
      </c>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584</v>
      </c>
      <c r="B562" s="2"/>
      <c r="C562" s="337" t="s">
        <v>585</v>
      </c>
      <c r="D562" s="338"/>
      <c r="E562" s="338"/>
      <c r="F562" s="338"/>
      <c r="G562" s="338"/>
      <c r="H562" s="339"/>
      <c r="I562" s="142" t="s">
        <v>586</v>
      </c>
      <c r="J562" s="249">
        <f t="shared" si="72"/>
        <v>0</v>
      </c>
      <c r="K562" s="250" t="str">
        <f t="shared" si="73"/>
        <v/>
      </c>
      <c r="L562" s="241">
        <v>0</v>
      </c>
      <c r="M562" s="242">
        <v>0</v>
      </c>
      <c r="N562" s="243">
        <v>0</v>
      </c>
      <c r="O562" s="243">
        <v>0</v>
      </c>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587</v>
      </c>
      <c r="B563" s="2"/>
      <c r="C563" s="337" t="s">
        <v>588</v>
      </c>
      <c r="D563" s="338"/>
      <c r="E563" s="338"/>
      <c r="F563" s="338"/>
      <c r="G563" s="338"/>
      <c r="H563" s="339"/>
      <c r="I563" s="142" t="s">
        <v>589</v>
      </c>
      <c r="J563" s="249">
        <f t="shared" si="72"/>
        <v>0</v>
      </c>
      <c r="K563" s="250" t="str">
        <f t="shared" si="73"/>
        <v/>
      </c>
      <c r="L563" s="241">
        <v>0</v>
      </c>
      <c r="M563" s="242">
        <v>0</v>
      </c>
      <c r="N563" s="243">
        <v>0</v>
      </c>
      <c r="O563" s="243">
        <v>0</v>
      </c>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74</v>
      </c>
      <c r="K565" s="218"/>
      <c r="L565" s="246" t="str">
        <f>IF(ISBLANK(L$9),"",L$9)</f>
        <v>医療療養病棟</v>
      </c>
      <c r="M565" s="72" t="str">
        <f>IF(ISBLANK(M$9),"",M$9)</f>
        <v>一般病棟</v>
      </c>
      <c r="N565" s="72" t="str">
        <f t="shared" ref="N565:BR565" si="74">IF(ISBLANK(N$9),"",N$9)</f>
        <v>回復期リハビリテーション病棟</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75</v>
      </c>
      <c r="J566" s="74"/>
      <c r="K566" s="88"/>
      <c r="L566" s="89" t="str">
        <f>IF(ISBLANK(L$95),"",L$95)</f>
        <v>慢性期</v>
      </c>
      <c r="M566" s="72" t="str">
        <f>IF(ISBLANK(M$95),"",M$95)</f>
        <v>急性期</v>
      </c>
      <c r="N566" s="72" t="str">
        <f t="shared" ref="N566:BS566" si="75">IF(ISBLANK(N$95),"",N$95)</f>
        <v>回復期</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590</v>
      </c>
      <c r="B567" s="2"/>
      <c r="C567" s="323" t="s">
        <v>591</v>
      </c>
      <c r="D567" s="324"/>
      <c r="E567" s="324"/>
      <c r="F567" s="324"/>
      <c r="G567" s="324"/>
      <c r="H567" s="325"/>
      <c r="I567" s="259" t="s">
        <v>592</v>
      </c>
      <c r="J567" s="260"/>
      <c r="K567" s="261"/>
      <c r="L567" s="262" t="s">
        <v>10</v>
      </c>
      <c r="M567" s="263" t="s">
        <v>10</v>
      </c>
      <c r="N567" s="263" t="s">
        <v>10</v>
      </c>
      <c r="O567" s="263" t="s">
        <v>10</v>
      </c>
      <c r="P567" s="263" t="s">
        <v>10</v>
      </c>
      <c r="Q567" s="263" t="s">
        <v>10</v>
      </c>
      <c r="R567" s="263" t="s">
        <v>10</v>
      </c>
      <c r="S567" s="263" t="s">
        <v>10</v>
      </c>
      <c r="T567" s="263" t="s">
        <v>10</v>
      </c>
      <c r="U567" s="263" t="s">
        <v>10</v>
      </c>
      <c r="V567" s="263" t="s">
        <v>10</v>
      </c>
      <c r="W567" s="263" t="s">
        <v>10</v>
      </c>
      <c r="X567" s="263" t="s">
        <v>10</v>
      </c>
      <c r="Y567" s="263" t="s">
        <v>10</v>
      </c>
      <c r="Z567" s="263" t="s">
        <v>10</v>
      </c>
      <c r="AA567" s="263" t="s">
        <v>10</v>
      </c>
      <c r="AB567" s="263" t="s">
        <v>10</v>
      </c>
      <c r="AC567" s="263" t="s">
        <v>10</v>
      </c>
      <c r="AD567" s="263" t="s">
        <v>10</v>
      </c>
      <c r="AE567" s="263" t="s">
        <v>10</v>
      </c>
      <c r="AF567" s="263" t="s">
        <v>10</v>
      </c>
      <c r="AG567" s="263" t="s">
        <v>10</v>
      </c>
      <c r="AH567" s="263" t="s">
        <v>10</v>
      </c>
      <c r="AI567" s="263" t="s">
        <v>10</v>
      </c>
      <c r="AJ567" s="263" t="s">
        <v>10</v>
      </c>
      <c r="AK567" s="263" t="s">
        <v>10</v>
      </c>
      <c r="AL567" s="263" t="s">
        <v>10</v>
      </c>
      <c r="AM567" s="263" t="s">
        <v>10</v>
      </c>
      <c r="AN567" s="263" t="s">
        <v>10</v>
      </c>
      <c r="AO567" s="263" t="s">
        <v>10</v>
      </c>
      <c r="AP567" s="263" t="s">
        <v>10</v>
      </c>
      <c r="AQ567" s="263" t="s">
        <v>10</v>
      </c>
      <c r="AR567" s="263" t="s">
        <v>10</v>
      </c>
      <c r="AS567" s="263" t="s">
        <v>10</v>
      </c>
      <c r="AT567" s="263" t="s">
        <v>10</v>
      </c>
      <c r="AU567" s="263" t="s">
        <v>10</v>
      </c>
      <c r="AV567" s="263" t="s">
        <v>10</v>
      </c>
      <c r="AW567" s="263" t="s">
        <v>10</v>
      </c>
      <c r="AX567" s="263" t="s">
        <v>10</v>
      </c>
      <c r="AY567" s="263" t="s">
        <v>10</v>
      </c>
      <c r="AZ567" s="263" t="s">
        <v>10</v>
      </c>
      <c r="BA567" s="263" t="s">
        <v>10</v>
      </c>
      <c r="BB567" s="263" t="s">
        <v>10</v>
      </c>
      <c r="BC567" s="263" t="s">
        <v>10</v>
      </c>
      <c r="BD567" s="263" t="s">
        <v>10</v>
      </c>
      <c r="BE567" s="263" t="s">
        <v>10</v>
      </c>
      <c r="BF567" s="263" t="s">
        <v>10</v>
      </c>
      <c r="BG567" s="263" t="s">
        <v>10</v>
      </c>
      <c r="BH567" s="263" t="s">
        <v>10</v>
      </c>
      <c r="BI567" s="263" t="s">
        <v>10</v>
      </c>
      <c r="BJ567" s="263" t="s">
        <v>10</v>
      </c>
      <c r="BK567" s="263" t="s">
        <v>10</v>
      </c>
      <c r="BL567" s="263" t="s">
        <v>10</v>
      </c>
      <c r="BM567" s="263" t="s">
        <v>10</v>
      </c>
      <c r="BN567" s="263" t="s">
        <v>10</v>
      </c>
      <c r="BO567" s="263" t="s">
        <v>10</v>
      </c>
      <c r="BP567" s="263" t="s">
        <v>10</v>
      </c>
      <c r="BQ567" s="263" t="s">
        <v>10</v>
      </c>
      <c r="BR567" s="263" t="s">
        <v>10</v>
      </c>
      <c r="BS567" s="263" t="s">
        <v>10</v>
      </c>
      <c r="BU567" s="128"/>
    </row>
    <row r="568" spans="1:73" s="1" customFormat="1" ht="65.150000000000006" customHeight="1">
      <c r="B568" s="2"/>
      <c r="C568" s="331" t="s">
        <v>593</v>
      </c>
      <c r="D568" s="332"/>
      <c r="E568" s="332"/>
      <c r="F568" s="332"/>
      <c r="G568" s="332"/>
      <c r="H568" s="333"/>
      <c r="I568" s="352" t="s">
        <v>594</v>
      </c>
      <c r="J568" s="429"/>
      <c r="K568" s="430"/>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595</v>
      </c>
      <c r="B569" s="2"/>
      <c r="C569" s="266"/>
      <c r="D569" s="334" t="s">
        <v>596</v>
      </c>
      <c r="E569" s="335"/>
      <c r="F569" s="335"/>
      <c r="G569" s="335"/>
      <c r="H569" s="336"/>
      <c r="I569" s="392"/>
      <c r="J569" s="429"/>
      <c r="K569" s="430"/>
      <c r="L569" s="267">
        <v>0</v>
      </c>
      <c r="M569" s="268">
        <v>44.4</v>
      </c>
      <c r="N569" s="268">
        <v>0</v>
      </c>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597</v>
      </c>
      <c r="B570" s="2"/>
      <c r="C570" s="266"/>
      <c r="D570" s="334" t="s">
        <v>598</v>
      </c>
      <c r="E570" s="335"/>
      <c r="F570" s="335"/>
      <c r="G570" s="335"/>
      <c r="H570" s="336"/>
      <c r="I570" s="392"/>
      <c r="J570" s="429"/>
      <c r="K570" s="430"/>
      <c r="L570" s="267">
        <v>0</v>
      </c>
      <c r="M570" s="268">
        <v>28.4</v>
      </c>
      <c r="N570" s="268">
        <v>0</v>
      </c>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599</v>
      </c>
      <c r="B571" s="2"/>
      <c r="C571" s="266"/>
      <c r="D571" s="334" t="s">
        <v>600</v>
      </c>
      <c r="E571" s="335"/>
      <c r="F571" s="335"/>
      <c r="G571" s="335"/>
      <c r="H571" s="336"/>
      <c r="I571" s="392"/>
      <c r="J571" s="429"/>
      <c r="K571" s="430"/>
      <c r="L571" s="267">
        <v>0</v>
      </c>
      <c r="M571" s="268">
        <v>28</v>
      </c>
      <c r="N571" s="268">
        <v>0</v>
      </c>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601</v>
      </c>
      <c r="B572" s="2"/>
      <c r="C572" s="266"/>
      <c r="D572" s="334" t="s">
        <v>602</v>
      </c>
      <c r="E572" s="335"/>
      <c r="F572" s="335"/>
      <c r="G572" s="335"/>
      <c r="H572" s="336"/>
      <c r="I572" s="392"/>
      <c r="J572" s="429"/>
      <c r="K572" s="430"/>
      <c r="L572" s="267">
        <v>0</v>
      </c>
      <c r="M572" s="268">
        <v>6.5</v>
      </c>
      <c r="N572" s="268">
        <v>0</v>
      </c>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603</v>
      </c>
      <c r="B573" s="2"/>
      <c r="C573" s="266"/>
      <c r="D573" s="334" t="s">
        <v>604</v>
      </c>
      <c r="E573" s="335"/>
      <c r="F573" s="335"/>
      <c r="G573" s="335"/>
      <c r="H573" s="336"/>
      <c r="I573" s="392"/>
      <c r="J573" s="429"/>
      <c r="K573" s="430"/>
      <c r="L573" s="267">
        <v>0</v>
      </c>
      <c r="M573" s="268">
        <v>0</v>
      </c>
      <c r="N573" s="268">
        <v>0</v>
      </c>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605</v>
      </c>
      <c r="B574" s="2"/>
      <c r="C574" s="269"/>
      <c r="D574" s="334" t="s">
        <v>606</v>
      </c>
      <c r="E574" s="335"/>
      <c r="F574" s="335"/>
      <c r="G574" s="335"/>
      <c r="H574" s="336"/>
      <c r="I574" s="392"/>
      <c r="J574" s="429"/>
      <c r="K574" s="430"/>
      <c r="L574" s="267">
        <v>0</v>
      </c>
      <c r="M574" s="268">
        <v>28.2</v>
      </c>
      <c r="N574" s="268">
        <v>0</v>
      </c>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331" t="s">
        <v>607</v>
      </c>
      <c r="D575" s="332"/>
      <c r="E575" s="332"/>
      <c r="F575" s="332"/>
      <c r="G575" s="332"/>
      <c r="H575" s="333"/>
      <c r="I575" s="392"/>
      <c r="J575" s="429"/>
      <c r="K575" s="430"/>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608</v>
      </c>
      <c r="B576" s="2"/>
      <c r="C576" s="266"/>
      <c r="D576" s="334" t="s">
        <v>596</v>
      </c>
      <c r="E576" s="335"/>
      <c r="F576" s="335"/>
      <c r="G576" s="335"/>
      <c r="H576" s="336"/>
      <c r="I576" s="392"/>
      <c r="J576" s="429"/>
      <c r="K576" s="430"/>
      <c r="L576" s="267">
        <v>0</v>
      </c>
      <c r="M576" s="268">
        <v>27.5</v>
      </c>
      <c r="N576" s="268">
        <v>0</v>
      </c>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609</v>
      </c>
      <c r="B577" s="2"/>
      <c r="C577" s="266"/>
      <c r="D577" s="334" t="s">
        <v>598</v>
      </c>
      <c r="E577" s="335"/>
      <c r="F577" s="335"/>
      <c r="G577" s="335"/>
      <c r="H577" s="336"/>
      <c r="I577" s="392"/>
      <c r="J577" s="429"/>
      <c r="K577" s="430"/>
      <c r="L577" s="267">
        <v>0</v>
      </c>
      <c r="M577" s="268">
        <v>9.3000000000000007</v>
      </c>
      <c r="N577" s="268">
        <v>0</v>
      </c>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610</v>
      </c>
      <c r="B578" s="2"/>
      <c r="C578" s="266"/>
      <c r="D578" s="334" t="s">
        <v>600</v>
      </c>
      <c r="E578" s="335"/>
      <c r="F578" s="335"/>
      <c r="G578" s="335"/>
      <c r="H578" s="336"/>
      <c r="I578" s="392"/>
      <c r="J578" s="429"/>
      <c r="K578" s="430"/>
      <c r="L578" s="267">
        <v>0</v>
      </c>
      <c r="M578" s="268">
        <v>0</v>
      </c>
      <c r="N578" s="268">
        <v>0</v>
      </c>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611</v>
      </c>
      <c r="B579" s="2"/>
      <c r="C579" s="266"/>
      <c r="D579" s="334" t="s">
        <v>602</v>
      </c>
      <c r="E579" s="335"/>
      <c r="F579" s="335"/>
      <c r="G579" s="335"/>
      <c r="H579" s="336"/>
      <c r="I579" s="392"/>
      <c r="J579" s="429"/>
      <c r="K579" s="430"/>
      <c r="L579" s="267">
        <v>0</v>
      </c>
      <c r="M579" s="268">
        <v>0</v>
      </c>
      <c r="N579" s="268">
        <v>0</v>
      </c>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612</v>
      </c>
      <c r="B580" s="2"/>
      <c r="C580" s="266"/>
      <c r="D580" s="334" t="s">
        <v>604</v>
      </c>
      <c r="E580" s="335"/>
      <c r="F580" s="335"/>
      <c r="G580" s="335"/>
      <c r="H580" s="336"/>
      <c r="I580" s="392"/>
      <c r="J580" s="429"/>
      <c r="K580" s="430"/>
      <c r="L580" s="267">
        <v>0</v>
      </c>
      <c r="M580" s="268">
        <v>0</v>
      </c>
      <c r="N580" s="268">
        <v>0</v>
      </c>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613</v>
      </c>
      <c r="B581" s="2"/>
      <c r="C581" s="266"/>
      <c r="D581" s="334" t="s">
        <v>606</v>
      </c>
      <c r="E581" s="335"/>
      <c r="F581" s="335"/>
      <c r="G581" s="335"/>
      <c r="H581" s="336"/>
      <c r="I581" s="392"/>
      <c r="J581" s="429"/>
      <c r="K581" s="430"/>
      <c r="L581" s="267">
        <v>0</v>
      </c>
      <c r="M581" s="268">
        <v>0</v>
      </c>
      <c r="N581" s="268">
        <v>0</v>
      </c>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331" t="s">
        <v>614</v>
      </c>
      <c r="D582" s="332"/>
      <c r="E582" s="332"/>
      <c r="F582" s="332"/>
      <c r="G582" s="332"/>
      <c r="H582" s="333"/>
      <c r="I582" s="392"/>
      <c r="J582" s="429"/>
      <c r="K582" s="430"/>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615</v>
      </c>
      <c r="B583" s="2"/>
      <c r="C583" s="266"/>
      <c r="D583" s="334" t="s">
        <v>596</v>
      </c>
      <c r="E583" s="335"/>
      <c r="F583" s="335"/>
      <c r="G583" s="335"/>
      <c r="H583" s="336"/>
      <c r="I583" s="392"/>
      <c r="J583" s="429"/>
      <c r="K583" s="430"/>
      <c r="L583" s="267">
        <v>0</v>
      </c>
      <c r="M583" s="268">
        <v>0</v>
      </c>
      <c r="N583" s="268">
        <v>0</v>
      </c>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616</v>
      </c>
      <c r="B584" s="2"/>
      <c r="C584" s="266"/>
      <c r="D584" s="334" t="s">
        <v>598</v>
      </c>
      <c r="E584" s="335"/>
      <c r="F584" s="335"/>
      <c r="G584" s="335"/>
      <c r="H584" s="336"/>
      <c r="I584" s="392"/>
      <c r="J584" s="429"/>
      <c r="K584" s="430"/>
      <c r="L584" s="267">
        <v>0</v>
      </c>
      <c r="M584" s="268">
        <v>0</v>
      </c>
      <c r="N584" s="268">
        <v>0</v>
      </c>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617</v>
      </c>
      <c r="B585" s="2"/>
      <c r="C585" s="266"/>
      <c r="D585" s="334" t="s">
        <v>600</v>
      </c>
      <c r="E585" s="335"/>
      <c r="F585" s="335"/>
      <c r="G585" s="335"/>
      <c r="H585" s="336"/>
      <c r="I585" s="392"/>
      <c r="J585" s="429"/>
      <c r="K585" s="430"/>
      <c r="L585" s="267">
        <v>0</v>
      </c>
      <c r="M585" s="268">
        <v>0</v>
      </c>
      <c r="N585" s="268">
        <v>0</v>
      </c>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618</v>
      </c>
      <c r="B586" s="2"/>
      <c r="C586" s="266"/>
      <c r="D586" s="334" t="s">
        <v>602</v>
      </c>
      <c r="E586" s="335"/>
      <c r="F586" s="335"/>
      <c r="G586" s="335"/>
      <c r="H586" s="336"/>
      <c r="I586" s="392"/>
      <c r="J586" s="429"/>
      <c r="K586" s="430"/>
      <c r="L586" s="267">
        <v>0</v>
      </c>
      <c r="M586" s="268">
        <v>0</v>
      </c>
      <c r="N586" s="268">
        <v>0</v>
      </c>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619</v>
      </c>
      <c r="B587" s="2"/>
      <c r="C587" s="266"/>
      <c r="D587" s="334" t="s">
        <v>604</v>
      </c>
      <c r="E587" s="335"/>
      <c r="F587" s="335"/>
      <c r="G587" s="335"/>
      <c r="H587" s="336"/>
      <c r="I587" s="392"/>
      <c r="J587" s="429"/>
      <c r="K587" s="430"/>
      <c r="L587" s="267">
        <v>0</v>
      </c>
      <c r="M587" s="268">
        <v>0</v>
      </c>
      <c r="N587" s="268">
        <v>0</v>
      </c>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620</v>
      </c>
      <c r="B588" s="2"/>
      <c r="C588" s="270"/>
      <c r="D588" s="334" t="s">
        <v>606</v>
      </c>
      <c r="E588" s="335"/>
      <c r="F588" s="335"/>
      <c r="G588" s="335"/>
      <c r="H588" s="336"/>
      <c r="I588" s="393"/>
      <c r="J588" s="429"/>
      <c r="K588" s="430"/>
      <c r="L588" s="267">
        <v>0</v>
      </c>
      <c r="M588" s="268">
        <v>0</v>
      </c>
      <c r="N588" s="268">
        <v>0</v>
      </c>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621</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74</v>
      </c>
      <c r="K594" s="218"/>
      <c r="L594" s="246" t="str">
        <f>IF(ISBLANK(L$388),"",L$388)</f>
        <v>20001</v>
      </c>
      <c r="M594" s="72" t="str">
        <f>IF(ISBLANK(M$388),"",M$388)</f>
        <v>30001</v>
      </c>
      <c r="N594" s="25" t="str">
        <f t="shared" ref="N594:BS594" si="76">IF(ISBLANK(N$388),"",N$388)</f>
        <v>30002</v>
      </c>
      <c r="O594" s="25" t="str">
        <f t="shared" si="76"/>
        <v>40001</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75</v>
      </c>
      <c r="J595" s="74"/>
      <c r="K595" s="88"/>
      <c r="L595" s="89" t="str">
        <f>IF(ISBLANK(L$389),"",L$389)</f>
        <v>-</v>
      </c>
      <c r="M595" s="72" t="str">
        <f>IF(ISBLANK(M$389),"",M$389)</f>
        <v>-</v>
      </c>
      <c r="N595" s="89" t="str">
        <f t="shared" ref="N595:BS595" si="77">IF(ISBLANK(N$389),"",N$389)</f>
        <v>-</v>
      </c>
      <c r="O595" s="89" t="str">
        <f t="shared" si="77"/>
        <v>-</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622</v>
      </c>
      <c r="B596" s="126"/>
      <c r="C596" s="337" t="s">
        <v>623</v>
      </c>
      <c r="D596" s="338"/>
      <c r="E596" s="338"/>
      <c r="F596" s="338"/>
      <c r="G596" s="338"/>
      <c r="H596" s="339"/>
      <c r="I596" s="138" t="s">
        <v>624</v>
      </c>
      <c r="J596" s="249">
        <f t="shared" ref="J596:J619" si="78">IF(SUM(L596:BS596)=0,IF(COUNTIF(L596:BS596,"未確認")&gt;0,"未確認",IF(COUNTIF(L596:BS596,"~*")&gt;0,"*",SUM(L596:BS596))),SUM(L596:BS596))</f>
        <v>0</v>
      </c>
      <c r="K596" s="250" t="str">
        <f t="shared" ref="K596:K619" si="79">IF(OR(COUNTIF(L596:BS596,"未確認")&gt;0,COUNTIF(L596:BS596,"*")&gt;0),"※","")</f>
        <v/>
      </c>
      <c r="L596" s="241">
        <v>0</v>
      </c>
      <c r="M596" s="242">
        <v>0</v>
      </c>
      <c r="N596" s="243">
        <v>0</v>
      </c>
      <c r="O596" s="243">
        <v>0</v>
      </c>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625</v>
      </c>
      <c r="B597" s="96"/>
      <c r="C597" s="337" t="s">
        <v>626</v>
      </c>
      <c r="D597" s="338"/>
      <c r="E597" s="338"/>
      <c r="F597" s="338"/>
      <c r="G597" s="338"/>
      <c r="H597" s="339"/>
      <c r="I597" s="138" t="s">
        <v>627</v>
      </c>
      <c r="J597" s="249">
        <f t="shared" si="78"/>
        <v>0</v>
      </c>
      <c r="K597" s="250" t="str">
        <f t="shared" si="79"/>
        <v/>
      </c>
      <c r="L597" s="241">
        <v>0</v>
      </c>
      <c r="M597" s="242">
        <v>0</v>
      </c>
      <c r="N597" s="243">
        <v>0</v>
      </c>
      <c r="O597" s="243">
        <v>0</v>
      </c>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628</v>
      </c>
      <c r="B598" s="96"/>
      <c r="C598" s="337" t="s">
        <v>629</v>
      </c>
      <c r="D598" s="338"/>
      <c r="E598" s="338"/>
      <c r="F598" s="338"/>
      <c r="G598" s="338"/>
      <c r="H598" s="339"/>
      <c r="I598" s="138" t="s">
        <v>630</v>
      </c>
      <c r="J598" s="249">
        <f t="shared" si="78"/>
        <v>0</v>
      </c>
      <c r="K598" s="250" t="str">
        <f t="shared" si="79"/>
        <v/>
      </c>
      <c r="L598" s="241">
        <v>0</v>
      </c>
      <c r="M598" s="242">
        <v>0</v>
      </c>
      <c r="N598" s="243">
        <v>0</v>
      </c>
      <c r="O598" s="243">
        <v>0</v>
      </c>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631</v>
      </c>
      <c r="B599" s="96"/>
      <c r="C599" s="337" t="s">
        <v>632</v>
      </c>
      <c r="D599" s="338"/>
      <c r="E599" s="338"/>
      <c r="F599" s="338"/>
      <c r="G599" s="338"/>
      <c r="H599" s="339"/>
      <c r="I599" s="77" t="s">
        <v>633</v>
      </c>
      <c r="J599" s="249" t="str">
        <f t="shared" si="78"/>
        <v>*</v>
      </c>
      <c r="K599" s="250" t="str">
        <f t="shared" si="79"/>
        <v>※</v>
      </c>
      <c r="L599" s="241" t="s">
        <v>369</v>
      </c>
      <c r="M599" s="242">
        <v>0</v>
      </c>
      <c r="N599" s="243">
        <v>0</v>
      </c>
      <c r="O599" s="243">
        <v>0</v>
      </c>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23" t="s">
        <v>634</v>
      </c>
      <c r="D600" s="431"/>
      <c r="E600" s="431"/>
      <c r="F600" s="431"/>
      <c r="G600" s="431"/>
      <c r="H600" s="432"/>
      <c r="I600" s="77" t="s">
        <v>635</v>
      </c>
      <c r="J600" s="249">
        <f t="shared" si="78"/>
        <v>0</v>
      </c>
      <c r="K600" s="250" t="str">
        <f t="shared" si="79"/>
        <v/>
      </c>
      <c r="L600" s="241">
        <v>0</v>
      </c>
      <c r="M600" s="243">
        <v>0</v>
      </c>
      <c r="N600" s="243">
        <v>0</v>
      </c>
      <c r="O600" s="243">
        <v>0</v>
      </c>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23" t="s">
        <v>636</v>
      </c>
      <c r="D601" s="431"/>
      <c r="E601" s="431"/>
      <c r="F601" s="431"/>
      <c r="G601" s="431"/>
      <c r="H601" s="432"/>
      <c r="I601" s="77" t="s">
        <v>637</v>
      </c>
      <c r="J601" s="249">
        <f t="shared" si="78"/>
        <v>0</v>
      </c>
      <c r="K601" s="250" t="str">
        <f t="shared" si="79"/>
        <v/>
      </c>
      <c r="L601" s="241">
        <v>0</v>
      </c>
      <c r="M601" s="243">
        <v>0</v>
      </c>
      <c r="N601" s="243">
        <v>0</v>
      </c>
      <c r="O601" s="243">
        <v>0</v>
      </c>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23" t="s">
        <v>638</v>
      </c>
      <c r="D602" s="431"/>
      <c r="E602" s="431"/>
      <c r="F602" s="431"/>
      <c r="G602" s="431"/>
      <c r="H602" s="432"/>
      <c r="I602" s="77" t="s">
        <v>639</v>
      </c>
      <c r="J602" s="249">
        <f t="shared" si="78"/>
        <v>0</v>
      </c>
      <c r="K602" s="250" t="str">
        <f t="shared" si="79"/>
        <v/>
      </c>
      <c r="L602" s="241">
        <v>0</v>
      </c>
      <c r="M602" s="243">
        <v>0</v>
      </c>
      <c r="N602" s="243">
        <v>0</v>
      </c>
      <c r="O602" s="243">
        <v>0</v>
      </c>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23" t="s">
        <v>640</v>
      </c>
      <c r="D603" s="431"/>
      <c r="E603" s="431"/>
      <c r="F603" s="431"/>
      <c r="G603" s="431"/>
      <c r="H603" s="432"/>
      <c r="I603" s="77" t="s">
        <v>641</v>
      </c>
      <c r="J603" s="249">
        <f t="shared" si="78"/>
        <v>0</v>
      </c>
      <c r="K603" s="250" t="str">
        <f t="shared" si="79"/>
        <v/>
      </c>
      <c r="L603" s="241">
        <v>0</v>
      </c>
      <c r="M603" s="243">
        <v>0</v>
      </c>
      <c r="N603" s="243">
        <v>0</v>
      </c>
      <c r="O603" s="243">
        <v>0</v>
      </c>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23" t="s">
        <v>642</v>
      </c>
      <c r="D604" s="431"/>
      <c r="E604" s="431"/>
      <c r="F604" s="431"/>
      <c r="G604" s="431"/>
      <c r="H604" s="432"/>
      <c r="I604" s="77" t="s">
        <v>643</v>
      </c>
      <c r="J604" s="249">
        <f t="shared" si="78"/>
        <v>0</v>
      </c>
      <c r="K604" s="250" t="str">
        <f t="shared" si="79"/>
        <v/>
      </c>
      <c r="L604" s="241">
        <v>0</v>
      </c>
      <c r="M604" s="243">
        <v>0</v>
      </c>
      <c r="N604" s="243">
        <v>0</v>
      </c>
      <c r="O604" s="243">
        <v>0</v>
      </c>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23" t="s">
        <v>644</v>
      </c>
      <c r="D605" s="431"/>
      <c r="E605" s="431"/>
      <c r="F605" s="431"/>
      <c r="G605" s="431"/>
      <c r="H605" s="432"/>
      <c r="I605" s="77" t="s">
        <v>645</v>
      </c>
      <c r="J605" s="249">
        <f t="shared" si="78"/>
        <v>0</v>
      </c>
      <c r="K605" s="250" t="str">
        <f t="shared" si="79"/>
        <v/>
      </c>
      <c r="L605" s="241">
        <v>0</v>
      </c>
      <c r="M605" s="243">
        <v>0</v>
      </c>
      <c r="N605" s="243">
        <v>0</v>
      </c>
      <c r="O605" s="243">
        <v>0</v>
      </c>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646</v>
      </c>
      <c r="B606" s="96"/>
      <c r="C606" s="337" t="s">
        <v>647</v>
      </c>
      <c r="D606" s="338"/>
      <c r="E606" s="338"/>
      <c r="F606" s="338"/>
      <c r="G606" s="338"/>
      <c r="H606" s="339"/>
      <c r="I606" s="138" t="s">
        <v>648</v>
      </c>
      <c r="J606" s="249">
        <f t="shared" si="78"/>
        <v>0</v>
      </c>
      <c r="K606" s="250" t="str">
        <f t="shared" si="79"/>
        <v/>
      </c>
      <c r="L606" s="241">
        <v>0</v>
      </c>
      <c r="M606" s="242">
        <v>0</v>
      </c>
      <c r="N606" s="243">
        <v>0</v>
      </c>
      <c r="O606" s="243">
        <v>0</v>
      </c>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649</v>
      </c>
      <c r="B607" s="96"/>
      <c r="C607" s="331" t="s">
        <v>650</v>
      </c>
      <c r="D607" s="332"/>
      <c r="E607" s="332"/>
      <c r="F607" s="332"/>
      <c r="G607" s="332"/>
      <c r="H607" s="333"/>
      <c r="I607" s="375" t="s">
        <v>651</v>
      </c>
      <c r="J607" s="249">
        <v>307</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652</v>
      </c>
      <c r="B608" s="96"/>
      <c r="C608" s="274"/>
      <c r="D608" s="275"/>
      <c r="E608" s="323" t="s">
        <v>653</v>
      </c>
      <c r="F608" s="324"/>
      <c r="G608" s="324"/>
      <c r="H608" s="325"/>
      <c r="I608" s="354"/>
      <c r="J608" s="249">
        <v>0</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654</v>
      </c>
      <c r="B609" s="96"/>
      <c r="C609" s="331" t="s">
        <v>655</v>
      </c>
      <c r="D609" s="332"/>
      <c r="E609" s="332"/>
      <c r="F609" s="332"/>
      <c r="G609" s="332"/>
      <c r="H609" s="333"/>
      <c r="I609" s="352" t="s">
        <v>656</v>
      </c>
      <c r="J609" s="249">
        <v>0</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657</v>
      </c>
      <c r="B610" s="96"/>
      <c r="C610" s="274"/>
      <c r="D610" s="275"/>
      <c r="E610" s="323" t="s">
        <v>653</v>
      </c>
      <c r="F610" s="324"/>
      <c r="G610" s="324"/>
      <c r="H610" s="325"/>
      <c r="I610" s="405"/>
      <c r="J610" s="249">
        <v>0</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658</v>
      </c>
      <c r="B611" s="96"/>
      <c r="C611" s="323" t="s">
        <v>659</v>
      </c>
      <c r="D611" s="324"/>
      <c r="E611" s="324"/>
      <c r="F611" s="324"/>
      <c r="G611" s="324"/>
      <c r="H611" s="325"/>
      <c r="I611" s="129" t="s">
        <v>660</v>
      </c>
      <c r="J611" s="249" t="s">
        <v>369</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661</v>
      </c>
      <c r="B612" s="96"/>
      <c r="C612" s="337" t="s">
        <v>662</v>
      </c>
      <c r="D612" s="338"/>
      <c r="E612" s="338"/>
      <c r="F612" s="338"/>
      <c r="G612" s="338"/>
      <c r="H612" s="339"/>
      <c r="I612" s="129" t="s">
        <v>663</v>
      </c>
      <c r="J612" s="249">
        <f t="shared" si="78"/>
        <v>0</v>
      </c>
      <c r="K612" s="250" t="str">
        <f t="shared" si="79"/>
        <v/>
      </c>
      <c r="L612" s="241">
        <v>0</v>
      </c>
      <c r="M612" s="242">
        <v>0</v>
      </c>
      <c r="N612" s="243">
        <v>0</v>
      </c>
      <c r="O612" s="243">
        <v>0</v>
      </c>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664</v>
      </c>
      <c r="B613" s="96"/>
      <c r="C613" s="337" t="s">
        <v>665</v>
      </c>
      <c r="D613" s="338"/>
      <c r="E613" s="338"/>
      <c r="F613" s="338"/>
      <c r="G613" s="338"/>
      <c r="H613" s="339"/>
      <c r="I613" s="129" t="s">
        <v>666</v>
      </c>
      <c r="J613" s="249">
        <f t="shared" si="78"/>
        <v>0</v>
      </c>
      <c r="K613" s="250" t="str">
        <f t="shared" si="79"/>
        <v/>
      </c>
      <c r="L613" s="241">
        <v>0</v>
      </c>
      <c r="M613" s="242">
        <v>0</v>
      </c>
      <c r="N613" s="243">
        <v>0</v>
      </c>
      <c r="O613" s="243">
        <v>0</v>
      </c>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667</v>
      </c>
      <c r="B614" s="96"/>
      <c r="C614" s="337" t="s">
        <v>668</v>
      </c>
      <c r="D614" s="338"/>
      <c r="E614" s="338"/>
      <c r="F614" s="338"/>
      <c r="G614" s="338"/>
      <c r="H614" s="339"/>
      <c r="I614" s="129" t="s">
        <v>669</v>
      </c>
      <c r="J614" s="249" t="str">
        <f t="shared" si="78"/>
        <v>*</v>
      </c>
      <c r="K614" s="250" t="str">
        <f t="shared" si="79"/>
        <v>※</v>
      </c>
      <c r="L614" s="241">
        <v>0</v>
      </c>
      <c r="M614" s="242">
        <v>0</v>
      </c>
      <c r="N614" s="243">
        <v>0</v>
      </c>
      <c r="O614" s="243" t="s">
        <v>369</v>
      </c>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670</v>
      </c>
      <c r="B615" s="96"/>
      <c r="C615" s="337" t="s">
        <v>671</v>
      </c>
      <c r="D615" s="338"/>
      <c r="E615" s="338"/>
      <c r="F615" s="338"/>
      <c r="G615" s="338"/>
      <c r="H615" s="339"/>
      <c r="I615" s="129" t="s">
        <v>672</v>
      </c>
      <c r="J615" s="249">
        <f t="shared" si="78"/>
        <v>0</v>
      </c>
      <c r="K615" s="250" t="str">
        <f t="shared" si="79"/>
        <v/>
      </c>
      <c r="L615" s="241">
        <v>0</v>
      </c>
      <c r="M615" s="242">
        <v>0</v>
      </c>
      <c r="N615" s="243">
        <v>0</v>
      </c>
      <c r="O615" s="243">
        <v>0</v>
      </c>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673</v>
      </c>
      <c r="B616" s="96"/>
      <c r="C616" s="337" t="s">
        <v>674</v>
      </c>
      <c r="D616" s="338"/>
      <c r="E616" s="338"/>
      <c r="F616" s="338"/>
      <c r="G616" s="338"/>
      <c r="H616" s="339"/>
      <c r="I616" s="276" t="s">
        <v>675</v>
      </c>
      <c r="J616" s="249">
        <f t="shared" si="78"/>
        <v>0</v>
      </c>
      <c r="K616" s="250" t="str">
        <f t="shared" si="79"/>
        <v/>
      </c>
      <c r="L616" s="241">
        <v>0</v>
      </c>
      <c r="M616" s="242">
        <v>0</v>
      </c>
      <c r="N616" s="243">
        <v>0</v>
      </c>
      <c r="O616" s="243">
        <v>0</v>
      </c>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676</v>
      </c>
      <c r="B617" s="96"/>
      <c r="C617" s="337" t="s">
        <v>677</v>
      </c>
      <c r="D617" s="338"/>
      <c r="E617" s="338"/>
      <c r="F617" s="338"/>
      <c r="G617" s="338"/>
      <c r="H617" s="339"/>
      <c r="I617" s="129" t="s">
        <v>678</v>
      </c>
      <c r="J617" s="249">
        <f t="shared" si="78"/>
        <v>0</v>
      </c>
      <c r="K617" s="250" t="str">
        <f t="shared" si="79"/>
        <v/>
      </c>
      <c r="L617" s="241">
        <v>0</v>
      </c>
      <c r="M617" s="242">
        <v>0</v>
      </c>
      <c r="N617" s="243">
        <v>0</v>
      </c>
      <c r="O617" s="243">
        <v>0</v>
      </c>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676</v>
      </c>
      <c r="B618" s="96"/>
      <c r="C618" s="323" t="s">
        <v>679</v>
      </c>
      <c r="D618" s="324"/>
      <c r="E618" s="324"/>
      <c r="F618" s="324"/>
      <c r="G618" s="324"/>
      <c r="H618" s="325"/>
      <c r="I618" s="142" t="s">
        <v>680</v>
      </c>
      <c r="J618" s="249">
        <f t="shared" si="78"/>
        <v>0</v>
      </c>
      <c r="K618" s="250" t="str">
        <f t="shared" si="79"/>
        <v/>
      </c>
      <c r="L618" s="241">
        <v>0</v>
      </c>
      <c r="M618" s="242">
        <v>0</v>
      </c>
      <c r="N618" s="243">
        <v>0</v>
      </c>
      <c r="O618" s="243">
        <v>0</v>
      </c>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676</v>
      </c>
      <c r="B619" s="96"/>
      <c r="C619" s="323" t="s">
        <v>681</v>
      </c>
      <c r="D619" s="324"/>
      <c r="E619" s="324"/>
      <c r="F619" s="324"/>
      <c r="G619" s="324"/>
      <c r="H619" s="325"/>
      <c r="I619" s="142" t="s">
        <v>682</v>
      </c>
      <c r="J619" s="249">
        <f t="shared" si="78"/>
        <v>0</v>
      </c>
      <c r="K619" s="250" t="str">
        <f t="shared" si="79"/>
        <v/>
      </c>
      <c r="L619" s="241">
        <v>0</v>
      </c>
      <c r="M619" s="242">
        <v>0</v>
      </c>
      <c r="N619" s="243">
        <v>0</v>
      </c>
      <c r="O619" s="243">
        <v>0</v>
      </c>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683</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74</v>
      </c>
      <c r="K625" s="277"/>
      <c r="L625" s="246" t="str">
        <f>IF(ISBLANK(L$388),"",L$388)</f>
        <v>20001</v>
      </c>
      <c r="M625" s="72" t="str">
        <f>IF(ISBLANK(M$388),"",M$388)</f>
        <v>30001</v>
      </c>
      <c r="N625" s="25" t="str">
        <f t="shared" ref="N625:BS625" si="80">IF(ISBLANK(N$388),"",N$388)</f>
        <v>30002</v>
      </c>
      <c r="O625" s="25" t="str">
        <f t="shared" si="80"/>
        <v>40001</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75</v>
      </c>
      <c r="J626" s="74"/>
      <c r="K626" s="278"/>
      <c r="L626" s="89" t="str">
        <f>IF(ISBLANK(L$389),"",L$389)</f>
        <v>-</v>
      </c>
      <c r="M626" s="72" t="str">
        <f>IF(ISBLANK(M$389),"",M$389)</f>
        <v>-</v>
      </c>
      <c r="N626" s="89" t="str">
        <f t="shared" ref="N626:BS626" si="81">IF(ISBLANK(N$389),"",N$389)</f>
        <v>-</v>
      </c>
      <c r="O626" s="89" t="str">
        <f t="shared" si="81"/>
        <v>-</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684</v>
      </c>
      <c r="B627" s="126"/>
      <c r="C627" s="323" t="s">
        <v>685</v>
      </c>
      <c r="D627" s="324"/>
      <c r="E627" s="324"/>
      <c r="F627" s="324"/>
      <c r="G627" s="324"/>
      <c r="H627" s="325"/>
      <c r="I627" s="375" t="s">
        <v>686</v>
      </c>
      <c r="J627" s="249" t="str">
        <f t="shared" ref="J627:J639" si="82">IF(SUM(L627:BS627)=0,IF(COUNTIF(L627:BS627,"未確認")&gt;0,"未確認",IF(COUNTIF(L627:BS627,"~*")&gt;0,"*",SUM(L627:BS627))),SUM(L627:BS627))</f>
        <v>*</v>
      </c>
      <c r="K627" s="250" t="str">
        <f t="shared" ref="K627:K639" si="83">IF(OR(COUNTIF(L627:BS627,"未確認")&gt;0,COUNTIF(L627:BS627,"*")&gt;0),"※","")</f>
        <v>※</v>
      </c>
      <c r="L627" s="241">
        <v>0</v>
      </c>
      <c r="M627" s="242" t="s">
        <v>369</v>
      </c>
      <c r="N627" s="243" t="s">
        <v>369</v>
      </c>
      <c r="O627" s="243">
        <v>0</v>
      </c>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687</v>
      </c>
      <c r="B628" s="126"/>
      <c r="C628" s="323" t="s">
        <v>688</v>
      </c>
      <c r="D628" s="324"/>
      <c r="E628" s="324"/>
      <c r="F628" s="324"/>
      <c r="G628" s="324"/>
      <c r="H628" s="325"/>
      <c r="I628" s="415"/>
      <c r="J628" s="249">
        <f t="shared" si="82"/>
        <v>0</v>
      </c>
      <c r="K628" s="250" t="str">
        <f t="shared" si="83"/>
        <v/>
      </c>
      <c r="L628" s="241">
        <v>0</v>
      </c>
      <c r="M628" s="242">
        <v>0</v>
      </c>
      <c r="N628" s="243">
        <v>0</v>
      </c>
      <c r="O628" s="243">
        <v>0</v>
      </c>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689</v>
      </c>
      <c r="B629" s="126"/>
      <c r="C629" s="323" t="s">
        <v>690</v>
      </c>
      <c r="D629" s="324"/>
      <c r="E629" s="324"/>
      <c r="F629" s="324"/>
      <c r="G629" s="324"/>
      <c r="H629" s="325"/>
      <c r="I629" s="416"/>
      <c r="J629" s="249">
        <f t="shared" si="82"/>
        <v>0</v>
      </c>
      <c r="K629" s="250" t="str">
        <f t="shared" si="83"/>
        <v/>
      </c>
      <c r="L629" s="241">
        <v>0</v>
      </c>
      <c r="M629" s="242">
        <v>0</v>
      </c>
      <c r="N629" s="243">
        <v>0</v>
      </c>
      <c r="O629" s="243">
        <v>0</v>
      </c>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691</v>
      </c>
      <c r="B630" s="126"/>
      <c r="C630" s="323" t="s">
        <v>692</v>
      </c>
      <c r="D630" s="324"/>
      <c r="E630" s="324"/>
      <c r="F630" s="324"/>
      <c r="G630" s="324"/>
      <c r="H630" s="325"/>
      <c r="I630" s="352" t="s">
        <v>693</v>
      </c>
      <c r="J630" s="249">
        <f t="shared" si="82"/>
        <v>0</v>
      </c>
      <c r="K630" s="250" t="str">
        <f t="shared" si="83"/>
        <v/>
      </c>
      <c r="L630" s="241">
        <v>0</v>
      </c>
      <c r="M630" s="242">
        <v>0</v>
      </c>
      <c r="N630" s="243">
        <v>0</v>
      </c>
      <c r="O630" s="243">
        <v>0</v>
      </c>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23" t="s">
        <v>694</v>
      </c>
      <c r="D631" s="324"/>
      <c r="E631" s="324"/>
      <c r="F631" s="324"/>
      <c r="G631" s="324"/>
      <c r="H631" s="325"/>
      <c r="I631" s="393"/>
      <c r="J631" s="249">
        <f t="shared" si="82"/>
        <v>0</v>
      </c>
      <c r="K631" s="250" t="str">
        <f t="shared" si="83"/>
        <v/>
      </c>
      <c r="L631" s="241">
        <v>0</v>
      </c>
      <c r="M631" s="242">
        <v>0</v>
      </c>
      <c r="N631" s="243">
        <v>0</v>
      </c>
      <c r="O631" s="243">
        <v>0</v>
      </c>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695</v>
      </c>
      <c r="B632" s="126"/>
      <c r="C632" s="323" t="s">
        <v>696</v>
      </c>
      <c r="D632" s="324"/>
      <c r="E632" s="324"/>
      <c r="F632" s="324"/>
      <c r="G632" s="324"/>
      <c r="H632" s="325"/>
      <c r="I632" s="142" t="s">
        <v>697</v>
      </c>
      <c r="J632" s="249">
        <f t="shared" si="82"/>
        <v>0</v>
      </c>
      <c r="K632" s="250" t="str">
        <f t="shared" si="83"/>
        <v/>
      </c>
      <c r="L632" s="241">
        <v>0</v>
      </c>
      <c r="M632" s="242">
        <v>0</v>
      </c>
      <c r="N632" s="243">
        <v>0</v>
      </c>
      <c r="O632" s="243">
        <v>0</v>
      </c>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698</v>
      </c>
      <c r="B633" s="126"/>
      <c r="C633" s="323" t="s">
        <v>699</v>
      </c>
      <c r="D633" s="324"/>
      <c r="E633" s="324"/>
      <c r="F633" s="324"/>
      <c r="G633" s="324"/>
      <c r="H633" s="325"/>
      <c r="I633" s="142" t="s">
        <v>700</v>
      </c>
      <c r="J633" s="249" t="str">
        <f t="shared" si="82"/>
        <v>*</v>
      </c>
      <c r="K633" s="250" t="str">
        <f t="shared" si="83"/>
        <v>※</v>
      </c>
      <c r="L633" s="241">
        <v>0</v>
      </c>
      <c r="M633" s="242">
        <v>0</v>
      </c>
      <c r="N633" s="243" t="s">
        <v>369</v>
      </c>
      <c r="O633" s="243" t="s">
        <v>369</v>
      </c>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701</v>
      </c>
      <c r="B634" s="2"/>
      <c r="C634" s="323" t="s">
        <v>702</v>
      </c>
      <c r="D634" s="324"/>
      <c r="E634" s="324"/>
      <c r="F634" s="324"/>
      <c r="G634" s="324"/>
      <c r="H634" s="325"/>
      <c r="I634" s="142" t="s">
        <v>703</v>
      </c>
      <c r="J634" s="249" t="str">
        <f t="shared" si="82"/>
        <v>*</v>
      </c>
      <c r="K634" s="250" t="str">
        <f t="shared" si="83"/>
        <v>※</v>
      </c>
      <c r="L634" s="241">
        <v>0</v>
      </c>
      <c r="M634" s="242" t="s">
        <v>369</v>
      </c>
      <c r="N634" s="243">
        <v>0</v>
      </c>
      <c r="O634" s="243">
        <v>0</v>
      </c>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704</v>
      </c>
      <c r="B635" s="2"/>
      <c r="C635" s="337" t="s">
        <v>705</v>
      </c>
      <c r="D635" s="338"/>
      <c r="E635" s="338"/>
      <c r="F635" s="338"/>
      <c r="G635" s="338"/>
      <c r="H635" s="339"/>
      <c r="I635" s="129" t="s">
        <v>706</v>
      </c>
      <c r="J635" s="249">
        <f t="shared" si="82"/>
        <v>0</v>
      </c>
      <c r="K635" s="250" t="str">
        <f t="shared" si="83"/>
        <v/>
      </c>
      <c r="L635" s="241">
        <v>0</v>
      </c>
      <c r="M635" s="242">
        <v>0</v>
      </c>
      <c r="N635" s="243">
        <v>0</v>
      </c>
      <c r="O635" s="243">
        <v>0</v>
      </c>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707</v>
      </c>
      <c r="B636" s="2"/>
      <c r="C636" s="323" t="s">
        <v>708</v>
      </c>
      <c r="D636" s="324"/>
      <c r="E636" s="324"/>
      <c r="F636" s="324"/>
      <c r="G636" s="324"/>
      <c r="H636" s="325"/>
      <c r="I636" s="129" t="s">
        <v>709</v>
      </c>
      <c r="J636" s="249" t="str">
        <f t="shared" si="82"/>
        <v>*</v>
      </c>
      <c r="K636" s="250" t="str">
        <f t="shared" si="83"/>
        <v>※</v>
      </c>
      <c r="L636" s="241" t="s">
        <v>369</v>
      </c>
      <c r="M636" s="242">
        <v>0</v>
      </c>
      <c r="N636" s="243">
        <v>0</v>
      </c>
      <c r="O636" s="243" t="s">
        <v>369</v>
      </c>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710</v>
      </c>
      <c r="B637" s="2"/>
      <c r="C637" s="337" t="s">
        <v>711</v>
      </c>
      <c r="D637" s="338"/>
      <c r="E637" s="338"/>
      <c r="F637" s="338"/>
      <c r="G637" s="338"/>
      <c r="H637" s="339"/>
      <c r="I637" s="129" t="s">
        <v>712</v>
      </c>
      <c r="J637" s="249" t="str">
        <f t="shared" si="82"/>
        <v>*</v>
      </c>
      <c r="K637" s="250" t="str">
        <f t="shared" si="83"/>
        <v>※</v>
      </c>
      <c r="L637" s="241" t="s">
        <v>369</v>
      </c>
      <c r="M637" s="242">
        <v>0</v>
      </c>
      <c r="N637" s="243">
        <v>0</v>
      </c>
      <c r="O637" s="243" t="s">
        <v>369</v>
      </c>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713</v>
      </c>
      <c r="B638" s="2"/>
      <c r="C638" s="337" t="s">
        <v>714</v>
      </c>
      <c r="D638" s="338"/>
      <c r="E638" s="338"/>
      <c r="F638" s="338"/>
      <c r="G638" s="338"/>
      <c r="H638" s="339"/>
      <c r="I638" s="129" t="s">
        <v>715</v>
      </c>
      <c r="J638" s="249">
        <f t="shared" si="82"/>
        <v>0</v>
      </c>
      <c r="K638" s="250" t="str">
        <f t="shared" si="83"/>
        <v/>
      </c>
      <c r="L638" s="241">
        <v>0</v>
      </c>
      <c r="M638" s="242">
        <v>0</v>
      </c>
      <c r="N638" s="243">
        <v>0</v>
      </c>
      <c r="O638" s="243">
        <v>0</v>
      </c>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23" t="s">
        <v>716</v>
      </c>
      <c r="D639" s="324"/>
      <c r="E639" s="324"/>
      <c r="F639" s="324"/>
      <c r="G639" s="324"/>
      <c r="H639" s="325"/>
      <c r="I639" s="142" t="s">
        <v>717</v>
      </c>
      <c r="J639" s="249">
        <f t="shared" si="82"/>
        <v>0</v>
      </c>
      <c r="K639" s="250" t="str">
        <f t="shared" si="83"/>
        <v/>
      </c>
      <c r="L639" s="241">
        <v>0</v>
      </c>
      <c r="M639" s="242">
        <v>0</v>
      </c>
      <c r="N639" s="253">
        <v>0</v>
      </c>
      <c r="O639" s="253">
        <v>0</v>
      </c>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718</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74</v>
      </c>
      <c r="K645" s="218"/>
      <c r="L645" s="25" t="str">
        <f>IF(ISBLANK(L$388),"",L$388)</f>
        <v>20001</v>
      </c>
      <c r="M645" s="72" t="str">
        <f>IF(ISBLANK(M$388),"",M$388)</f>
        <v>30001</v>
      </c>
      <c r="N645" s="25" t="str">
        <f t="shared" ref="N645:BS645" si="84">IF(ISBLANK(N$388),"",N$388)</f>
        <v>30002</v>
      </c>
      <c r="O645" s="25" t="str">
        <f t="shared" si="84"/>
        <v>40001</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75</v>
      </c>
      <c r="J646" s="74"/>
      <c r="K646" s="88"/>
      <c r="L646" s="89" t="str">
        <f>IF(ISBLANK(L$389),"",L$389)</f>
        <v>-</v>
      </c>
      <c r="M646" s="72" t="str">
        <f>IF(ISBLANK(M$389),"",M$389)</f>
        <v>-</v>
      </c>
      <c r="N646" s="89" t="str">
        <f t="shared" ref="N646:BS646" si="85">IF(ISBLANK(N$389),"",N$389)</f>
        <v>-</v>
      </c>
      <c r="O646" s="89" t="str">
        <f t="shared" si="85"/>
        <v>-</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719</v>
      </c>
      <c r="B647" s="126"/>
      <c r="C647" s="337" t="s">
        <v>720</v>
      </c>
      <c r="D647" s="338"/>
      <c r="E647" s="338"/>
      <c r="F647" s="338"/>
      <c r="G647" s="338"/>
      <c r="H647" s="339"/>
      <c r="I647" s="129" t="s">
        <v>721</v>
      </c>
      <c r="J647" s="249" t="str">
        <f t="shared" ref="J647:J654" si="86">IF(SUM(L647:BS647)=0,IF(COUNTIF(L647:BS647,"未確認")&gt;0,"未確認",IF(COUNTIF(L647:BS647,"~*")&gt;0,"*",SUM(L647:BS647))),SUM(L647:BS647))</f>
        <v>*</v>
      </c>
      <c r="K647" s="250" t="str">
        <f t="shared" ref="K647:K654" si="87">IF(OR(COUNTIF(L647:BS647,"未確認")&gt;0,COUNTIF(L647:BS647,"*")&gt;0),"※","")</f>
        <v>※</v>
      </c>
      <c r="L647" s="241" t="s">
        <v>369</v>
      </c>
      <c r="M647" s="242">
        <v>0</v>
      </c>
      <c r="N647" s="243">
        <v>0</v>
      </c>
      <c r="O647" s="243">
        <v>0</v>
      </c>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722</v>
      </c>
      <c r="B648" s="2"/>
      <c r="C648" s="337" t="s">
        <v>723</v>
      </c>
      <c r="D648" s="338"/>
      <c r="E648" s="338"/>
      <c r="F648" s="338"/>
      <c r="G648" s="338"/>
      <c r="H648" s="339"/>
      <c r="I648" s="129" t="s">
        <v>724</v>
      </c>
      <c r="J648" s="249">
        <f t="shared" si="86"/>
        <v>190</v>
      </c>
      <c r="K648" s="250" t="str">
        <f t="shared" si="87"/>
        <v/>
      </c>
      <c r="L648" s="241">
        <v>190</v>
      </c>
      <c r="M648" s="242">
        <v>0</v>
      </c>
      <c r="N648" s="243">
        <v>0</v>
      </c>
      <c r="O648" s="243">
        <v>0</v>
      </c>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725</v>
      </c>
      <c r="B649" s="2"/>
      <c r="C649" s="337" t="s">
        <v>726</v>
      </c>
      <c r="D649" s="338"/>
      <c r="E649" s="338"/>
      <c r="F649" s="338"/>
      <c r="G649" s="338"/>
      <c r="H649" s="339"/>
      <c r="I649" s="129" t="s">
        <v>727</v>
      </c>
      <c r="J649" s="249" t="str">
        <f t="shared" si="86"/>
        <v>*</v>
      </c>
      <c r="K649" s="250" t="str">
        <f t="shared" si="87"/>
        <v>※</v>
      </c>
      <c r="L649" s="241" t="s">
        <v>369</v>
      </c>
      <c r="M649" s="242">
        <v>0</v>
      </c>
      <c r="N649" s="243">
        <v>0</v>
      </c>
      <c r="O649" s="243">
        <v>0</v>
      </c>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728</v>
      </c>
      <c r="B650" s="2"/>
      <c r="C650" s="323" t="s">
        <v>729</v>
      </c>
      <c r="D650" s="324"/>
      <c r="E650" s="324"/>
      <c r="F650" s="324"/>
      <c r="G650" s="324"/>
      <c r="H650" s="325"/>
      <c r="I650" s="129" t="s">
        <v>730</v>
      </c>
      <c r="J650" s="249">
        <f t="shared" si="86"/>
        <v>0</v>
      </c>
      <c r="K650" s="250" t="str">
        <f t="shared" si="87"/>
        <v/>
      </c>
      <c r="L650" s="241">
        <v>0</v>
      </c>
      <c r="M650" s="242">
        <v>0</v>
      </c>
      <c r="N650" s="243">
        <v>0</v>
      </c>
      <c r="O650" s="243">
        <v>0</v>
      </c>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731</v>
      </c>
      <c r="B651" s="2"/>
      <c r="C651" s="337" t="s">
        <v>732</v>
      </c>
      <c r="D651" s="338"/>
      <c r="E651" s="338"/>
      <c r="F651" s="338"/>
      <c r="G651" s="338"/>
      <c r="H651" s="339"/>
      <c r="I651" s="129" t="s">
        <v>733</v>
      </c>
      <c r="J651" s="249" t="str">
        <f t="shared" si="86"/>
        <v>*</v>
      </c>
      <c r="K651" s="250" t="str">
        <f t="shared" si="87"/>
        <v>※</v>
      </c>
      <c r="L651" s="241" t="s">
        <v>369</v>
      </c>
      <c r="M651" s="242">
        <v>0</v>
      </c>
      <c r="N651" s="243">
        <v>0</v>
      </c>
      <c r="O651" s="243">
        <v>0</v>
      </c>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734</v>
      </c>
      <c r="B652" s="2"/>
      <c r="C652" s="337" t="s">
        <v>735</v>
      </c>
      <c r="D652" s="338"/>
      <c r="E652" s="338"/>
      <c r="F652" s="338"/>
      <c r="G652" s="338"/>
      <c r="H652" s="339"/>
      <c r="I652" s="129" t="s">
        <v>736</v>
      </c>
      <c r="J652" s="249">
        <f t="shared" si="86"/>
        <v>0</v>
      </c>
      <c r="K652" s="250" t="str">
        <f t="shared" si="87"/>
        <v/>
      </c>
      <c r="L652" s="241">
        <v>0</v>
      </c>
      <c r="M652" s="242">
        <v>0</v>
      </c>
      <c r="N652" s="243">
        <v>0</v>
      </c>
      <c r="O652" s="243">
        <v>0</v>
      </c>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737</v>
      </c>
      <c r="B653" s="2"/>
      <c r="C653" s="337" t="s">
        <v>738</v>
      </c>
      <c r="D653" s="338"/>
      <c r="E653" s="338"/>
      <c r="F653" s="338"/>
      <c r="G653" s="338"/>
      <c r="H653" s="339"/>
      <c r="I653" s="129" t="s">
        <v>739</v>
      </c>
      <c r="J653" s="249">
        <f t="shared" si="86"/>
        <v>0</v>
      </c>
      <c r="K653" s="250" t="str">
        <f t="shared" si="87"/>
        <v/>
      </c>
      <c r="L653" s="241">
        <v>0</v>
      </c>
      <c r="M653" s="242">
        <v>0</v>
      </c>
      <c r="N653" s="243">
        <v>0</v>
      </c>
      <c r="O653" s="243">
        <v>0</v>
      </c>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740</v>
      </c>
      <c r="B654" s="2"/>
      <c r="C654" s="323" t="s">
        <v>741</v>
      </c>
      <c r="D654" s="324"/>
      <c r="E654" s="324"/>
      <c r="F654" s="324"/>
      <c r="G654" s="324"/>
      <c r="H654" s="325"/>
      <c r="I654" s="129" t="s">
        <v>742</v>
      </c>
      <c r="J654" s="249" t="str">
        <f t="shared" si="86"/>
        <v>*</v>
      </c>
      <c r="K654" s="250" t="str">
        <f t="shared" si="87"/>
        <v>※</v>
      </c>
      <c r="L654" s="241">
        <v>0</v>
      </c>
      <c r="M654" s="242">
        <v>0</v>
      </c>
      <c r="N654" s="243">
        <v>0</v>
      </c>
      <c r="O654" s="243" t="s">
        <v>369</v>
      </c>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743</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74</v>
      </c>
      <c r="K660" s="218"/>
      <c r="L660" s="246" t="str">
        <f>IF(ISBLANK(L$388),"",L$388)</f>
        <v>20001</v>
      </c>
      <c r="M660" s="72" t="str">
        <f>IF(ISBLANK(M$388),"",M$388)</f>
        <v>30001</v>
      </c>
      <c r="N660" s="25" t="str">
        <f t="shared" ref="N660:BS660" si="88">IF(ISBLANK(N$388),"",N$388)</f>
        <v>30002</v>
      </c>
      <c r="O660" s="25" t="str">
        <f t="shared" si="88"/>
        <v>40001</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75</v>
      </c>
      <c r="J661" s="74"/>
      <c r="K661" s="88"/>
      <c r="L661" s="89" t="str">
        <f>IF(ISBLANK(L$389),"",L$389)</f>
        <v>-</v>
      </c>
      <c r="M661" s="72" t="str">
        <f>IF(ISBLANK(M$389),"",M$389)</f>
        <v>-</v>
      </c>
      <c r="N661" s="89" t="str">
        <f t="shared" ref="N661:BS661" si="89">IF(ISBLANK(N$389),"",N$389)</f>
        <v>-</v>
      </c>
      <c r="O661" s="89" t="str">
        <f t="shared" si="89"/>
        <v>-</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744</v>
      </c>
      <c r="B662" s="126"/>
      <c r="C662" s="326" t="s">
        <v>745</v>
      </c>
      <c r="D662" s="330"/>
      <c r="E662" s="330"/>
      <c r="F662" s="330"/>
      <c r="G662" s="330"/>
      <c r="H662" s="327"/>
      <c r="I662" s="129" t="s">
        <v>746</v>
      </c>
      <c r="J662" s="249">
        <f t="shared" ref="J662:J676" si="90">IF(SUM(L662:BS662)=0,IF(COUNTIF(L662:BS662,"未確認")&gt;0,"未確認",IF(COUNTIF(L662:BS662,"~*")&gt;0,"*",SUM(L662:BS662))),SUM(L662:BS662))</f>
        <v>930</v>
      </c>
      <c r="K662" s="250" t="str">
        <f t="shared" ref="K662:K676" si="91">IF(OR(COUNTIF(L662:BS662,"未確認")&gt;0,COUNTIF(L662:BS662,"*")&gt;0),"※","")</f>
        <v>※</v>
      </c>
      <c r="L662" s="241">
        <v>257</v>
      </c>
      <c r="M662" s="242">
        <v>228</v>
      </c>
      <c r="N662" s="243" t="s">
        <v>369</v>
      </c>
      <c r="O662" s="243">
        <v>445</v>
      </c>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747</v>
      </c>
      <c r="B663" s="96"/>
      <c r="C663" s="221"/>
      <c r="D663" s="222"/>
      <c r="E663" s="337" t="s">
        <v>748</v>
      </c>
      <c r="F663" s="338"/>
      <c r="G663" s="338"/>
      <c r="H663" s="339"/>
      <c r="I663" s="129" t="s">
        <v>749</v>
      </c>
      <c r="J663" s="249">
        <f t="shared" si="90"/>
        <v>0</v>
      </c>
      <c r="K663" s="250" t="str">
        <f t="shared" si="91"/>
        <v/>
      </c>
      <c r="L663" s="241">
        <v>0</v>
      </c>
      <c r="M663" s="242">
        <v>0</v>
      </c>
      <c r="N663" s="243">
        <v>0</v>
      </c>
      <c r="O663" s="243">
        <v>0</v>
      </c>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750</v>
      </c>
      <c r="B664" s="96"/>
      <c r="C664" s="221"/>
      <c r="D664" s="222"/>
      <c r="E664" s="337" t="s">
        <v>751</v>
      </c>
      <c r="F664" s="338"/>
      <c r="G664" s="338"/>
      <c r="H664" s="339"/>
      <c r="I664" s="129" t="s">
        <v>752</v>
      </c>
      <c r="J664" s="249">
        <f t="shared" si="90"/>
        <v>335</v>
      </c>
      <c r="K664" s="250" t="str">
        <f t="shared" si="91"/>
        <v>※</v>
      </c>
      <c r="L664" s="241" t="s">
        <v>369</v>
      </c>
      <c r="M664" s="242" t="s">
        <v>369</v>
      </c>
      <c r="N664" s="243" t="s">
        <v>369</v>
      </c>
      <c r="O664" s="243">
        <v>335</v>
      </c>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753</v>
      </c>
      <c r="B665" s="96"/>
      <c r="C665" s="110"/>
      <c r="D665" s="111"/>
      <c r="E665" s="337" t="s">
        <v>754</v>
      </c>
      <c r="F665" s="338"/>
      <c r="G665" s="338"/>
      <c r="H665" s="339"/>
      <c r="I665" s="129" t="s">
        <v>755</v>
      </c>
      <c r="J665" s="249" t="str">
        <f t="shared" si="90"/>
        <v>*</v>
      </c>
      <c r="K665" s="250" t="str">
        <f t="shared" si="91"/>
        <v>※</v>
      </c>
      <c r="L665" s="241" t="s">
        <v>369</v>
      </c>
      <c r="M665" s="242" t="s">
        <v>369</v>
      </c>
      <c r="N665" s="243">
        <v>0</v>
      </c>
      <c r="O665" s="243" t="s">
        <v>369</v>
      </c>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756</v>
      </c>
      <c r="B666" s="96"/>
      <c r="C666" s="110"/>
      <c r="D666" s="111"/>
      <c r="E666" s="337" t="s">
        <v>757</v>
      </c>
      <c r="F666" s="338"/>
      <c r="G666" s="338"/>
      <c r="H666" s="339"/>
      <c r="I666" s="129" t="s">
        <v>758</v>
      </c>
      <c r="J666" s="249" t="str">
        <f t="shared" si="90"/>
        <v>*</v>
      </c>
      <c r="K666" s="250" t="str">
        <f t="shared" si="91"/>
        <v>※</v>
      </c>
      <c r="L666" s="241" t="s">
        <v>369</v>
      </c>
      <c r="M666" s="242" t="s">
        <v>369</v>
      </c>
      <c r="N666" s="243">
        <v>0</v>
      </c>
      <c r="O666" s="243" t="s">
        <v>369</v>
      </c>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759</v>
      </c>
      <c r="B667" s="96"/>
      <c r="C667" s="221"/>
      <c r="D667" s="222"/>
      <c r="E667" s="337" t="s">
        <v>760</v>
      </c>
      <c r="F667" s="338"/>
      <c r="G667" s="338"/>
      <c r="H667" s="339"/>
      <c r="I667" s="129" t="s">
        <v>761</v>
      </c>
      <c r="J667" s="249">
        <f t="shared" si="90"/>
        <v>0</v>
      </c>
      <c r="K667" s="250" t="str">
        <f t="shared" si="91"/>
        <v/>
      </c>
      <c r="L667" s="241">
        <v>0</v>
      </c>
      <c r="M667" s="242">
        <v>0</v>
      </c>
      <c r="N667" s="243">
        <v>0</v>
      </c>
      <c r="O667" s="243">
        <v>0</v>
      </c>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762</v>
      </c>
      <c r="B668" s="96"/>
      <c r="C668" s="221"/>
      <c r="D668" s="222"/>
      <c r="E668" s="337" t="s">
        <v>763</v>
      </c>
      <c r="F668" s="338"/>
      <c r="G668" s="338"/>
      <c r="H668" s="339"/>
      <c r="I668" s="129" t="s">
        <v>764</v>
      </c>
      <c r="J668" s="249">
        <f t="shared" si="90"/>
        <v>0</v>
      </c>
      <c r="K668" s="250" t="str">
        <f t="shared" si="91"/>
        <v/>
      </c>
      <c r="L668" s="241">
        <v>0</v>
      </c>
      <c r="M668" s="242">
        <v>0</v>
      </c>
      <c r="N668" s="243">
        <v>0</v>
      </c>
      <c r="O668" s="243">
        <v>0</v>
      </c>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765</v>
      </c>
      <c r="B669" s="96"/>
      <c r="C669" s="221"/>
      <c r="D669" s="222"/>
      <c r="E669" s="337" t="s">
        <v>766</v>
      </c>
      <c r="F669" s="338"/>
      <c r="G669" s="338"/>
      <c r="H669" s="339"/>
      <c r="I669" s="129" t="s">
        <v>767</v>
      </c>
      <c r="J669" s="249">
        <f t="shared" si="90"/>
        <v>0</v>
      </c>
      <c r="K669" s="250" t="str">
        <f t="shared" si="91"/>
        <v/>
      </c>
      <c r="L669" s="241">
        <v>0</v>
      </c>
      <c r="M669" s="242">
        <v>0</v>
      </c>
      <c r="N669" s="243">
        <v>0</v>
      </c>
      <c r="O669" s="243">
        <v>0</v>
      </c>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768</v>
      </c>
      <c r="B670" s="96"/>
      <c r="C670" s="223"/>
      <c r="D670" s="224"/>
      <c r="E670" s="337" t="s">
        <v>769</v>
      </c>
      <c r="F670" s="338"/>
      <c r="G670" s="338"/>
      <c r="H670" s="339"/>
      <c r="I670" s="129" t="s">
        <v>770</v>
      </c>
      <c r="J670" s="249">
        <f t="shared" si="90"/>
        <v>0</v>
      </c>
      <c r="K670" s="250" t="str">
        <f t="shared" si="91"/>
        <v/>
      </c>
      <c r="L670" s="241">
        <v>0</v>
      </c>
      <c r="M670" s="242">
        <v>0</v>
      </c>
      <c r="N670" s="243">
        <v>0</v>
      </c>
      <c r="O670" s="243">
        <v>0</v>
      </c>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771</v>
      </c>
      <c r="B671" s="96"/>
      <c r="C671" s="337" t="s">
        <v>772</v>
      </c>
      <c r="D671" s="338"/>
      <c r="E671" s="338"/>
      <c r="F671" s="338"/>
      <c r="G671" s="338"/>
      <c r="H671" s="339"/>
      <c r="I671" s="129" t="s">
        <v>773</v>
      </c>
      <c r="J671" s="249">
        <f t="shared" si="90"/>
        <v>191</v>
      </c>
      <c r="K671" s="250" t="str">
        <f t="shared" si="91"/>
        <v>※</v>
      </c>
      <c r="L671" s="241">
        <v>191</v>
      </c>
      <c r="M671" s="242" t="s">
        <v>369</v>
      </c>
      <c r="N671" s="243">
        <v>0</v>
      </c>
      <c r="O671" s="243" t="s">
        <v>369</v>
      </c>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774</v>
      </c>
      <c r="B672" s="96"/>
      <c r="C672" s="323" t="s">
        <v>775</v>
      </c>
      <c r="D672" s="324"/>
      <c r="E672" s="324"/>
      <c r="F672" s="324"/>
      <c r="G672" s="324"/>
      <c r="H672" s="325"/>
      <c r="I672" s="142" t="s">
        <v>776</v>
      </c>
      <c r="J672" s="249">
        <f t="shared" si="90"/>
        <v>0</v>
      </c>
      <c r="K672" s="250" t="str">
        <f t="shared" si="91"/>
        <v/>
      </c>
      <c r="L672" s="241">
        <v>0</v>
      </c>
      <c r="M672" s="242">
        <v>0</v>
      </c>
      <c r="N672" s="243">
        <v>0</v>
      </c>
      <c r="O672" s="243">
        <v>0</v>
      </c>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777</v>
      </c>
      <c r="B673" s="96"/>
      <c r="C673" s="337" t="s">
        <v>778</v>
      </c>
      <c r="D673" s="338"/>
      <c r="E673" s="338"/>
      <c r="F673" s="338"/>
      <c r="G673" s="338"/>
      <c r="H673" s="339"/>
      <c r="I673" s="129" t="s">
        <v>779</v>
      </c>
      <c r="J673" s="249" t="str">
        <f t="shared" si="90"/>
        <v>*</v>
      </c>
      <c r="K673" s="250" t="str">
        <f t="shared" si="91"/>
        <v>※</v>
      </c>
      <c r="L673" s="241" t="s">
        <v>369</v>
      </c>
      <c r="M673" s="242" t="s">
        <v>369</v>
      </c>
      <c r="N673" s="243">
        <v>0</v>
      </c>
      <c r="O673" s="243" t="s">
        <v>369</v>
      </c>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780</v>
      </c>
      <c r="B674" s="96"/>
      <c r="C674" s="337" t="s">
        <v>781</v>
      </c>
      <c r="D674" s="338"/>
      <c r="E674" s="338"/>
      <c r="F674" s="338"/>
      <c r="G674" s="338"/>
      <c r="H674" s="339"/>
      <c r="I674" s="129" t="s">
        <v>782</v>
      </c>
      <c r="J674" s="249">
        <f t="shared" si="90"/>
        <v>0</v>
      </c>
      <c r="K674" s="250" t="str">
        <f t="shared" si="91"/>
        <v/>
      </c>
      <c r="L674" s="241">
        <v>0</v>
      </c>
      <c r="M674" s="242">
        <v>0</v>
      </c>
      <c r="N674" s="243">
        <v>0</v>
      </c>
      <c r="O674" s="243">
        <v>0</v>
      </c>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783</v>
      </c>
      <c r="B675" s="96"/>
      <c r="C675" s="323" t="s">
        <v>784</v>
      </c>
      <c r="D675" s="324"/>
      <c r="E675" s="324"/>
      <c r="F675" s="324"/>
      <c r="G675" s="324"/>
      <c r="H675" s="325"/>
      <c r="I675" s="129" t="s">
        <v>785</v>
      </c>
      <c r="J675" s="249">
        <f t="shared" si="90"/>
        <v>229</v>
      </c>
      <c r="K675" s="250" t="str">
        <f t="shared" si="91"/>
        <v/>
      </c>
      <c r="L675" s="241">
        <v>0</v>
      </c>
      <c r="M675" s="242">
        <v>229</v>
      </c>
      <c r="N675" s="243">
        <v>0</v>
      </c>
      <c r="O675" s="243">
        <v>0</v>
      </c>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786</v>
      </c>
      <c r="B676" s="96"/>
      <c r="C676" s="337" t="s">
        <v>787</v>
      </c>
      <c r="D676" s="338"/>
      <c r="E676" s="338"/>
      <c r="F676" s="338"/>
      <c r="G676" s="338"/>
      <c r="H676" s="339"/>
      <c r="I676" s="129" t="s">
        <v>788</v>
      </c>
      <c r="J676" s="249" t="str">
        <f t="shared" si="90"/>
        <v>*</v>
      </c>
      <c r="K676" s="250" t="str">
        <f t="shared" si="91"/>
        <v>※</v>
      </c>
      <c r="L676" s="241">
        <v>0</v>
      </c>
      <c r="M676" s="242" t="s">
        <v>369</v>
      </c>
      <c r="N676" s="243">
        <v>0</v>
      </c>
      <c r="O676" s="243">
        <v>0</v>
      </c>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74</v>
      </c>
      <c r="K681" s="218"/>
      <c r="L681" s="246" t="str">
        <f>IF(ISBLANK(L$9),"",L$9)</f>
        <v>医療療養病棟</v>
      </c>
      <c r="M681" s="72" t="str">
        <f>IF(ISBLANK(M$9),"",M$9)</f>
        <v>一般病棟</v>
      </c>
      <c r="N681" s="25" t="str">
        <f t="shared" ref="N681:BS681" si="92">IF(ISBLANK(N$9),"",N$9)</f>
        <v>回復期リハビリテーション病棟</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75</v>
      </c>
      <c r="J682" s="74"/>
      <c r="K682" s="88"/>
      <c r="L682" s="89" t="str">
        <f>IF(ISBLANK(L$95),"",L$95)</f>
        <v>慢性期</v>
      </c>
      <c r="M682" s="72" t="str">
        <f>IF(ISBLANK(M$95),"",M$95)</f>
        <v>急性期</v>
      </c>
      <c r="N682" s="89" t="str">
        <f t="shared" ref="N682:BS682" si="93">IF(ISBLANK(N$95),"",N$95)</f>
        <v>回復期</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789</v>
      </c>
      <c r="B683" s="96"/>
      <c r="C683" s="323" t="s">
        <v>790</v>
      </c>
      <c r="D683" s="324"/>
      <c r="E683" s="324"/>
      <c r="F683" s="324"/>
      <c r="G683" s="324"/>
      <c r="H683" s="325"/>
      <c r="I683" s="142" t="s">
        <v>791</v>
      </c>
      <c r="J683" s="260"/>
      <c r="K683" s="279"/>
      <c r="L683" s="280">
        <v>0</v>
      </c>
      <c r="M683" s="281">
        <v>0</v>
      </c>
      <c r="N683" s="282">
        <v>100</v>
      </c>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792</v>
      </c>
      <c r="B684" s="96"/>
      <c r="C684" s="323" t="s">
        <v>793</v>
      </c>
      <c r="D684" s="324"/>
      <c r="E684" s="324"/>
      <c r="F684" s="324"/>
      <c r="G684" s="324"/>
      <c r="H684" s="325"/>
      <c r="I684" s="142" t="s">
        <v>794</v>
      </c>
      <c r="J684" s="260"/>
      <c r="K684" s="279"/>
      <c r="L684" s="283">
        <v>0</v>
      </c>
      <c r="M684" s="284">
        <v>0</v>
      </c>
      <c r="N684" s="285">
        <v>6.7</v>
      </c>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795</v>
      </c>
      <c r="B685" s="96"/>
      <c r="C685" s="331" t="s">
        <v>796</v>
      </c>
      <c r="D685" s="332"/>
      <c r="E685" s="332"/>
      <c r="F685" s="332"/>
      <c r="G685" s="332"/>
      <c r="H685" s="333"/>
      <c r="I685" s="352" t="s">
        <v>797</v>
      </c>
      <c r="J685" s="260"/>
      <c r="K685" s="279"/>
      <c r="L685" s="286" t="s">
        <v>369</v>
      </c>
      <c r="M685" s="287" t="s">
        <v>369</v>
      </c>
      <c r="N685" s="288" t="s">
        <v>369</v>
      </c>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798</v>
      </c>
      <c r="B686" s="96"/>
      <c r="C686" s="289"/>
      <c r="D686" s="290"/>
      <c r="E686" s="331" t="s">
        <v>799</v>
      </c>
      <c r="F686" s="332"/>
      <c r="G686" s="332"/>
      <c r="H686" s="333"/>
      <c r="I686" s="404"/>
      <c r="J686" s="260"/>
      <c r="K686" s="279"/>
      <c r="L686" s="286">
        <v>0</v>
      </c>
      <c r="M686" s="287">
        <v>0</v>
      </c>
      <c r="N686" s="288" t="s">
        <v>369</v>
      </c>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433" t="s">
        <v>800</v>
      </c>
      <c r="H687" s="433"/>
      <c r="I687" s="404"/>
      <c r="J687" s="260"/>
      <c r="K687" s="279"/>
      <c r="L687" s="286">
        <v>0</v>
      </c>
      <c r="M687" s="287">
        <v>0</v>
      </c>
      <c r="N687" s="288" t="s">
        <v>369</v>
      </c>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433" t="s">
        <v>801</v>
      </c>
      <c r="H688" s="433"/>
      <c r="I688" s="404"/>
      <c r="J688" s="260"/>
      <c r="K688" s="279"/>
      <c r="L688" s="286">
        <v>0</v>
      </c>
      <c r="M688" s="287">
        <v>0</v>
      </c>
      <c r="N688" s="288" t="s">
        <v>369</v>
      </c>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802</v>
      </c>
      <c r="B689" s="96"/>
      <c r="C689" s="293"/>
      <c r="D689" s="294"/>
      <c r="E689" s="434"/>
      <c r="F689" s="435"/>
      <c r="G689" s="295"/>
      <c r="H689" s="296" t="s">
        <v>803</v>
      </c>
      <c r="I689" s="405"/>
      <c r="J689" s="260"/>
      <c r="K689" s="279"/>
      <c r="L689" s="286">
        <v>0</v>
      </c>
      <c r="M689" s="287">
        <v>0</v>
      </c>
      <c r="N689" s="288" t="s">
        <v>369</v>
      </c>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804</v>
      </c>
      <c r="B690" s="96"/>
      <c r="C690" s="331" t="s">
        <v>805</v>
      </c>
      <c r="D690" s="332"/>
      <c r="E690" s="332"/>
      <c r="F690" s="332"/>
      <c r="G690" s="385"/>
      <c r="H690" s="333"/>
      <c r="I690" s="352" t="s">
        <v>806</v>
      </c>
      <c r="J690" s="260"/>
      <c r="K690" s="279"/>
      <c r="L690" s="286">
        <v>0</v>
      </c>
      <c r="M690" s="287">
        <v>0</v>
      </c>
      <c r="N690" s="288">
        <v>26</v>
      </c>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807</v>
      </c>
      <c r="B691" s="96"/>
      <c r="C691" s="274"/>
      <c r="D691" s="275"/>
      <c r="E691" s="323" t="s">
        <v>808</v>
      </c>
      <c r="F691" s="324"/>
      <c r="G691" s="324"/>
      <c r="H691" s="325"/>
      <c r="I691" s="392"/>
      <c r="J691" s="260"/>
      <c r="K691" s="279"/>
      <c r="L691" s="286">
        <v>0</v>
      </c>
      <c r="M691" s="287">
        <v>0</v>
      </c>
      <c r="N691" s="288">
        <v>25</v>
      </c>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331" t="s">
        <v>809</v>
      </c>
      <c r="D692" s="332"/>
      <c r="E692" s="332"/>
      <c r="F692" s="332"/>
      <c r="G692" s="385"/>
      <c r="H692" s="333"/>
      <c r="I692" s="392"/>
      <c r="J692" s="260"/>
      <c r="K692" s="279"/>
      <c r="L692" s="286">
        <v>0</v>
      </c>
      <c r="M692" s="287">
        <v>0</v>
      </c>
      <c r="N692" s="288">
        <v>26</v>
      </c>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23" t="s">
        <v>810</v>
      </c>
      <c r="F693" s="324"/>
      <c r="G693" s="324"/>
      <c r="H693" s="325"/>
      <c r="I693" s="392"/>
      <c r="J693" s="260"/>
      <c r="K693" s="279"/>
      <c r="L693" s="286">
        <v>0</v>
      </c>
      <c r="M693" s="287">
        <v>0</v>
      </c>
      <c r="N693" s="288">
        <v>24</v>
      </c>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331" t="s">
        <v>811</v>
      </c>
      <c r="D694" s="332"/>
      <c r="E694" s="332"/>
      <c r="F694" s="332"/>
      <c r="G694" s="385"/>
      <c r="H694" s="333"/>
      <c r="I694" s="392"/>
      <c r="J694" s="260"/>
      <c r="K694" s="279"/>
      <c r="L694" s="286">
        <v>0</v>
      </c>
      <c r="M694" s="287">
        <v>0</v>
      </c>
      <c r="N694" s="288">
        <v>25</v>
      </c>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23" t="s">
        <v>812</v>
      </c>
      <c r="F695" s="324"/>
      <c r="G695" s="324"/>
      <c r="H695" s="325"/>
      <c r="I695" s="392"/>
      <c r="J695" s="260"/>
      <c r="K695" s="279"/>
      <c r="L695" s="286">
        <v>0</v>
      </c>
      <c r="M695" s="287">
        <v>0</v>
      </c>
      <c r="N695" s="288">
        <v>24</v>
      </c>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331" t="s">
        <v>813</v>
      </c>
      <c r="D696" s="332"/>
      <c r="E696" s="332"/>
      <c r="F696" s="332"/>
      <c r="G696" s="385"/>
      <c r="H696" s="333"/>
      <c r="I696" s="392"/>
      <c r="J696" s="260"/>
      <c r="K696" s="279"/>
      <c r="L696" s="286">
        <v>0</v>
      </c>
      <c r="M696" s="287">
        <v>0</v>
      </c>
      <c r="N696" s="288">
        <v>35</v>
      </c>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23" t="s">
        <v>814</v>
      </c>
      <c r="F697" s="324"/>
      <c r="G697" s="324"/>
      <c r="H697" s="325"/>
      <c r="I697" s="393"/>
      <c r="J697" s="260"/>
      <c r="K697" s="279"/>
      <c r="L697" s="286">
        <v>0</v>
      </c>
      <c r="M697" s="287">
        <v>0</v>
      </c>
      <c r="N697" s="288">
        <v>32</v>
      </c>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815</v>
      </c>
      <c r="B698" s="96"/>
      <c r="C698" s="323" t="s">
        <v>816</v>
      </c>
      <c r="D698" s="324"/>
      <c r="E698" s="324"/>
      <c r="F698" s="324"/>
      <c r="G698" s="324"/>
      <c r="H698" s="325"/>
      <c r="I698" s="357" t="s">
        <v>817</v>
      </c>
      <c r="J698" s="298"/>
      <c r="K698" s="279"/>
      <c r="L698" s="299">
        <v>0</v>
      </c>
      <c r="M698" s="300">
        <v>0</v>
      </c>
      <c r="N698" s="301">
        <v>44.2</v>
      </c>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23" t="s">
        <v>818</v>
      </c>
      <c r="D699" s="324"/>
      <c r="E699" s="324"/>
      <c r="F699" s="324"/>
      <c r="G699" s="324"/>
      <c r="H699" s="325"/>
      <c r="I699" s="357"/>
      <c r="J699" s="429"/>
      <c r="K699" s="430"/>
      <c r="L699" s="299">
        <v>0</v>
      </c>
      <c r="M699" s="300">
        <v>0</v>
      </c>
      <c r="N699" s="301">
        <v>42.5</v>
      </c>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23" t="s">
        <v>819</v>
      </c>
      <c r="D700" s="324"/>
      <c r="E700" s="324"/>
      <c r="F700" s="324"/>
      <c r="G700" s="324"/>
      <c r="H700" s="325"/>
      <c r="I700" s="357"/>
      <c r="J700" s="429"/>
      <c r="K700" s="430"/>
      <c r="L700" s="299">
        <v>0</v>
      </c>
      <c r="M700" s="300">
        <v>0</v>
      </c>
      <c r="N700" s="301">
        <v>47.3</v>
      </c>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23" t="s">
        <v>820</v>
      </c>
      <c r="D701" s="324"/>
      <c r="E701" s="324"/>
      <c r="F701" s="324"/>
      <c r="G701" s="324"/>
      <c r="H701" s="325"/>
      <c r="I701" s="357"/>
      <c r="J701" s="429"/>
      <c r="K701" s="430"/>
      <c r="L701" s="299">
        <v>0</v>
      </c>
      <c r="M701" s="300">
        <v>0</v>
      </c>
      <c r="N701" s="301">
        <v>49.3</v>
      </c>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821</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74</v>
      </c>
      <c r="K707" s="218"/>
      <c r="L707" s="25" t="str">
        <f>IF(ISBLANK(L$388),"",L$388)</f>
        <v>20001</v>
      </c>
      <c r="M707" s="72" t="str">
        <f>IF(ISBLANK(M$388),"",M$388)</f>
        <v>30001</v>
      </c>
      <c r="N707" s="25" t="str">
        <f t="shared" ref="N707:BS707" si="94">IF(ISBLANK(N$388),"",N$388)</f>
        <v>30002</v>
      </c>
      <c r="O707" s="25" t="str">
        <f t="shared" si="94"/>
        <v>40001</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75</v>
      </c>
      <c r="J708" s="74"/>
      <c r="K708" s="88"/>
      <c r="L708" s="89" t="str">
        <f>IF(ISBLANK(L$389),"",L$389)</f>
        <v>-</v>
      </c>
      <c r="M708" s="72" t="str">
        <f>IF(ISBLANK(M$389),"",M$389)</f>
        <v>-</v>
      </c>
      <c r="N708" s="89" t="str">
        <f t="shared" ref="N708:BS708" si="95">IF(ISBLANK(N$389),"",N$389)</f>
        <v>-</v>
      </c>
      <c r="O708" s="89" t="str">
        <f t="shared" si="95"/>
        <v>-</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822</v>
      </c>
      <c r="B709" s="2"/>
      <c r="C709" s="323" t="s">
        <v>823</v>
      </c>
      <c r="D709" s="324"/>
      <c r="E709" s="324"/>
      <c r="F709" s="324"/>
      <c r="G709" s="324"/>
      <c r="H709" s="325"/>
      <c r="I709" s="142" t="s">
        <v>824</v>
      </c>
      <c r="J709" s="257" t="str">
        <f>IF(SUM(L709:BS709)=0,IF(COUNTIF(L709:BS709,"未確認")&gt;0,"未確認",IF(COUNTIF(L709:BS709,"~*")&gt;0,"*",SUM(L709:BS709))),SUM(L709:BS709))</f>
        <v>*</v>
      </c>
      <c r="K709" s="250" t="str">
        <f>IF(OR(COUNTIF(L709:BS709,"未確認")&gt;0,COUNTIF(L709:BS709,"*")&gt;0),"※","")</f>
        <v>※</v>
      </c>
      <c r="L709" s="241">
        <v>0</v>
      </c>
      <c r="M709" s="242">
        <v>0</v>
      </c>
      <c r="N709" s="243">
        <v>0</v>
      </c>
      <c r="O709" s="243" t="s">
        <v>369</v>
      </c>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825</v>
      </c>
      <c r="B710" s="2"/>
      <c r="C710" s="337" t="s">
        <v>826</v>
      </c>
      <c r="D710" s="338"/>
      <c r="E710" s="338"/>
      <c r="F710" s="338"/>
      <c r="G710" s="338"/>
      <c r="H710" s="339"/>
      <c r="I710" s="129" t="s">
        <v>827</v>
      </c>
      <c r="J710" s="257" t="str">
        <f>IF(SUM(L710:BS710)=0,IF(COUNTIF(L710:BS710,"未確認")&gt;0,"未確認",IF(COUNTIF(L710:BS710,"~*")&gt;0,"*",SUM(L710:BS710))),SUM(L710:BS710))</f>
        <v>*</v>
      </c>
      <c r="K710" s="250" t="str">
        <f>IF(OR(COUNTIF(L710:BS710,"未確認")&gt;0,COUNTIF(L710:BS710,"*")&gt;0),"※","")</f>
        <v>※</v>
      </c>
      <c r="L710" s="241" t="s">
        <v>369</v>
      </c>
      <c r="M710" s="242">
        <v>0</v>
      </c>
      <c r="N710" s="243">
        <v>0</v>
      </c>
      <c r="O710" s="243">
        <v>0</v>
      </c>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828</v>
      </c>
      <c r="B711" s="2"/>
      <c r="C711" s="337" t="s">
        <v>829</v>
      </c>
      <c r="D711" s="338"/>
      <c r="E711" s="338"/>
      <c r="F711" s="338"/>
      <c r="G711" s="338"/>
      <c r="H711" s="339"/>
      <c r="I711" s="129" t="s">
        <v>830</v>
      </c>
      <c r="J711" s="257">
        <f>IF(SUM(L711:BS711)=0,IF(COUNTIF(L711:BS711,"未確認")&gt;0,"未確認",IF(COUNTIF(L711:BS711,"~*")&gt;0,"*",SUM(L711:BS711))),SUM(L711:BS711))</f>
        <v>0</v>
      </c>
      <c r="K711" s="250" t="str">
        <f>IF(OR(COUNTIF(L711:BS711,"未確認")&gt;0,COUNTIF(L711:BS711,"*")&gt;0),"※","")</f>
        <v/>
      </c>
      <c r="L711" s="241">
        <v>0</v>
      </c>
      <c r="M711" s="242">
        <v>0</v>
      </c>
      <c r="N711" s="243">
        <v>0</v>
      </c>
      <c r="O711" s="243">
        <v>0</v>
      </c>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831</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74</v>
      </c>
      <c r="K717" s="218"/>
      <c r="L717" s="246" t="str">
        <f>IF(ISBLANK(L$388),"",L$388)</f>
        <v>20001</v>
      </c>
      <c r="M717" s="72" t="str">
        <f>IF(ISBLANK(M$388),"",M$388)</f>
        <v>30001</v>
      </c>
      <c r="N717" s="25" t="str">
        <f t="shared" ref="N717:BS717" si="96">IF(ISBLANK(N$388),"",N$388)</f>
        <v>30002</v>
      </c>
      <c r="O717" s="25" t="str">
        <f t="shared" si="96"/>
        <v>40001</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75</v>
      </c>
      <c r="J718" s="74"/>
      <c r="K718" s="88"/>
      <c r="L718" s="89" t="str">
        <f>IF(ISBLANK(L$389),"",L$389)</f>
        <v>-</v>
      </c>
      <c r="M718" s="72" t="str">
        <f>IF(ISBLANK(M$389),"",M$389)</f>
        <v>-</v>
      </c>
      <c r="N718" s="89" t="str">
        <f t="shared" ref="N718:BS718" si="97">IF(ISBLANK(N$389),"",N$389)</f>
        <v>-</v>
      </c>
      <c r="O718" s="89" t="str">
        <f t="shared" si="97"/>
        <v>-</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832</v>
      </c>
      <c r="B719" s="126"/>
      <c r="C719" s="337" t="s">
        <v>833</v>
      </c>
      <c r="D719" s="338"/>
      <c r="E719" s="338"/>
      <c r="F719" s="338"/>
      <c r="G719" s="338"/>
      <c r="H719" s="339"/>
      <c r="I719" s="129" t="s">
        <v>834</v>
      </c>
      <c r="J719" s="249" t="str">
        <f>IF(SUM(L719:BS719)=0,IF(COUNTIF(L719:BS719,"未確認")&gt;0,"未確認",IF(COUNTIF(L719:BS719,"~*")&gt;0,"*",SUM(L719:BS719))),SUM(L719:BS719))</f>
        <v>*</v>
      </c>
      <c r="K719" s="250" t="str">
        <f>IF(OR(COUNTIF(L719:BS719,"未確認")&gt;0,COUNTIF(L719:BS719,"*")&gt;0),"※","")</f>
        <v>※</v>
      </c>
      <c r="L719" s="241" t="s">
        <v>369</v>
      </c>
      <c r="M719" s="242" t="s">
        <v>369</v>
      </c>
      <c r="N719" s="243" t="s">
        <v>369</v>
      </c>
      <c r="O719" s="243" t="s">
        <v>369</v>
      </c>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835</v>
      </c>
      <c r="B720" s="2"/>
      <c r="C720" s="337" t="s">
        <v>836</v>
      </c>
      <c r="D720" s="338"/>
      <c r="E720" s="338"/>
      <c r="F720" s="338"/>
      <c r="G720" s="338"/>
      <c r="H720" s="339"/>
      <c r="I720" s="129" t="s">
        <v>837</v>
      </c>
      <c r="J720" s="249">
        <f>IF(SUM(L720:BS720)=0,IF(COUNTIF(L720:BS720,"未確認")&gt;0,"未確認",IF(COUNTIF(L720:BS720,"~*")&gt;0,"*",SUM(L720:BS720))),SUM(L720:BS720))</f>
        <v>0</v>
      </c>
      <c r="K720" s="250" t="str">
        <f>IF(OR(COUNTIF(L720:BS720,"未確認")&gt;0,COUNTIF(L720:BS720,"*")&gt;0),"※","")</f>
        <v/>
      </c>
      <c r="L720" s="241">
        <v>0</v>
      </c>
      <c r="M720" s="242">
        <v>0</v>
      </c>
      <c r="N720" s="243">
        <v>0</v>
      </c>
      <c r="O720" s="243">
        <v>0</v>
      </c>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838</v>
      </c>
      <c r="B721" s="2"/>
      <c r="C721" s="323" t="s">
        <v>839</v>
      </c>
      <c r="D721" s="324"/>
      <c r="E721" s="324"/>
      <c r="F721" s="324"/>
      <c r="G721" s="324"/>
      <c r="H721" s="325"/>
      <c r="I721" s="129" t="s">
        <v>840</v>
      </c>
      <c r="J721" s="249" t="str">
        <f>IF(SUM(L721:BS721)=0,IF(COUNTIF(L721:BS721,"未確認")&gt;0,"未確認",IF(COUNTIF(L721:BS721,"~*")&gt;0,"*",SUM(L721:BS721))),SUM(L721:BS721))</f>
        <v>*</v>
      </c>
      <c r="K721" s="250" t="str">
        <f>IF(OR(COUNTIF(L721:BS721,"未確認")&gt;0,COUNTIF(L721:BS721,"*")&gt;0),"※","")</f>
        <v>※</v>
      </c>
      <c r="L721" s="241">
        <v>0</v>
      </c>
      <c r="M721" s="242">
        <v>0</v>
      </c>
      <c r="N721" s="243">
        <v>0</v>
      </c>
      <c r="O721" s="243" t="s">
        <v>369</v>
      </c>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841</v>
      </c>
      <c r="B722" s="2"/>
      <c r="C722" s="337" t="s">
        <v>842</v>
      </c>
      <c r="D722" s="338"/>
      <c r="E722" s="338"/>
      <c r="F722" s="338"/>
      <c r="G722" s="338"/>
      <c r="H722" s="339"/>
      <c r="I722" s="129" t="s">
        <v>843</v>
      </c>
      <c r="J722" s="249">
        <f>IF(SUM(L722:BS722)=0,IF(COUNTIF(L722:BS722,"未確認")&gt;0,"未確認",IF(COUNTIF(L722:BS722,"~*")&gt;0,"*",SUM(L722:BS722))),SUM(L722:BS722))</f>
        <v>0</v>
      </c>
      <c r="K722" s="250" t="str">
        <f>IF(OR(COUNTIF(L722:BS722,"未確認")&gt;0,COUNTIF(L722:BS722,"*")&gt;0),"※","")</f>
        <v/>
      </c>
      <c r="L722" s="241">
        <v>0</v>
      </c>
      <c r="M722" s="242">
        <v>0</v>
      </c>
      <c r="N722" s="243">
        <v>0</v>
      </c>
      <c r="O722" s="243">
        <v>0</v>
      </c>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844</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74</v>
      </c>
      <c r="K729" s="218"/>
      <c r="L729" s="246" t="str">
        <f>IF(ISBLANK(L$388),"",L$388)</f>
        <v>20001</v>
      </c>
      <c r="M729" s="72" t="str">
        <f>IF(ISBLANK(M$388),"",M$388)</f>
        <v>30001</v>
      </c>
      <c r="N729" s="25" t="str">
        <f t="shared" ref="N729:BS729" si="98">IF(ISBLANK(N$388),"",N$388)</f>
        <v>30002</v>
      </c>
      <c r="O729" s="25" t="str">
        <f t="shared" si="98"/>
        <v>40001</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75</v>
      </c>
      <c r="J730" s="74"/>
      <c r="K730" s="88"/>
      <c r="L730" s="89" t="str">
        <f>IF(ISBLANK(L$389),"",L$389)</f>
        <v>-</v>
      </c>
      <c r="M730" s="72" t="str">
        <f>IF(ISBLANK(M$389),"",M$389)</f>
        <v>-</v>
      </c>
      <c r="N730" s="89" t="str">
        <f t="shared" ref="N730:BS730" si="99">IF(ISBLANK(N$389),"",N$389)</f>
        <v>-</v>
      </c>
      <c r="O730" s="89" t="str">
        <f t="shared" si="99"/>
        <v>-</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845</v>
      </c>
      <c r="B731" s="126"/>
      <c r="C731" s="337" t="s">
        <v>846</v>
      </c>
      <c r="D731" s="338"/>
      <c r="E731" s="338"/>
      <c r="F731" s="338"/>
      <c r="G731" s="338"/>
      <c r="H731" s="339"/>
      <c r="I731" s="129" t="s">
        <v>847</v>
      </c>
      <c r="J731" s="249">
        <f>IF(SUM(L731:BS731)=0,IF(COUNTIF(L731:BS731,"未確認")&gt;0,"未確認",IF(COUNTIF(L731:BS731,"~*")&gt;0,"*",SUM(L731:BS731))),SUM(L731:BS731))</f>
        <v>0</v>
      </c>
      <c r="K731" s="250" t="str">
        <f>IF(OR(COUNTIF(L731:BS731,"未確認")&gt;0,COUNTIF(L731:BS731,"*")&gt;0),"※","")</f>
        <v/>
      </c>
      <c r="L731" s="241">
        <v>0</v>
      </c>
      <c r="M731" s="242">
        <v>0</v>
      </c>
      <c r="N731" s="243">
        <v>0</v>
      </c>
      <c r="O731" s="243">
        <v>0</v>
      </c>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848</v>
      </c>
      <c r="B732" s="2"/>
      <c r="C732" s="337" t="s">
        <v>849</v>
      </c>
      <c r="D732" s="338"/>
      <c r="E732" s="338"/>
      <c r="F732" s="338"/>
      <c r="G732" s="338"/>
      <c r="H732" s="339"/>
      <c r="I732" s="129" t="s">
        <v>850</v>
      </c>
      <c r="J732" s="249">
        <f>IF(SUM(L732:BS732)=0,IF(COUNTIF(L732:BS732,"未確認")&gt;0,"未確認",IF(COUNTIF(L732:BS732,"~*")&gt;0,"*",SUM(L732:BS732))),SUM(L732:BS732))</f>
        <v>0</v>
      </c>
      <c r="K732" s="250" t="str">
        <f>IF(OR(COUNTIF(L732:BS732,"未確認")&gt;0,COUNTIF(L732:BS732,"*")&gt;0),"※","")</f>
        <v/>
      </c>
      <c r="L732" s="241">
        <v>0</v>
      </c>
      <c r="M732" s="242">
        <v>0</v>
      </c>
      <c r="N732" s="243">
        <v>0</v>
      </c>
      <c r="O732" s="243">
        <v>0</v>
      </c>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851</v>
      </c>
      <c r="B733" s="2"/>
      <c r="C733" s="323" t="s">
        <v>852</v>
      </c>
      <c r="D733" s="324"/>
      <c r="E733" s="324"/>
      <c r="F733" s="324"/>
      <c r="G733" s="324"/>
      <c r="H733" s="325"/>
      <c r="I733" s="129" t="s">
        <v>853</v>
      </c>
      <c r="J733" s="249">
        <f>IF(SUM(L733:BS733)=0,IF(COUNTIF(L733:BS733,"未確認")&gt;0,"未確認",IF(COUNTIF(L733:BS733,"~*")&gt;0,"*",SUM(L733:BS733))),SUM(L733:BS733))</f>
        <v>0</v>
      </c>
      <c r="K733" s="250" t="str">
        <f>IF(OR(COUNTIF(L733:BS733,"未確認")&gt;0,COUNTIF(L733:BS733,"*")&gt;0),"※","")</f>
        <v/>
      </c>
      <c r="L733" s="241">
        <v>0</v>
      </c>
      <c r="M733" s="242">
        <v>0</v>
      </c>
      <c r="N733" s="243">
        <v>0</v>
      </c>
      <c r="O733" s="243">
        <v>0</v>
      </c>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854</v>
      </c>
      <c r="B734" s="2"/>
      <c r="C734" s="323" t="s">
        <v>855</v>
      </c>
      <c r="D734" s="324"/>
      <c r="E734" s="324"/>
      <c r="F734" s="324"/>
      <c r="G734" s="324"/>
      <c r="H734" s="325"/>
      <c r="I734" s="129" t="s">
        <v>856</v>
      </c>
      <c r="J734" s="249">
        <f>IF(SUM(L734:BS734)=0,IF(COUNTIF(L734:BS734,"未確認")&gt;0,"未確認",IF(COUNTIF(L734:BS734,"~*")&gt;0,"*",SUM(L734:BS734))),SUM(L734:BS734))</f>
        <v>0</v>
      </c>
      <c r="K734" s="250" t="str">
        <f>IF(OR(COUNTIF(L734:BS734,"未確認")&gt;0,COUNTIF(L734:BS734,"*")&gt;0),"※","")</f>
        <v/>
      </c>
      <c r="L734" s="241">
        <v>0</v>
      </c>
      <c r="M734" s="242">
        <v>0</v>
      </c>
      <c r="N734" s="243">
        <v>0</v>
      </c>
      <c r="O734" s="243">
        <v>0</v>
      </c>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754" priority="109" operator="equal">
      <formula>""</formula>
    </cfRule>
  </conditionalFormatting>
  <conditionalFormatting sqref="M10:M11">
    <cfRule type="expression" dxfId="1753" priority="351">
      <formula>M$9=""</formula>
    </cfRule>
  </conditionalFormatting>
  <conditionalFormatting sqref="M16">
    <cfRule type="cellIs" dxfId="1752" priority="111" operator="equal">
      <formula>""</formula>
    </cfRule>
  </conditionalFormatting>
  <conditionalFormatting sqref="M16:M22">
    <cfRule type="expression" dxfId="1751" priority="110">
      <formula>$M$16&lt;&gt;""</formula>
    </cfRule>
  </conditionalFormatting>
  <conditionalFormatting sqref="M17:M22">
    <cfRule type="expression" dxfId="1750" priority="350">
      <formula>$M$16=""</formula>
    </cfRule>
  </conditionalFormatting>
  <conditionalFormatting sqref="M27">
    <cfRule type="cellIs" dxfId="1749" priority="107" operator="equal">
      <formula>""</formula>
    </cfRule>
  </conditionalFormatting>
  <conditionalFormatting sqref="M27:M35">
    <cfRule type="expression" dxfId="1748" priority="106">
      <formula>$M$27&lt;&gt;""</formula>
    </cfRule>
    <cfRule type="expression" dxfId="1747" priority="349">
      <formula>$M$27=""</formula>
    </cfRule>
  </conditionalFormatting>
  <conditionalFormatting sqref="M40">
    <cfRule type="cellIs" dxfId="1746" priority="340" operator="equal">
      <formula>""</formula>
    </cfRule>
  </conditionalFormatting>
  <conditionalFormatting sqref="M40:M44">
    <cfRule type="expression" dxfId="1745" priority="339">
      <formula>$M$40&lt;&gt;""</formula>
    </cfRule>
    <cfRule type="expression" dxfId="1744" priority="348">
      <formula>$M$40=""</formula>
    </cfRule>
  </conditionalFormatting>
  <conditionalFormatting sqref="M49">
    <cfRule type="cellIs" dxfId="1743" priority="337" operator="equal">
      <formula>""</formula>
    </cfRule>
  </conditionalFormatting>
  <conditionalFormatting sqref="M49:M58">
    <cfRule type="expression" dxfId="1742" priority="336">
      <formula>$M$49&lt;&gt;""</formula>
    </cfRule>
    <cfRule type="expression" dxfId="1741" priority="347">
      <formula>$M$49=""</formula>
    </cfRule>
  </conditionalFormatting>
  <conditionalFormatting sqref="M94:M95">
    <cfRule type="expression" dxfId="1740" priority="194">
      <formula>AND(M$94="",M$95="")</formula>
    </cfRule>
  </conditionalFormatting>
  <conditionalFormatting sqref="M96">
    <cfRule type="expression" dxfId="1739" priority="195">
      <formula>OR($M$94&lt;&gt;"",$M$95&lt;&gt;"")</formula>
    </cfRule>
    <cfRule type="expression" dxfId="1738" priority="196">
      <formula>AND($M$94="",$M$95="")</formula>
    </cfRule>
  </conditionalFormatting>
  <conditionalFormatting sqref="M102:M103">
    <cfRule type="expression" dxfId="1737" priority="327">
      <formula>OR(M$102&lt;&gt;"",M$103&lt;&gt;"")</formula>
    </cfRule>
    <cfRule type="expression" dxfId="1736" priority="328">
      <formula>AND(M$102="",M$103="")</formula>
    </cfRule>
  </conditionalFormatting>
  <conditionalFormatting sqref="M104:M111">
    <cfRule type="expression" dxfId="1735" priority="329">
      <formula>OR($M$102&lt;&gt;"",$M$103&lt;&gt;"")</formula>
    </cfRule>
    <cfRule type="expression" dxfId="1734" priority="330">
      <formula>AND($M$102="",$M$103="")</formula>
    </cfRule>
  </conditionalFormatting>
  <conditionalFormatting sqref="M117:M118">
    <cfRule type="expression" dxfId="1733" priority="325">
      <formula>OR(M$117&lt;&gt;"",M$118&lt;&gt;"")</formula>
    </cfRule>
    <cfRule type="expression" dxfId="1732" priority="326">
      <formula>AND(M$117="",M$118="")</formula>
    </cfRule>
  </conditionalFormatting>
  <conditionalFormatting sqref="M119:M122">
    <cfRule type="expression" dxfId="1731" priority="323">
      <formula>OR($M$117&lt;&gt;"",$M$118&lt;&gt;"")</formula>
    </cfRule>
    <cfRule type="expression" dxfId="1730" priority="324">
      <formula>AND($M$117="",$M$118="")</formula>
    </cfRule>
  </conditionalFormatting>
  <conditionalFormatting sqref="M128:M129">
    <cfRule type="expression" dxfId="1729" priority="322">
      <formula>AND(M$128="",M$129="")</formula>
    </cfRule>
  </conditionalFormatting>
  <conditionalFormatting sqref="M130:M135">
    <cfRule type="expression" dxfId="1728" priority="320">
      <formula>OR($M$128&lt;&gt;"",$M$129&lt;&gt;"")</formula>
    </cfRule>
    <cfRule type="expression" dxfId="1727" priority="321">
      <formula>AND($M$128="",$M$129="")</formula>
    </cfRule>
  </conditionalFormatting>
  <conditionalFormatting sqref="M141:M142">
    <cfRule type="expression" dxfId="1726" priority="189">
      <formula>AND(M$141="",M$142="")</formula>
    </cfRule>
  </conditionalFormatting>
  <conditionalFormatting sqref="M143">
    <cfRule type="expression" dxfId="1725" priority="190">
      <formula>OR($M$141&lt;&gt;"",$M$142&lt;&gt;"")</formula>
    </cfRule>
    <cfRule type="expression" dxfId="1724" priority="191">
      <formula>AND($M$141="",$M$142="")</formula>
    </cfRule>
  </conditionalFormatting>
  <conditionalFormatting sqref="M149:M150">
    <cfRule type="expression" dxfId="1723" priority="166">
      <formula>AND(M$149="",M$150="")</formula>
    </cfRule>
  </conditionalFormatting>
  <conditionalFormatting sqref="M151">
    <cfRule type="expression" dxfId="1722" priority="160">
      <formula>OR($M$149&lt;&gt;"",$M$150&lt;&gt;"")</formula>
    </cfRule>
    <cfRule type="expression" dxfId="1721" priority="161">
      <formula>AND($M$149="",$M$150="")</formula>
    </cfRule>
  </conditionalFormatting>
  <conditionalFormatting sqref="M152">
    <cfRule type="expression" dxfId="1720" priority="162">
      <formula>OR($M$149&lt;&gt;"",$M$150&lt;&gt;"")</formula>
    </cfRule>
    <cfRule type="expression" dxfId="1719" priority="163">
      <formula>AND($M$149="",$M$150="")</formula>
    </cfRule>
  </conditionalFormatting>
  <conditionalFormatting sqref="M153">
    <cfRule type="expression" dxfId="1718" priority="164">
      <formula>OR($M$149&lt;&gt;"",$M$150&lt;&gt;"")</formula>
    </cfRule>
    <cfRule type="expression" dxfId="1717" priority="165">
      <formula>AND($M$149="",$M$150="")</formula>
    </cfRule>
  </conditionalFormatting>
  <conditionalFormatting sqref="M159:M160">
    <cfRule type="expression" dxfId="1716" priority="153">
      <formula>AND(M$159="",M$160="")</formula>
    </cfRule>
  </conditionalFormatting>
  <conditionalFormatting sqref="M161">
    <cfRule type="expression" dxfId="1715" priority="151">
      <formula>OR($M$159&lt;&gt;"",$M$160&lt;&gt;"")</formula>
    </cfRule>
    <cfRule type="expression" dxfId="1714" priority="152">
      <formula>AND($M$159="",$M$160="")</formula>
    </cfRule>
  </conditionalFormatting>
  <conditionalFormatting sqref="M162">
    <cfRule type="expression" dxfId="1713" priority="149">
      <formula>OR($M$159&lt;&gt;"",$M$160&lt;&gt;"")</formula>
    </cfRule>
    <cfRule type="expression" dxfId="1712" priority="150">
      <formula>AND($M$159="",$M$160="")</formula>
    </cfRule>
  </conditionalFormatting>
  <conditionalFormatting sqref="M168:M169">
    <cfRule type="expression" dxfId="1711" priority="92">
      <formula>AND(M$168="",M$169="")</formula>
    </cfRule>
  </conditionalFormatting>
  <conditionalFormatting sqref="M170:M173">
    <cfRule type="expression" dxfId="1710" priority="88">
      <formula>OR($M$168&lt;&gt;"",$M$169&lt;&gt;"")</formula>
    </cfRule>
    <cfRule type="expression" dxfId="1709" priority="89">
      <formula>AND($M$168="",$M$169="")</formula>
    </cfRule>
  </conditionalFormatting>
  <conditionalFormatting sqref="M174">
    <cfRule type="expression" dxfId="1708" priority="90">
      <formula>OR($M$168&lt;&gt;"",$M$169&lt;&gt;"")</formula>
    </cfRule>
    <cfRule type="expression" dxfId="1707" priority="91">
      <formula>AND($M$168="",$M$169="")</formula>
    </cfRule>
  </conditionalFormatting>
  <conditionalFormatting sqref="M180:M181">
    <cfRule type="expression" dxfId="1706" priority="72">
      <formula>OR($M$180&lt;&gt;"",$M$181&lt;&gt;"")</formula>
    </cfRule>
    <cfRule type="expression" dxfId="1705" priority="315">
      <formula>AND(M$180="",M$181="")</formula>
    </cfRule>
  </conditionalFormatting>
  <conditionalFormatting sqref="M182">
    <cfRule type="expression" dxfId="1704" priority="197">
      <formula>OR($M$180&lt;&gt;"",$M$181&lt;&gt;"")</formula>
    </cfRule>
  </conditionalFormatting>
  <conditionalFormatting sqref="M182:M185">
    <cfRule type="expression" dxfId="1703" priority="198">
      <formula>AND($M$180="",$M$181="")</formula>
    </cfRule>
  </conditionalFormatting>
  <conditionalFormatting sqref="M183:M184">
    <cfRule type="expression" dxfId="1702" priority="186">
      <formula>OR($M$180&lt;&gt;"",$M$181&lt;&gt;"")</formula>
    </cfRule>
  </conditionalFormatting>
  <conditionalFormatting sqref="M185">
    <cfRule type="expression" dxfId="1701" priority="185">
      <formula>OR($M$180&lt;&gt;"",$M$181&lt;&gt;"")</formula>
    </cfRule>
  </conditionalFormatting>
  <conditionalFormatting sqref="M186:M201">
    <cfRule type="expression" dxfId="1700" priority="313">
      <formula>OR($M$180&lt;&gt;"",$M$181&lt;&gt;"")</formula>
    </cfRule>
    <cfRule type="expression" dxfId="1699" priority="314">
      <formula>AND($M$180="",$M$181="")</formula>
    </cfRule>
  </conditionalFormatting>
  <conditionalFormatting sqref="M202">
    <cfRule type="expression" dxfId="1698" priority="183">
      <formula>OR($M$180&lt;&gt;"",$M$181&lt;&gt;"")</formula>
    </cfRule>
  </conditionalFormatting>
  <conditionalFormatting sqref="M202:M205">
    <cfRule type="expression" dxfId="1697" priority="184">
      <formula>AND($M$180="",$M$181="")</formula>
    </cfRule>
  </conditionalFormatting>
  <conditionalFormatting sqref="M203:M204">
    <cfRule type="expression" dxfId="1696" priority="182">
      <formula>OR($M$180&lt;&gt;"",$M$181&lt;&gt;"")</formula>
    </cfRule>
  </conditionalFormatting>
  <conditionalFormatting sqref="M205">
    <cfRule type="expression" dxfId="1695" priority="181">
      <formula>OR($M$180&lt;&gt;"",$M$181&lt;&gt;"")</formula>
    </cfRule>
  </conditionalFormatting>
  <conditionalFormatting sqref="M206:M211">
    <cfRule type="expression" dxfId="1694" priority="311">
      <formula>OR($M$180&lt;&gt;"",$M$181&lt;&gt;"")</formula>
    </cfRule>
    <cfRule type="expression" dxfId="1693" priority="312">
      <formula>AND($M$180="",$M$181="")</formula>
    </cfRule>
  </conditionalFormatting>
  <conditionalFormatting sqref="M243:M244">
    <cfRule type="expression" dxfId="1692" priority="144">
      <formula>AND(M$243="",M$244="")</formula>
    </cfRule>
  </conditionalFormatting>
  <conditionalFormatting sqref="M245">
    <cfRule type="expression" dxfId="1691" priority="142">
      <formula>OR($M$243&lt;&gt;"",$M$244&lt;&gt;"")</formula>
    </cfRule>
    <cfRule type="expression" dxfId="1690" priority="143">
      <formula>AND($M$243="",$M$244="")</formula>
    </cfRule>
  </conditionalFormatting>
  <conditionalFormatting sqref="M246:M256">
    <cfRule type="expression" dxfId="1689" priority="140">
      <formula>OR($M$243&lt;&gt;"",$M$244&lt;&gt;"")</formula>
    </cfRule>
    <cfRule type="expression" dxfId="1688" priority="141">
      <formula>AND($M$243="",$M$244="")</formula>
    </cfRule>
  </conditionalFormatting>
  <conditionalFormatting sqref="M257">
    <cfRule type="expression" dxfId="1687" priority="138">
      <formula>OR($M$243&lt;&gt;"",$M$244&lt;&gt;"")</formula>
    </cfRule>
    <cfRule type="expression" dxfId="1686" priority="139">
      <formula>AND($M$243="",$M$244="")</formula>
    </cfRule>
  </conditionalFormatting>
  <conditionalFormatting sqref="M263:M264">
    <cfRule type="expression" dxfId="1685" priority="131">
      <formula>AND(M$263="",M$264="")</formula>
    </cfRule>
    <cfRule type="expression" dxfId="1684" priority="132">
      <formula>OR(M$263&lt;&gt;"",M$264&lt;&gt;"")</formula>
    </cfRule>
    <cfRule type="expression" dxfId="1683" priority="133">
      <formula>AND(M$263="",M$264="")</formula>
    </cfRule>
  </conditionalFormatting>
  <conditionalFormatting sqref="M265">
    <cfRule type="expression" dxfId="1682" priority="127">
      <formula>OR($M$263&lt;&gt;"",$M$264&lt;&gt;"")</formula>
    </cfRule>
  </conditionalFormatting>
  <conditionalFormatting sqref="M265:M282">
    <cfRule type="expression" dxfId="1681" priority="128">
      <formula>AND($M$263="",$M$264="")</formula>
    </cfRule>
  </conditionalFormatting>
  <conditionalFormatting sqref="M266:M281">
    <cfRule type="expression" dxfId="1680" priority="116">
      <formula>OR($M$263&lt;&gt;"",$M$264&lt;&gt;"")</formula>
    </cfRule>
  </conditionalFormatting>
  <conditionalFormatting sqref="M282">
    <cfRule type="expression" dxfId="1679" priority="126">
      <formula>OR($M$263&lt;&gt;"",$M$264&lt;&gt;"")</formula>
    </cfRule>
  </conditionalFormatting>
  <conditionalFormatting sqref="M289:M290">
    <cfRule type="expression" dxfId="1678" priority="64">
      <formula>OR(M289&lt;&gt;"",M290&lt;&gt;"")</formula>
    </cfRule>
    <cfRule type="expression" dxfId="1677" priority="306">
      <formula>AND(M$289="",M$290="")</formula>
    </cfRule>
  </conditionalFormatting>
  <conditionalFormatting sqref="M291">
    <cfRule type="expression" dxfId="1676" priority="309">
      <formula>OR($M$289&lt;&gt;"",$M$290&lt;&gt;"")</formula>
    </cfRule>
  </conditionalFormatting>
  <conditionalFormatting sqref="M291:M295">
    <cfRule type="expression" dxfId="1675" priority="310">
      <formula>AND($M$289="",$M$290="")</formula>
    </cfRule>
  </conditionalFormatting>
  <conditionalFormatting sqref="M292:M294">
    <cfRule type="expression" dxfId="1674" priority="308">
      <formula>OR($M$289&lt;&gt;"",$M$290&lt;&gt;"")</formula>
    </cfRule>
  </conditionalFormatting>
  <conditionalFormatting sqref="M295">
    <cfRule type="expression" dxfId="1673" priority="307">
      <formula>OR($M$289&lt;&gt;"",$M$290&lt;&gt;"")</formula>
    </cfRule>
  </conditionalFormatting>
  <conditionalFormatting sqref="M312:M313">
    <cfRule type="expression" dxfId="1672" priority="300">
      <formula>AND(M$312="",M$313="")</formula>
    </cfRule>
  </conditionalFormatting>
  <conditionalFormatting sqref="M312:M319">
    <cfRule type="expression" dxfId="1671" priority="63">
      <formula>OR($M$312&lt;&gt;"",$M$313&lt;&gt;"")</formula>
    </cfRule>
  </conditionalFormatting>
  <conditionalFormatting sqref="M314:M319">
    <cfRule type="expression" dxfId="1670" priority="299">
      <formula>AND($M$312="",$M$313="")</formula>
    </cfRule>
  </conditionalFormatting>
  <conditionalFormatting sqref="M325:M326">
    <cfRule type="expression" dxfId="1669" priority="295">
      <formula>OR(M$325&lt;&gt;"",M$326&lt;&gt;"")</formula>
    </cfRule>
    <cfRule type="expression" dxfId="1668" priority="298">
      <formula>AND(M$325="",M$326="")</formula>
    </cfRule>
  </conditionalFormatting>
  <conditionalFormatting sqref="M327:M344">
    <cfRule type="expression" dxfId="1667" priority="296">
      <formula>OR($M$325&lt;&gt;"",$M$326&lt;&gt;"")</formula>
    </cfRule>
    <cfRule type="expression" dxfId="1666" priority="297">
      <formula>AND($M$325="",$M$326="")</formula>
    </cfRule>
  </conditionalFormatting>
  <conditionalFormatting sqref="M350:M351">
    <cfRule type="expression" dxfId="1665" priority="62">
      <formula>OR(M350&lt;&gt;"",M351&lt;&gt;"")</formula>
    </cfRule>
    <cfRule type="expression" dxfId="1664" priority="294">
      <formula>AND(M$350="",M$351="")</formula>
    </cfRule>
  </conditionalFormatting>
  <conditionalFormatting sqref="M352:M356">
    <cfRule type="expression" dxfId="1663" priority="292">
      <formula>OR($M$350&lt;&gt;"",$M$351&lt;&gt;"")</formula>
    </cfRule>
    <cfRule type="expression" dxfId="1662" priority="293">
      <formula>AND($M$350="",$M$351="")</formula>
    </cfRule>
  </conditionalFormatting>
  <conditionalFormatting sqref="M363:M364">
    <cfRule type="expression" dxfId="1661" priority="119">
      <formula>AND(M$363="",M$364="")</formula>
    </cfRule>
  </conditionalFormatting>
  <conditionalFormatting sqref="M365">
    <cfRule type="expression" dxfId="1660" priority="117">
      <formula>OR($M$363&lt;&gt;"",$M$364&lt;&gt;"")</formula>
    </cfRule>
    <cfRule type="expression" dxfId="1659" priority="118">
      <formula>AND($M$363="",$M$364="")</formula>
    </cfRule>
  </conditionalFormatting>
  <conditionalFormatting sqref="M366:M369">
    <cfRule type="expression" dxfId="1658" priority="52">
      <formula>AND(M$363="",M$364="")</formula>
    </cfRule>
  </conditionalFormatting>
  <conditionalFormatting sqref="M370">
    <cfRule type="expression" dxfId="1657" priority="114">
      <formula>OR($M$363&lt;&gt;"",$M$364&lt;&gt;"")</formula>
    </cfRule>
    <cfRule type="expression" dxfId="1656" priority="115">
      <formula>AND($M$363="",$M$364="")</formula>
    </cfRule>
  </conditionalFormatting>
  <conditionalFormatting sqref="M388:M389">
    <cfRule type="expression" dxfId="1655" priority="99">
      <formula>AND(M$388="",M$389="")</formula>
    </cfRule>
  </conditionalFormatting>
  <conditionalFormatting sqref="M390:M463">
    <cfRule type="expression" dxfId="1654" priority="97">
      <formula>OR($M$388&lt;&gt;"",$M$389&lt;&gt;"")</formula>
    </cfRule>
    <cfRule type="expression" dxfId="1653" priority="98">
      <formula>AND($M$388="",$M$389="")</formula>
    </cfRule>
  </conditionalFormatting>
  <conditionalFormatting sqref="M469:M470">
    <cfRule type="expression" dxfId="1652" priority="95">
      <formula>OR(M$469&lt;&gt;"",M$470&lt;&gt;"")</formula>
    </cfRule>
    <cfRule type="expression" dxfId="1651" priority="96">
      <formula>AND(M$469="",M$470="")</formula>
    </cfRule>
  </conditionalFormatting>
  <conditionalFormatting sqref="M471:M499">
    <cfRule type="expression" dxfId="1650" priority="93">
      <formula>OR($M$469&lt;&gt;"",$M$469&lt;&gt;"")</formula>
    </cfRule>
    <cfRule type="expression" dxfId="1649" priority="94">
      <formula>AND($M$469="",$M$469="")</formula>
    </cfRule>
  </conditionalFormatting>
  <conditionalFormatting sqref="M505:M506">
    <cfRule type="expression" dxfId="1648" priority="282">
      <formula>OR(M$505&lt;&gt;"",M$506&lt;&gt;"")</formula>
    </cfRule>
    <cfRule type="expression" dxfId="1647" priority="291">
      <formula>AND(M$505="",M$506="")</formula>
    </cfRule>
  </conditionalFormatting>
  <conditionalFormatting sqref="M507:M514">
    <cfRule type="expression" dxfId="1646" priority="287">
      <formula>OR($M$505&lt;&gt;"",$M$506&lt;&gt;"")</formula>
    </cfRule>
    <cfRule type="expression" dxfId="1645" priority="288">
      <formula>AND($M$505="",$M$506="")</formula>
    </cfRule>
  </conditionalFormatting>
  <conditionalFormatting sqref="M517:M518">
    <cfRule type="expression" dxfId="1644" priority="281">
      <formula>OR(M$517&lt;&gt;"",M$518&lt;&gt;"")</formula>
    </cfRule>
    <cfRule type="expression" dxfId="1643" priority="290">
      <formula>AND(M$517="",M$518="")</formula>
    </cfRule>
  </conditionalFormatting>
  <conditionalFormatting sqref="M519:M521">
    <cfRule type="expression" dxfId="1642" priority="285">
      <formula>OR($M$517&lt;&gt;"",$M$518&lt;&gt;"")</formula>
    </cfRule>
    <cfRule type="expression" dxfId="1641" priority="286">
      <formula>AND($M$517="",$M$518="")</formula>
    </cfRule>
  </conditionalFormatting>
  <conditionalFormatting sqref="M524:M525">
    <cfRule type="expression" dxfId="1640" priority="280">
      <formula>AND(M$524="",M$525="")</formula>
    </cfRule>
  </conditionalFormatting>
  <conditionalFormatting sqref="M526">
    <cfRule type="expression" dxfId="1639" priority="278">
      <formula>OR($M$524&lt;&gt;"",$M$525&lt;&gt;"")</formula>
    </cfRule>
    <cfRule type="expression" dxfId="1638" priority="279">
      <formula>AND($M$524="",$M$525="")</formula>
    </cfRule>
  </conditionalFormatting>
  <conditionalFormatting sqref="M529:M530">
    <cfRule type="expression" dxfId="1637" priority="7">
      <formula>OR(M$529&lt;&gt;"",M$530&lt;&gt;"")</formula>
    </cfRule>
  </conditionalFormatting>
  <conditionalFormatting sqref="M529:M531">
    <cfRule type="expression" dxfId="1636" priority="275">
      <formula>AND(M$529="",M$530="")</formula>
    </cfRule>
  </conditionalFormatting>
  <conditionalFormatting sqref="M531">
    <cfRule type="expression" dxfId="1635" priority="6">
      <formula>OR($M$529&lt;&gt;"",$M$530&lt;&gt;"")</formula>
    </cfRule>
  </conditionalFormatting>
  <conditionalFormatting sqref="M534:M535">
    <cfRule type="expression" dxfId="1634" priority="272">
      <formula>AND(M$534="",M$535="")</formula>
    </cfRule>
  </conditionalFormatting>
  <conditionalFormatting sqref="M536:M542">
    <cfRule type="expression" dxfId="1633" priority="270">
      <formula>OR($M$534&lt;&gt;"",$M$535&lt;&gt;"")</formula>
    </cfRule>
    <cfRule type="expression" dxfId="1632" priority="271">
      <formula>AND($M$534="",$M$535="")</formula>
    </cfRule>
  </conditionalFormatting>
  <conditionalFormatting sqref="M548:M549">
    <cfRule type="expression" dxfId="1631" priority="268">
      <formula>AND(M$548="",M$549="")</formula>
    </cfRule>
  </conditionalFormatting>
  <conditionalFormatting sqref="M550:M563">
    <cfRule type="expression" dxfId="1630" priority="266">
      <formula>OR($M$548&lt;&gt;"",$M$549&lt;&gt;"")</formula>
    </cfRule>
    <cfRule type="expression" dxfId="1629" priority="267">
      <formula>AND($M$548="",$M$549="")</formula>
    </cfRule>
  </conditionalFormatting>
  <conditionalFormatting sqref="M565:M566">
    <cfRule type="expression" dxfId="1628" priority="289">
      <formula>AND(M$565="",M$566="")</formula>
    </cfRule>
  </conditionalFormatting>
  <conditionalFormatting sqref="M565:M567">
    <cfRule type="expression" dxfId="1627" priority="5">
      <formula>OR($M$565&lt;&gt;"",$M$566&lt;&gt;"")</formula>
    </cfRule>
  </conditionalFormatting>
  <conditionalFormatting sqref="M567">
    <cfRule type="expression" dxfId="1626" priority="4">
      <formula>AND($M$565="",$M$566="")</formula>
    </cfRule>
  </conditionalFormatting>
  <conditionalFormatting sqref="M568">
    <cfRule type="expression" dxfId="1625" priority="20">
      <formula>AND($M$565="",$M$566="")</formula>
    </cfRule>
    <cfRule type="expression" dxfId="1624" priority="21">
      <formula>OR($M$565&lt;&gt;"",$M$566&lt;&gt;"")</formula>
    </cfRule>
  </conditionalFormatting>
  <conditionalFormatting sqref="M569:M574">
    <cfRule type="expression" dxfId="1623" priority="3">
      <formula>AND($M$565="",$M$566="")</formula>
    </cfRule>
    <cfRule type="expression" dxfId="1622" priority="263">
      <formula>OR($M$565&lt;&gt;"",$M$566&lt;&gt;"")</formula>
    </cfRule>
  </conditionalFormatting>
  <conditionalFormatting sqref="M575">
    <cfRule type="expression" dxfId="1621" priority="18">
      <formula>AND($M$565="",$M$566="")</formula>
    </cfRule>
    <cfRule type="expression" dxfId="1620" priority="19">
      <formula>OR($M$565&lt;&gt;"",$M$566&lt;&gt;"")</formula>
    </cfRule>
  </conditionalFormatting>
  <conditionalFormatting sqref="M576:M581">
    <cfRule type="expression" dxfId="1619" priority="259">
      <formula>OR($M$565&lt;&gt;"",$M$566&lt;&gt;"")</formula>
    </cfRule>
    <cfRule type="expression" dxfId="1618" priority="260">
      <formula>AND($M$565="",$M$566="")</formula>
    </cfRule>
  </conditionalFormatting>
  <conditionalFormatting sqref="M582">
    <cfRule type="expression" dxfId="1617" priority="16">
      <formula>AND($M$565="",$M$566="")</formula>
    </cfRule>
    <cfRule type="expression" dxfId="1616" priority="17">
      <formula>OR($M$565&lt;&gt;"",$M$566&lt;&gt;"")</formula>
    </cfRule>
  </conditionalFormatting>
  <conditionalFormatting sqref="M583:M588">
    <cfRule type="expression" dxfId="1615" priority="257">
      <formula>OR($M$565&lt;&gt;"",$M$566&lt;&gt;"")</formula>
    </cfRule>
    <cfRule type="expression" dxfId="1614" priority="258">
      <formula>AND($M$565="",$M$566="")</formula>
    </cfRule>
  </conditionalFormatting>
  <conditionalFormatting sqref="M594:M595">
    <cfRule type="expression" dxfId="1613" priority="254">
      <formula>AND(M$594="",M$595="")</formula>
    </cfRule>
  </conditionalFormatting>
  <conditionalFormatting sqref="M596:M606">
    <cfRule type="expression" dxfId="1612" priority="252">
      <formula>OR($M$594&lt;&gt;"",$M$595&lt;&gt;"")</formula>
    </cfRule>
    <cfRule type="expression" dxfId="1611" priority="253">
      <formula>AND($M$594="",$M$595="")</formula>
    </cfRule>
  </conditionalFormatting>
  <conditionalFormatting sqref="M607:M611">
    <cfRule type="expression" dxfId="1610" priority="250">
      <formula>OR($M$594&lt;&gt;"",$M$595&lt;&gt;"")</formula>
    </cfRule>
    <cfRule type="expression" dxfId="1609" priority="251">
      <formula>AND($M$594="",$M$595="")</formula>
    </cfRule>
  </conditionalFormatting>
  <conditionalFormatting sqref="M612:M619">
    <cfRule type="expression" dxfId="1608" priority="248">
      <formula>OR($M$594&lt;&gt;"",$M$595&lt;&gt;"")</formula>
    </cfRule>
    <cfRule type="expression" dxfId="1607" priority="249">
      <formula>AND($M$594="",$M$595="")</formula>
    </cfRule>
  </conditionalFormatting>
  <conditionalFormatting sqref="M625:M626">
    <cfRule type="expression" dxfId="1606" priority="246">
      <formula>AND(M$625="",M$626="")</formula>
    </cfRule>
  </conditionalFormatting>
  <conditionalFormatting sqref="M627:M639">
    <cfRule type="expression" dxfId="1605" priority="244">
      <formula>OR($M$625&lt;&gt;"",$M$626&lt;&gt;"")</formula>
    </cfRule>
    <cfRule type="expression" dxfId="1604" priority="245">
      <formula>AND($M$625="",$M$626="")</formula>
    </cfRule>
  </conditionalFormatting>
  <conditionalFormatting sqref="M645:M646">
    <cfRule type="expression" dxfId="1603" priority="237">
      <formula>AND(M$645="",M$646="")</formula>
    </cfRule>
  </conditionalFormatting>
  <conditionalFormatting sqref="M647:M654">
    <cfRule type="expression" dxfId="1602" priority="235">
      <formula>OR($M$645&lt;&gt;"",$M$646&lt;&gt;"")</formula>
    </cfRule>
    <cfRule type="expression" dxfId="1601" priority="236">
      <formula>AND($M$645="",$M$646="")</formula>
    </cfRule>
  </conditionalFormatting>
  <conditionalFormatting sqref="M660:M661">
    <cfRule type="expression" dxfId="1600" priority="230">
      <formula>AND(M$660="",M$661="")</formula>
    </cfRule>
  </conditionalFormatting>
  <conditionalFormatting sqref="M662:M676">
    <cfRule type="expression" dxfId="1599" priority="228">
      <formula>OR($M$660&lt;&gt;"",$M$661&lt;&gt;"")</formula>
    </cfRule>
    <cfRule type="expression" dxfId="1598" priority="229">
      <formula>AND($M$660="",$M$661="")</formula>
    </cfRule>
  </conditionalFormatting>
  <conditionalFormatting sqref="M681:M682">
    <cfRule type="expression" dxfId="1597" priority="112">
      <formula>OR(M$681&lt;&gt;"",M$682&lt;&gt;"")</formula>
    </cfRule>
    <cfRule type="expression" dxfId="1596" priority="113">
      <formula>AND(M$681="",M$682="")</formula>
    </cfRule>
  </conditionalFormatting>
  <conditionalFormatting sqref="M683:M701">
    <cfRule type="expression" dxfId="1595" priority="222">
      <formula>OR($M$681&lt;&gt;"",$M$682&lt;&gt;"")</formula>
    </cfRule>
    <cfRule type="expression" dxfId="1594" priority="223">
      <formula>AND($M$681="",$M$682="")</formula>
    </cfRule>
  </conditionalFormatting>
  <conditionalFormatting sqref="M707:M708">
    <cfRule type="expression" dxfId="1593" priority="219">
      <formula>AND(M$707="",M$708="")</formula>
    </cfRule>
  </conditionalFormatting>
  <conditionalFormatting sqref="M709:M711">
    <cfRule type="expression" dxfId="1592" priority="217">
      <formula>OR($M$707&lt;&gt;"",$M$708&lt;&gt;"")</formula>
    </cfRule>
    <cfRule type="expression" dxfId="1591" priority="218">
      <formula>AND($M$707="",$M$708="")</formula>
    </cfRule>
  </conditionalFormatting>
  <conditionalFormatting sqref="M717:M718">
    <cfRule type="expression" dxfId="1590" priority="212">
      <formula>AND(M$717="",M$718="")</formula>
    </cfRule>
  </conditionalFormatting>
  <conditionalFormatting sqref="M719:M722">
    <cfRule type="expression" dxfId="1589" priority="210">
      <formula>OR($M$717&lt;&gt;"",$M$718&lt;&gt;"")</formula>
    </cfRule>
    <cfRule type="expression" dxfId="1588" priority="211">
      <formula>AND($M$717="",$M$718="")</formula>
    </cfRule>
  </conditionalFormatting>
  <conditionalFormatting sqref="M729:M730">
    <cfRule type="expression" dxfId="1587" priority="205">
      <formula>AND(M$729="",M$730="")</formula>
    </cfRule>
  </conditionalFormatting>
  <conditionalFormatting sqref="M731:M734">
    <cfRule type="expression" dxfId="1586" priority="203">
      <formula>OR($M$729&lt;&gt;"",$M$730&lt;&gt;"")</formula>
    </cfRule>
    <cfRule type="expression" dxfId="1585" priority="204">
      <formula>AND($M$729="",$M$730="")</formula>
    </cfRule>
  </conditionalFormatting>
  <conditionalFormatting sqref="M243:N244">
    <cfRule type="expression" dxfId="1584" priority="129">
      <formula>OR(M$243&lt;&gt;"",M$244&lt;&gt;"")</formula>
    </cfRule>
  </conditionalFormatting>
  <conditionalFormatting sqref="M388:N389">
    <cfRule type="expression" dxfId="1583" priority="47">
      <formula>OR(M$388&lt;&gt;"",M$389&lt;&gt;"")</formula>
    </cfRule>
  </conditionalFormatting>
  <conditionalFormatting sqref="M9:BS11">
    <cfRule type="expression" dxfId="1582" priority="85">
      <formula>M$9&lt;&gt;""</formula>
    </cfRule>
  </conditionalFormatting>
  <conditionalFormatting sqref="M94:BS95">
    <cfRule type="expression" dxfId="1581" priority="83">
      <formula>OR(M$94&lt;&gt;"",M$95&lt;&gt;"")</formula>
    </cfRule>
  </conditionalFormatting>
  <conditionalFormatting sqref="M128:BS129">
    <cfRule type="expression" dxfId="1580" priority="318">
      <formula>OR(M$128&lt;&gt;"",M$129&lt;&gt;"")</formula>
    </cfRule>
  </conditionalFormatting>
  <conditionalFormatting sqref="M141:BS142">
    <cfRule type="expression" dxfId="1579" priority="81">
      <formula>OR(M$141&lt;&gt;"",M$142&lt;&gt;"")</formula>
    </cfRule>
  </conditionalFormatting>
  <conditionalFormatting sqref="M149:BS150">
    <cfRule type="expression" dxfId="1578" priority="79">
      <formula>OR(M$149&lt;&gt;"",M$150&lt;&gt;"")</formula>
    </cfRule>
  </conditionalFormatting>
  <conditionalFormatting sqref="M159:BS160">
    <cfRule type="expression" dxfId="1577" priority="77">
      <formula>OR(M$159&lt;&gt;"",M$160&lt;&gt;"")</formula>
    </cfRule>
  </conditionalFormatting>
  <conditionalFormatting sqref="M168:BS169">
    <cfRule type="expression" dxfId="1576" priority="73">
      <formula>OR(M$168&lt;&gt;"",M$169&lt;&gt;"")</formula>
    </cfRule>
  </conditionalFormatting>
  <conditionalFormatting sqref="M263:BS264">
    <cfRule type="expression" dxfId="1575" priority="124">
      <formula>OR(M$263&lt;&gt;"",M$264&lt;&gt;"")</formula>
    </cfRule>
  </conditionalFormatting>
  <conditionalFormatting sqref="M363:BS364">
    <cfRule type="expression" dxfId="1574" priority="54">
      <formula>OR(M$363&lt;&gt;"",M$364&lt;&gt;"")</formula>
    </cfRule>
  </conditionalFormatting>
  <conditionalFormatting sqref="M366:BS369">
    <cfRule type="expression" dxfId="1573" priority="50">
      <formula>OR(M$363&lt;&gt;"",M$364&lt;&gt;"")</formula>
    </cfRule>
  </conditionalFormatting>
  <conditionalFormatting sqref="M524:BS525">
    <cfRule type="expression" dxfId="1572" priority="37">
      <formula>OR(M$524&lt;&gt;"",M$525&lt;&gt;"")</formula>
    </cfRule>
  </conditionalFormatting>
  <conditionalFormatting sqref="M534:BS535">
    <cfRule type="expression" dxfId="1571" priority="35">
      <formula>OR(M$534&lt;&gt;"",M$535&lt;&gt;"")</formula>
    </cfRule>
  </conditionalFormatting>
  <conditionalFormatting sqref="M548:BS549">
    <cfRule type="expression" dxfId="1570" priority="31">
      <formula>OR(M$548&lt;&gt;"",M$549&lt;&gt;"")</formula>
    </cfRule>
  </conditionalFormatting>
  <conditionalFormatting sqref="M594:BS595">
    <cfRule type="expression" dxfId="1569" priority="14">
      <formula>OR(M$594&lt;&gt;"",M$595&lt;&gt;"")</formula>
    </cfRule>
  </conditionalFormatting>
  <conditionalFormatting sqref="M625:BS626">
    <cfRule type="expression" dxfId="1568" priority="242">
      <formula>OR(M$625&lt;&gt;"",M$626&lt;&gt;"")</formula>
    </cfRule>
  </conditionalFormatting>
  <conditionalFormatting sqref="M645:BS646">
    <cfRule type="expression" dxfId="1567" priority="233">
      <formula>OR(M$645&lt;&gt;"",M$646&lt;&gt;"")</formula>
    </cfRule>
  </conditionalFormatting>
  <conditionalFormatting sqref="M660:BS661">
    <cfRule type="expression" dxfId="1566" priority="226">
      <formula>OR(M$660&lt;&gt;"",M$661&lt;&gt;"")</formula>
    </cfRule>
  </conditionalFormatting>
  <conditionalFormatting sqref="M707:BS708">
    <cfRule type="expression" dxfId="1565" priority="215">
      <formula>OR(M$707&lt;&gt;"",M$708&lt;&gt;"")</formula>
    </cfRule>
  </conditionalFormatting>
  <conditionalFormatting sqref="M717:BS718">
    <cfRule type="expression" dxfId="1564" priority="208">
      <formula>OR(M$717&lt;&gt;"",M$718&lt;&gt;"")</formula>
    </cfRule>
  </conditionalFormatting>
  <conditionalFormatting sqref="M729:BS730">
    <cfRule type="expression" dxfId="1563" priority="201">
      <formula>OR(M$729&lt;&gt;"",M$730&lt;&gt;"")</formula>
    </cfRule>
  </conditionalFormatting>
  <conditionalFormatting sqref="N182:N185">
    <cfRule type="expression" dxfId="1562" priority="179">
      <formula>AND(N$180="",N$181="")</formula>
    </cfRule>
  </conditionalFormatting>
  <conditionalFormatting sqref="N186:N201">
    <cfRule type="expression" dxfId="1561" priority="171">
      <formula>AND(N$180="",N$181="")</formula>
    </cfRule>
  </conditionalFormatting>
  <conditionalFormatting sqref="N202:N205">
    <cfRule type="expression" dxfId="1560" priority="175">
      <formula>AND(N$180="",N$181="")</formula>
    </cfRule>
  </conditionalFormatting>
  <conditionalFormatting sqref="N206:N211">
    <cfRule type="expression" dxfId="1559" priority="170">
      <formula>AND(N$180="",N$181="")</formula>
    </cfRule>
  </conditionalFormatting>
  <conditionalFormatting sqref="N243:N244">
    <cfRule type="expression" dxfId="1558" priority="130">
      <formula>AND(N$243="",N$244="")</formula>
    </cfRule>
  </conditionalFormatting>
  <conditionalFormatting sqref="N363:N369">
    <cfRule type="expression" dxfId="1557" priority="53">
      <formula>AND(N$363="",N$364="")</formula>
    </cfRule>
  </conditionalFormatting>
  <conditionalFormatting sqref="N388:N389">
    <cfRule type="expression" dxfId="1556" priority="48">
      <formula>AND(N$388="",N$389="")</formula>
    </cfRule>
  </conditionalFormatting>
  <conditionalFormatting sqref="N390:N463">
    <cfRule type="expression" dxfId="1555" priority="43">
      <formula>OR(N$388&lt;&gt;"",N$389&lt;&gt;"")</formula>
    </cfRule>
    <cfRule type="expression" dxfId="1554" priority="44">
      <formula>AND(N$388="",N$389="")</formula>
    </cfRule>
  </conditionalFormatting>
  <conditionalFormatting sqref="N594:N611">
    <cfRule type="expression" dxfId="1553" priority="247">
      <formula>AND(N$594="",N$595="")</formula>
    </cfRule>
  </conditionalFormatting>
  <conditionalFormatting sqref="N534:O542">
    <cfRule type="expression" dxfId="1552" priority="269">
      <formula>AND(N$534="",N$535="")</formula>
    </cfRule>
  </conditionalFormatting>
  <conditionalFormatting sqref="N548:O563">
    <cfRule type="expression" dxfId="1551" priority="265">
      <formula>AND(N$548="",N$549="")</formula>
    </cfRule>
  </conditionalFormatting>
  <conditionalFormatting sqref="N9:BS11">
    <cfRule type="expression" dxfId="1550" priority="346">
      <formula>N$9=""</formula>
    </cfRule>
  </conditionalFormatting>
  <conditionalFormatting sqref="N16:BS22">
    <cfRule type="expression" dxfId="1549" priority="108">
      <formula>N$16&lt;&gt;""</formula>
    </cfRule>
    <cfRule type="expression" dxfId="1548" priority="345">
      <formula>N$16=""</formula>
    </cfRule>
  </conditionalFormatting>
  <conditionalFormatting sqref="N27:BS27">
    <cfRule type="cellIs" dxfId="1547" priority="105" operator="equal">
      <formula>""</formula>
    </cfRule>
  </conditionalFormatting>
  <conditionalFormatting sqref="N27:BS35">
    <cfRule type="expression" dxfId="1546" priority="104">
      <formula>N$27&lt;&gt;""</formula>
    </cfRule>
    <cfRule type="expression" dxfId="1545" priority="341">
      <formula>N$27=""</formula>
    </cfRule>
  </conditionalFormatting>
  <conditionalFormatting sqref="N40:BS40">
    <cfRule type="cellIs" dxfId="1544" priority="103" operator="equal">
      <formula>""</formula>
    </cfRule>
  </conditionalFormatting>
  <conditionalFormatting sqref="N40:BS44">
    <cfRule type="expression" dxfId="1543" priority="102">
      <formula>N$40&lt;&gt;""</formula>
    </cfRule>
    <cfRule type="expression" dxfId="1542" priority="338">
      <formula>N$40=""</formula>
    </cfRule>
  </conditionalFormatting>
  <conditionalFormatting sqref="N49:BS49">
    <cfRule type="cellIs" dxfId="1541" priority="101" operator="equal">
      <formula>""</formula>
    </cfRule>
  </conditionalFormatting>
  <conditionalFormatting sqref="N49:BS58">
    <cfRule type="expression" dxfId="1540" priority="100">
      <formula>N$49&lt;&gt;""</formula>
    </cfRule>
    <cfRule type="expression" dxfId="1539" priority="335">
      <formula>N$49=""</formula>
    </cfRule>
  </conditionalFormatting>
  <conditionalFormatting sqref="N94:BS95">
    <cfRule type="expression" dxfId="1538" priority="84">
      <formula>AND(N$94="",N$95="")</formula>
    </cfRule>
  </conditionalFormatting>
  <conditionalFormatting sqref="N96:BS96">
    <cfRule type="expression" dxfId="1537" priority="192">
      <formula>OR(N$94&lt;&gt;"",N$95&lt;&gt;"")</formula>
    </cfRule>
    <cfRule type="expression" dxfId="1536" priority="193">
      <formula>AND(N$94="",N$95="")</formula>
    </cfRule>
  </conditionalFormatting>
  <conditionalFormatting sqref="N102:BS111">
    <cfRule type="expression" dxfId="1535" priority="333">
      <formula>OR(N$102&lt;&gt;"",N$103&lt;&gt;"")</formula>
    </cfRule>
    <cfRule type="expression" dxfId="1534" priority="334">
      <formula>AND(N$102="",N$103="")</formula>
    </cfRule>
  </conditionalFormatting>
  <conditionalFormatting sqref="N117:BS122">
    <cfRule type="expression" dxfId="1533" priority="331">
      <formula>OR(N$117&lt;&gt;"",N$118&lt;&gt;"")</formula>
    </cfRule>
    <cfRule type="expression" dxfId="1532" priority="332">
      <formula>AND(N$117="",N$118="")</formula>
    </cfRule>
  </conditionalFormatting>
  <conditionalFormatting sqref="N128:BS129">
    <cfRule type="expression" dxfId="1531" priority="319">
      <formula>AND(N$128="",N$129="")</formula>
    </cfRule>
  </conditionalFormatting>
  <conditionalFormatting sqref="N130:BS135">
    <cfRule type="expression" dxfId="1530" priority="316">
      <formula>OR(N$128&lt;&gt;"",N$129&lt;&gt;"")</formula>
    </cfRule>
    <cfRule type="expression" dxfId="1529" priority="317">
      <formula>AND(N$128="",N$129="")</formula>
    </cfRule>
  </conditionalFormatting>
  <conditionalFormatting sqref="N141:BS142">
    <cfRule type="expression" dxfId="1528" priority="82">
      <formula>AND(N$141="",N$142="")</formula>
    </cfRule>
  </conditionalFormatting>
  <conditionalFormatting sqref="N143:BS143">
    <cfRule type="expression" dxfId="1527" priority="187">
      <formula>OR(N$141&lt;&gt;"",N$142&lt;&gt;"")</formula>
    </cfRule>
    <cfRule type="expression" dxfId="1526" priority="188">
      <formula>AND(N$141="",N$142="")</formula>
    </cfRule>
  </conditionalFormatting>
  <conditionalFormatting sqref="N149:BS150">
    <cfRule type="expression" dxfId="1525" priority="80">
      <formula>AND(N$149="",N$150="")</formula>
    </cfRule>
  </conditionalFormatting>
  <conditionalFormatting sqref="N151:BS151">
    <cfRule type="expression" dxfId="1524" priority="158">
      <formula>OR(N$149&lt;&gt;"",N$150&lt;&gt;"")</formula>
    </cfRule>
    <cfRule type="expression" dxfId="1523" priority="159">
      <formula>AND(N$149="",N$150="")</formula>
    </cfRule>
  </conditionalFormatting>
  <conditionalFormatting sqref="N152:BS152">
    <cfRule type="expression" dxfId="1522" priority="156">
      <formula>OR(N$149&lt;&gt;"",N$150&lt;&gt;"")</formula>
    </cfRule>
    <cfRule type="expression" dxfId="1521" priority="157">
      <formula>AND(N$149="",N$150="")</formula>
    </cfRule>
  </conditionalFormatting>
  <conditionalFormatting sqref="N153:BS153">
    <cfRule type="expression" dxfId="1520" priority="154">
      <formula>OR(N$149&lt;&gt;"",N$150&lt;&gt;"")</formula>
    </cfRule>
    <cfRule type="expression" dxfId="1519" priority="155">
      <formula>AND(N$149="",N$150="")</formula>
    </cfRule>
  </conditionalFormatting>
  <conditionalFormatting sqref="N159:BS160">
    <cfRule type="expression" dxfId="1518" priority="78">
      <formula>AND(N$159="",N$160="")</formula>
    </cfRule>
  </conditionalFormatting>
  <conditionalFormatting sqref="N161:BS161">
    <cfRule type="expression" dxfId="1517" priority="147">
      <formula>OR(N$159&lt;&gt;"",N$160&lt;&gt;"")</formula>
    </cfRule>
    <cfRule type="expression" dxfId="1516" priority="148">
      <formula>AND(N$159="",N$160="")</formula>
    </cfRule>
  </conditionalFormatting>
  <conditionalFormatting sqref="N162:BS162">
    <cfRule type="expression" dxfId="1515" priority="145">
      <formula>OR(N$159&lt;&gt;"",N$160&lt;&gt;"")</formula>
    </cfRule>
    <cfRule type="expression" dxfId="1514" priority="146">
      <formula>AND(N$159="",N$160="")</formula>
    </cfRule>
  </conditionalFormatting>
  <conditionalFormatting sqref="N168:BS169">
    <cfRule type="expression" dxfId="1513" priority="74">
      <formula>AND(N$168="",N$169="")</formula>
    </cfRule>
  </conditionalFormatting>
  <conditionalFormatting sqref="N170:BS172">
    <cfRule type="expression" dxfId="1512" priority="76">
      <formula>AND(N$168="",N$169="")</formula>
    </cfRule>
  </conditionalFormatting>
  <conditionalFormatting sqref="N170:BS173">
    <cfRule type="expression" dxfId="1511" priority="75">
      <formula>OR(N$168&lt;&gt;"",N$169&lt;&gt;"")</formula>
    </cfRule>
  </conditionalFormatting>
  <conditionalFormatting sqref="N173:BS174">
    <cfRule type="expression" dxfId="1510" priority="87">
      <formula>AND(N$168="",N$169="")</formula>
    </cfRule>
  </conditionalFormatting>
  <conditionalFormatting sqref="N174:BS174">
    <cfRule type="expression" dxfId="1509" priority="86">
      <formula>OR(N$168&lt;&gt;"",N$169&lt;&gt;"")</formula>
    </cfRule>
  </conditionalFormatting>
  <conditionalFormatting sqref="N180:BS181">
    <cfRule type="expression" dxfId="1508" priority="169">
      <formula>OR(N$180&lt;&gt;"",N$181&lt;&gt;"")</formula>
    </cfRule>
    <cfRule type="expression" dxfId="1507" priority="180">
      <formula>AND(N$180="",N$181="")</formula>
    </cfRule>
  </conditionalFormatting>
  <conditionalFormatting sqref="N182:BS182">
    <cfRule type="expression" dxfId="1506" priority="178">
      <formula>OR(N$180&lt;&gt;"",N$181&lt;&gt;"")</formula>
    </cfRule>
  </conditionalFormatting>
  <conditionalFormatting sqref="N183:BS184">
    <cfRule type="expression" dxfId="1505" priority="177">
      <formula>OR(N$180&lt;&gt;"",N$181&lt;&gt;"")</formula>
    </cfRule>
  </conditionalFormatting>
  <conditionalFormatting sqref="N185:BS185">
    <cfRule type="expression" dxfId="1504" priority="176">
      <formula>OR(N$180&lt;&gt;"",N$181&lt;&gt;"")</formula>
    </cfRule>
  </conditionalFormatting>
  <conditionalFormatting sqref="N186:BS201">
    <cfRule type="expression" dxfId="1503" priority="168">
      <formula>OR(N$180&lt;&gt;"",N$181&lt;&gt;"")</formula>
    </cfRule>
  </conditionalFormatting>
  <conditionalFormatting sqref="N202:BS202">
    <cfRule type="expression" dxfId="1502" priority="174">
      <formula>OR(N$180&lt;&gt;"",N$181&lt;&gt;"")</formula>
    </cfRule>
  </conditionalFormatting>
  <conditionalFormatting sqref="N203:BS204">
    <cfRule type="expression" dxfId="1501" priority="173">
      <formula>OR(N$180&lt;&gt;"",N$181&lt;&gt;"")</formula>
    </cfRule>
  </conditionalFormatting>
  <conditionalFormatting sqref="N205:BS205">
    <cfRule type="expression" dxfId="1500" priority="172">
      <formula>OR(N$180&lt;&gt;"",N$181&lt;&gt;"")</formula>
    </cfRule>
  </conditionalFormatting>
  <conditionalFormatting sqref="N206:BS211">
    <cfRule type="expression" dxfId="1499" priority="167">
      <formula>OR(N$180&lt;&gt;"",N$181&lt;&gt;"")</formula>
    </cfRule>
  </conditionalFormatting>
  <conditionalFormatting sqref="N243:BS244">
    <cfRule type="expression" dxfId="1498" priority="67">
      <formula>OR(N$243&lt;&gt;"",N$244&lt;&gt;"")</formula>
    </cfRule>
    <cfRule type="expression" dxfId="1497" priority="68">
      <formula>AND(N$243="",N$244="")</formula>
    </cfRule>
  </conditionalFormatting>
  <conditionalFormatting sqref="N245:BS245">
    <cfRule type="expression" dxfId="1496" priority="136">
      <formula>OR(N$243&lt;&gt;"",N$244&lt;&gt;"")</formula>
    </cfRule>
    <cfRule type="expression" dxfId="1495" priority="137">
      <formula>AND(N$243="",N$244="")</formula>
    </cfRule>
  </conditionalFormatting>
  <conditionalFormatting sqref="N246:BS256">
    <cfRule type="expression" dxfId="1494" priority="69">
      <formula>OR(N$243&lt;&gt;"",N$244&lt;&gt;"")</formula>
    </cfRule>
    <cfRule type="expression" dxfId="1493" priority="70">
      <formula>AND(N$243="",N$244="")</formula>
    </cfRule>
  </conditionalFormatting>
  <conditionalFormatting sqref="N257:BS257">
    <cfRule type="expression" dxfId="1492" priority="134">
      <formula>OR(N$243&lt;&gt;"",N$244&lt;&gt;"")</formula>
    </cfRule>
    <cfRule type="expression" dxfId="1491" priority="135">
      <formula>AND(N$243="",N$244="")</formula>
    </cfRule>
  </conditionalFormatting>
  <conditionalFormatting sqref="N263:BS264">
    <cfRule type="expression" dxfId="1490" priority="125">
      <formula>AND(N$263="",N$264="")</formula>
    </cfRule>
  </conditionalFormatting>
  <conditionalFormatting sqref="N265:BS265">
    <cfRule type="expression" dxfId="1489" priority="121">
      <formula>OR(N$263&lt;&gt;"",N$264&lt;&gt;"")</formula>
    </cfRule>
  </conditionalFormatting>
  <conditionalFormatting sqref="N265:BS282">
    <cfRule type="expression" dxfId="1488" priority="123">
      <formula>AND(N$263="",N$264="")</formula>
    </cfRule>
  </conditionalFormatting>
  <conditionalFormatting sqref="N266:BS281">
    <cfRule type="expression" dxfId="1487" priority="120">
      <formula>OR(N$263&lt;&gt;"",N$264&lt;&gt;"")</formula>
    </cfRule>
  </conditionalFormatting>
  <conditionalFormatting sqref="N282:BS282">
    <cfRule type="expression" dxfId="1486" priority="122">
      <formula>OR(N$263&lt;&gt;"",N$264&lt;&gt;"")</formula>
    </cfRule>
  </conditionalFormatting>
  <conditionalFormatting sqref="N289:BS290">
    <cfRule type="expression" dxfId="1485" priority="304">
      <formula>OR(N$289&lt;&gt;"",N$290&lt;&gt;"")</formula>
    </cfRule>
  </conditionalFormatting>
  <conditionalFormatting sqref="N289:BS295">
    <cfRule type="expression" dxfId="1484" priority="305">
      <formula>AND(N$289="",N$290="")</formula>
    </cfRule>
  </conditionalFormatting>
  <conditionalFormatting sqref="N291:BS291">
    <cfRule type="expression" dxfId="1483" priority="303">
      <formula>OR(N$289&lt;&gt;"",N$290&lt;&gt;"")</formula>
    </cfRule>
  </conditionalFormatting>
  <conditionalFormatting sqref="N292:BS294">
    <cfRule type="expression" dxfId="1482" priority="302">
      <formula>OR(N$289&lt;&gt;"",N$290&lt;&gt;"")</formula>
    </cfRule>
  </conditionalFormatting>
  <conditionalFormatting sqref="N295:BS295">
    <cfRule type="expression" dxfId="1481" priority="301">
      <formula>OR(N$289&lt;&gt;"",N$290&lt;&gt;"")</formula>
    </cfRule>
  </conditionalFormatting>
  <conditionalFormatting sqref="N312:BS319">
    <cfRule type="expression" dxfId="1480" priority="60">
      <formula>OR(N$312&lt;&gt;"",N$313&lt;&gt;"")</formula>
    </cfRule>
    <cfRule type="expression" dxfId="1479" priority="61">
      <formula>AND(N$312="",N$313="")</formula>
    </cfRule>
  </conditionalFormatting>
  <conditionalFormatting sqref="N325:BS344">
    <cfRule type="expression" dxfId="1478" priority="58">
      <formula>OR(N$325&lt;&gt;"",N$326&lt;&gt;"")</formula>
    </cfRule>
    <cfRule type="expression" dxfId="1477" priority="59">
      <formula>AND(N$325="",N$326="")</formula>
    </cfRule>
  </conditionalFormatting>
  <conditionalFormatting sqref="N350:BS356">
    <cfRule type="expression" dxfId="1476" priority="56">
      <formula>OR(N$350&lt;&gt;"",N$351&lt;&gt;"")</formula>
    </cfRule>
    <cfRule type="expression" dxfId="1475" priority="57">
      <formula>AND(N$350="",N$351="")</formula>
    </cfRule>
  </conditionalFormatting>
  <conditionalFormatting sqref="N365:BS365">
    <cfRule type="expression" dxfId="1474" priority="49">
      <formula>OR(N$363&lt;&gt;"",N$364&lt;&gt;"")</formula>
    </cfRule>
  </conditionalFormatting>
  <conditionalFormatting sqref="N370:BS370">
    <cfRule type="expression" dxfId="1473" priority="51">
      <formula>OR(N$363&lt;&gt;"",N$364&lt;&gt;"")</formula>
    </cfRule>
  </conditionalFormatting>
  <conditionalFormatting sqref="N469:BS499">
    <cfRule type="expression" dxfId="1472" priority="283">
      <formula>OR(N$469&lt;&gt;"",N$470&lt;&gt;"")</formula>
    </cfRule>
    <cfRule type="expression" dxfId="1471" priority="284">
      <formula>AND(N$469="",N$470="")</formula>
    </cfRule>
  </conditionalFormatting>
  <conditionalFormatting sqref="N505:BS514">
    <cfRule type="expression" dxfId="1470" priority="41">
      <formula>OR(N$505&lt;&gt;"",N$506&lt;&gt;"")</formula>
    </cfRule>
    <cfRule type="expression" dxfId="1469" priority="42">
      <formula>AND(N$505="",N$506="")</formula>
    </cfRule>
  </conditionalFormatting>
  <conditionalFormatting sqref="N517:BS521">
    <cfRule type="expression" dxfId="1468" priority="39">
      <formula>OR(N$517&lt;&gt;"",N$518&lt;&gt;"")</formula>
    </cfRule>
    <cfRule type="expression" dxfId="1467" priority="40">
      <formula>AND(N$517="",N$518="")</formula>
    </cfRule>
  </conditionalFormatting>
  <conditionalFormatting sqref="N524:BS525">
    <cfRule type="expression" dxfId="1466" priority="38">
      <formula>AND(N$524="",N$525="")</formula>
    </cfRule>
  </conditionalFormatting>
  <conditionalFormatting sqref="N526:BS526">
    <cfRule type="expression" dxfId="1465" priority="276">
      <formula>OR(N$524&lt;&gt;"",N$525&lt;&gt;"")</formula>
    </cfRule>
    <cfRule type="expression" dxfId="1464" priority="277">
      <formula>AND(N$524="",N$525="")</formula>
    </cfRule>
  </conditionalFormatting>
  <conditionalFormatting sqref="N529:BS531">
    <cfRule type="expression" dxfId="1463" priority="273">
      <formula>OR(N$529&lt;&gt;"",N$530&lt;&gt;"")</formula>
    </cfRule>
    <cfRule type="expression" dxfId="1462" priority="274">
      <formula>AND(N$529="",N$530="")</formula>
    </cfRule>
  </conditionalFormatting>
  <conditionalFormatting sqref="N536:BS542">
    <cfRule type="expression" dxfId="1461" priority="33">
      <formula>OR(N$534&lt;&gt;"",N$535&lt;&gt;"")</formula>
    </cfRule>
  </conditionalFormatting>
  <conditionalFormatting sqref="N550:BS563">
    <cfRule type="expression" dxfId="1460" priority="29">
      <formula>OR(N$548&lt;&gt;"",N$549&lt;&gt;"")</formula>
    </cfRule>
  </conditionalFormatting>
  <conditionalFormatting sqref="N565:BS567">
    <cfRule type="expression" dxfId="1459" priority="22">
      <formula>OR(N$565&lt;&gt;"",N$566&lt;&gt;"")</formula>
    </cfRule>
    <cfRule type="expression" dxfId="1458" priority="28">
      <formula>AND(N$565="",N$566="")</formula>
    </cfRule>
  </conditionalFormatting>
  <conditionalFormatting sqref="N568:BS568">
    <cfRule type="expression" dxfId="1457" priority="1">
      <formula>AND(N$565="",N$566="")</formula>
    </cfRule>
    <cfRule type="expression" dxfId="1456" priority="264">
      <formula>OR(N$565&lt;&gt;"",N$566&lt;&gt;"")</formula>
    </cfRule>
  </conditionalFormatting>
  <conditionalFormatting sqref="N569:BS574">
    <cfRule type="expression" dxfId="1455" priority="2">
      <formula>AND(N$565="",N$566="")</formula>
    </cfRule>
    <cfRule type="expression" dxfId="1454" priority="27">
      <formula>OR(N$565&lt;&gt;"",N$566&lt;&gt;"")</formula>
    </cfRule>
  </conditionalFormatting>
  <conditionalFormatting sqref="N575:BS575">
    <cfRule type="expression" dxfId="1453" priority="261">
      <formula>OR(N$565&lt;&gt;"",N$566&lt;&gt;"")</formula>
    </cfRule>
    <cfRule type="expression" dxfId="1452" priority="262">
      <formula>AND(N$565="",N$566="")</formula>
    </cfRule>
  </conditionalFormatting>
  <conditionalFormatting sqref="N576:BS581">
    <cfRule type="expression" dxfId="1451" priority="25">
      <formula>OR(N$565&lt;&gt;"",N$566&lt;&gt;"")</formula>
    </cfRule>
    <cfRule type="expression" dxfId="1450" priority="26">
      <formula>AND(N$565="",N$566="")</formula>
    </cfRule>
  </conditionalFormatting>
  <conditionalFormatting sqref="N582:BS582">
    <cfRule type="expression" dxfId="1449" priority="255">
      <formula>OR(N$565&lt;&gt;"",N$566&lt;&gt;"")</formula>
    </cfRule>
    <cfRule type="expression" dxfId="1448" priority="256">
      <formula>AND(N$565="",N$566="")</formula>
    </cfRule>
  </conditionalFormatting>
  <conditionalFormatting sqref="N583:BS588">
    <cfRule type="expression" dxfId="1447" priority="23">
      <formula>OR(N$565&lt;&gt;"",N$566&lt;&gt;"")</formula>
    </cfRule>
    <cfRule type="expression" dxfId="1446" priority="24">
      <formula>AND(N$565="",N$566="")</formula>
    </cfRule>
  </conditionalFormatting>
  <conditionalFormatting sqref="N596:BS606">
    <cfRule type="expression" dxfId="1445" priority="12">
      <formula>OR(N$594&lt;&gt;"",N$595&lt;&gt;"")</formula>
    </cfRule>
  </conditionalFormatting>
  <conditionalFormatting sqref="N607:BS611">
    <cfRule type="expression" dxfId="1444" priority="10">
      <formula>OR(N$594&lt;&gt;"",N$595&lt;&gt;"")</formula>
    </cfRule>
  </conditionalFormatting>
  <conditionalFormatting sqref="N612:BS619">
    <cfRule type="expression" dxfId="1443" priority="8">
      <formula>OR(N$594&lt;&gt;"",N$595&lt;&gt;"")</formula>
    </cfRule>
    <cfRule type="expression" dxfId="1442" priority="9">
      <formula>AND(N$594="",N$595="")</formula>
    </cfRule>
  </conditionalFormatting>
  <conditionalFormatting sqref="N625:BS626">
    <cfRule type="expression" dxfId="1441" priority="243">
      <formula>AND(N$625="",N$626="")</formula>
    </cfRule>
  </conditionalFormatting>
  <conditionalFormatting sqref="N627:BS639">
    <cfRule type="expression" dxfId="1440" priority="240">
      <formula>OR(N$625&lt;&gt;"",N$626&lt;&gt;"")</formula>
    </cfRule>
    <cfRule type="expression" dxfId="1439" priority="241">
      <formula>AND(N$625="",N$626="")</formula>
    </cfRule>
  </conditionalFormatting>
  <conditionalFormatting sqref="N645:BS646">
    <cfRule type="expression" dxfId="1438" priority="234">
      <formula>AND(N$645="",N$646="")</formula>
    </cfRule>
  </conditionalFormatting>
  <conditionalFormatting sqref="N647:BS654">
    <cfRule type="expression" dxfId="1437" priority="231">
      <formula>OR(N$645&lt;&gt;"",N$646&lt;&gt;"")</formula>
    </cfRule>
    <cfRule type="expression" dxfId="1436" priority="232">
      <formula>AND(N$645="",N$646="")</formula>
    </cfRule>
  </conditionalFormatting>
  <conditionalFormatting sqref="N660:BS661">
    <cfRule type="expression" dxfId="1435" priority="227">
      <formula>AND(N$660="",N$661="")</formula>
    </cfRule>
  </conditionalFormatting>
  <conditionalFormatting sqref="N662:BS676">
    <cfRule type="expression" dxfId="1434" priority="224">
      <formula>OR(N$660&lt;&gt;"",N$661&lt;&gt;"")</formula>
    </cfRule>
    <cfRule type="expression" dxfId="1433" priority="225">
      <formula>AND(N$660="",N$661="")</formula>
    </cfRule>
  </conditionalFormatting>
  <conditionalFormatting sqref="N681:BS701">
    <cfRule type="expression" dxfId="1432" priority="220">
      <formula>OR(N$681&lt;&gt;"",N$682&lt;&gt;"")</formula>
    </cfRule>
    <cfRule type="expression" dxfId="1431" priority="221">
      <formula>AND(N$681="",N$682="")</formula>
    </cfRule>
  </conditionalFormatting>
  <conditionalFormatting sqref="N707:BS708">
    <cfRule type="expression" dxfId="1430" priority="216">
      <formula>AND(N$707="",N$708="")</formula>
    </cfRule>
  </conditionalFormatting>
  <conditionalFormatting sqref="N709:BS711">
    <cfRule type="expression" dxfId="1429" priority="213">
      <formula>OR(N$707&lt;&gt;"",N$708&lt;&gt;"")</formula>
    </cfRule>
    <cfRule type="expression" dxfId="1428" priority="214">
      <formula>AND(N$707="",N$708="")</formula>
    </cfRule>
  </conditionalFormatting>
  <conditionalFormatting sqref="N717:BS718">
    <cfRule type="expression" dxfId="1427" priority="209">
      <formula>AND(N$717="",N$718="")</formula>
    </cfRule>
  </conditionalFormatting>
  <conditionalFormatting sqref="N719:BS722">
    <cfRule type="expression" dxfId="1426" priority="206">
      <formula>OR(N$717&lt;&gt;"",N$718&lt;&gt;"")</formula>
    </cfRule>
    <cfRule type="expression" dxfId="1425" priority="207">
      <formula>AND(N$717="",N$718="")</formula>
    </cfRule>
  </conditionalFormatting>
  <conditionalFormatting sqref="N729:BS730">
    <cfRule type="expression" dxfId="1424" priority="202">
      <formula>AND(N$729="",N$730="")</formula>
    </cfRule>
  </conditionalFormatting>
  <conditionalFormatting sqref="N731:BS734">
    <cfRule type="expression" dxfId="1423" priority="199">
      <formula>OR(N$729&lt;&gt;"",N$730&lt;&gt;"")</formula>
    </cfRule>
    <cfRule type="expression" dxfId="1422" priority="200">
      <formula>AND(N$729="",N$730="")</formula>
    </cfRule>
  </conditionalFormatting>
  <conditionalFormatting sqref="O625:BP639">
    <cfRule type="expression" dxfId="1421" priority="238">
      <formula>OR(O$625&lt;&gt;"",O$626&lt;&gt;"")</formula>
    </cfRule>
    <cfRule type="expression" dxfId="1420" priority="239">
      <formula>AND(O$625="",O$626="")</formula>
    </cfRule>
  </conditionalFormatting>
  <conditionalFormatting sqref="O182:BS211">
    <cfRule type="expression" dxfId="1419" priority="71">
      <formula>AND(O$180="",O$181="")</formula>
    </cfRule>
  </conditionalFormatting>
  <conditionalFormatting sqref="O243:BS244">
    <cfRule type="expression" dxfId="1418" priority="65">
      <formula>OR(O$243&lt;&gt;"",O$244&lt;&gt;"")</formula>
    </cfRule>
    <cfRule type="expression" dxfId="1417" priority="66">
      <formula>AND(O$243="",O$244="")</formula>
    </cfRule>
  </conditionalFormatting>
  <conditionalFormatting sqref="O363:BS370">
    <cfRule type="expression" dxfId="1416" priority="55">
      <formula>AND(O$363="",O$364="")</formula>
    </cfRule>
  </conditionalFormatting>
  <conditionalFormatting sqref="O388:BS463">
    <cfRule type="expression" dxfId="1415" priority="45">
      <formula>OR(O$388&lt;&gt;"",O$389&lt;&gt;"")</formula>
    </cfRule>
    <cfRule type="expression" dxfId="1414" priority="46">
      <formula>AND(O$388="",O$389="")</formula>
    </cfRule>
  </conditionalFormatting>
  <conditionalFormatting sqref="O594:BS595">
    <cfRule type="expression" dxfId="1413" priority="15">
      <formula>AND(O$594="",O$595="")</formula>
    </cfRule>
  </conditionalFormatting>
  <conditionalFormatting sqref="O596:BS606">
    <cfRule type="expression" dxfId="1412" priority="13">
      <formula>AND(O$594="",O$595="")</formula>
    </cfRule>
  </conditionalFormatting>
  <conditionalFormatting sqref="O607:BS611">
    <cfRule type="expression" dxfId="1411" priority="11">
      <formula>AND(O$594="",O$595="")</formula>
    </cfRule>
  </conditionalFormatting>
  <conditionalFormatting sqref="P534:BS535">
    <cfRule type="expression" dxfId="1410" priority="36">
      <formula>AND(P$534="",P$535="")</formula>
    </cfRule>
  </conditionalFormatting>
  <conditionalFormatting sqref="P536:BS542">
    <cfRule type="expression" dxfId="1409" priority="34">
      <formula>AND(P$534="",P$535="")</formula>
    </cfRule>
  </conditionalFormatting>
  <conditionalFormatting sqref="P548:BS549">
    <cfRule type="expression" dxfId="1408" priority="32">
      <formula>AND(P$548="",P$549="")</formula>
    </cfRule>
  </conditionalFormatting>
  <conditionalFormatting sqref="P550:BS563">
    <cfRule type="expression" dxfId="1407" priority="30">
      <formula>AND(P$548="",P$549="")</formula>
    </cfRule>
  </conditionalFormatting>
  <conditionalFormatting sqref="XFA27:XFD27">
    <cfRule type="expression" dxfId="1406" priority="342">
      <formula>XEZ$27&lt;&gt;""</formula>
    </cfRule>
    <cfRule type="expression" dxfId="1405" priority="343">
      <formula>"&lt;&gt;"""""</formula>
    </cfRule>
    <cfRule type="cellIs" dxfId="1404" priority="344" operator="equal">
      <formula>""</formula>
    </cfRule>
  </conditionalFormatting>
  <hyperlinks>
    <hyperlink ref="C76:G76" location="病院!B94" display="・設置主体" xr:uid="{6A09A750-8A1B-4D71-BA44-080D89D30E38}"/>
    <hyperlink ref="D76:H76" location="病院!B94" display="・設置主体" xr:uid="{07D9424E-CA32-4955-A2E3-D385062D358E}"/>
    <hyperlink ref="E76:I76" location="病院!B94" display="・設置主体" xr:uid="{B5AAE574-2EC8-4409-8770-77D32BE44009}"/>
    <hyperlink ref="F76:J76" location="病院!B94" display="・設置主体" xr:uid="{C6CB070F-419C-4F66-9295-D1EF6462C05E}"/>
    <hyperlink ref="G76:K76" location="病院!B94" display="・設置主体" xr:uid="{ACAD12AE-095A-4256-A3CB-782F51BD3771}"/>
    <hyperlink ref="H76:I76" location="病院!B312" display="・入院患者の状況（年間）" xr:uid="{40E45DD0-913E-4427-BAB4-94435FE59A7C}"/>
    <hyperlink ref="I76:J76" location="病院!B312" display="・入院患者の状況（年間）" xr:uid="{B00B90FF-BA7F-4B00-A767-67B500D9BDAC}"/>
    <hyperlink ref="J76:M76" location="病院!B388" display="・算定する入院基本用・特定入院料等の状況" xr:uid="{FB65BF36-E06F-4784-A187-CA65BD00A6CF}"/>
    <hyperlink ref="K76:N76" location="病院!B388" display="・算定する入院基本用・特定入院料等の状況" xr:uid="{9A5894F2-FD3A-46CA-B54C-AD92FE0B3877}"/>
    <hyperlink ref="L76:O76" location="病院!B388" display="・算定する入院基本用・特定入院料等の状況" xr:uid="{6321B5C2-A260-419C-9D58-99A134431C6B}"/>
    <hyperlink ref="M76:P76" location="病院!B388" display="・算定する入院基本用・特定入院料等の状況" xr:uid="{EC9CF8CE-CD9D-44DB-80A3-929E9B75F066}"/>
    <hyperlink ref="C77:G77" location="病院!B102" display="・病床の状況" xr:uid="{A112CBB2-6CE9-45ED-99D0-AC47ADB24CB7}"/>
    <hyperlink ref="D77:H77" location="病院!B102" display="・病床の状況" xr:uid="{536EA30A-EF89-4CD8-9F60-DD38096625CA}"/>
    <hyperlink ref="E77:I77" location="病院!B102" display="・病床の状況" xr:uid="{85AC5959-A442-4328-9EE0-EBE69EDDB2A2}"/>
    <hyperlink ref="F77:J77" location="病院!B102" display="・病床の状況" xr:uid="{3A322AA6-B6D2-4826-A13B-2754F406816D}"/>
    <hyperlink ref="G77:K77" location="病院!B102" display="・病床の状況" xr:uid="{D9ACC31E-A19F-4A64-B8DC-76C35E8B0321}"/>
    <hyperlink ref="H77:I77" location="病院!B325" display="・入院患者の状況（年間／入棟前の場所・退棟先の場所の状況）" xr:uid="{DBD4C291-3063-47B3-B42E-3F1D3672B9B2}"/>
    <hyperlink ref="I77:J77" location="病院!B325" display="・入院患者の状況（年間／入棟前の場所・退棟先の場所の状況）" xr:uid="{AE370DD6-05A5-4401-AE1D-16943E29EF66}"/>
    <hyperlink ref="J77" location="病院!B469" display="・手術の状況" xr:uid="{F4A47B51-8FB1-495D-AD79-1D50FE63ACE4}"/>
    <hyperlink ref="M77" location="'病院(H30案)'!B484" display="・がん、脳卒中、心筋梗塞、分娩、精神医療への対応状況" xr:uid="{3822A01F-BB1F-47F3-A2B0-33FDFF6A3BF6}"/>
    <hyperlink ref="C78:G78" location="病院!B117" display="・診療科" xr:uid="{53A0A0D4-8A08-40D2-90DA-1E48A629F87F}"/>
    <hyperlink ref="D78:H78" location="病院!B117" display="・診療科" xr:uid="{3E8072DA-D0AA-442D-AB56-44FE28C8DB0D}"/>
    <hyperlink ref="E78:I78" location="病院!B117" display="・診療科" xr:uid="{D02B27E8-2692-4EDF-A91A-40796040A1CF}"/>
    <hyperlink ref="F78:J78" location="病院!B117" display="・診療科" xr:uid="{B0397C97-B129-472C-B416-D28102379D02}"/>
    <hyperlink ref="G78:K78" location="病院!B117" display="・診療科" xr:uid="{695C0BBD-152F-4F55-9615-37E119EBC3BB}"/>
    <hyperlink ref="H78:I78" location="病院!B350" display="・退院後に在宅医療を必要とする患者の状況" xr:uid="{D266CCF0-30A3-4C60-B447-67D060C27403}"/>
    <hyperlink ref="I78:J78" location="病院!B350" display="・退院後に在宅医療を必要とする患者の状況" xr:uid="{4B89FE10-ADF4-49B2-A63C-D7B0D87CFADC}"/>
    <hyperlink ref="J78:M78" location="病院!B505" display="・がん、脳卒中、心筋梗塞、分娩、精神医療への対応状況" xr:uid="{154DB494-6A53-41FA-8F92-4B8D5BF05D14}"/>
    <hyperlink ref="K78:N78" location="病院!B505" display="・がん、脳卒中、心筋梗塞、分娩、精神医療への対応状況" xr:uid="{49619165-B28B-4E82-B6A4-4CE191E1D58C}"/>
    <hyperlink ref="L78:O78" location="病院!B505" display="・がん、脳卒中、心筋梗塞、分娩、精神医療への対応状況" xr:uid="{038CDD05-3835-4C6D-96F4-DC9FDDB780F9}"/>
    <hyperlink ref="M78:P78" location="病院!B505" display="・がん、脳卒中、心筋梗塞、分娩、精神医療への対応状況" xr:uid="{4458500C-00A8-413F-90D4-EDACDD2A09B0}"/>
    <hyperlink ref="C79:G79" location="病院!B128" display="・入院基本料・特定入院料及び届出病床数" xr:uid="{7A3F6D32-DC28-40BC-BA10-10B97594041A}"/>
    <hyperlink ref="D79:H79" location="病院!B128" display="・入院基本料・特定入院料及び届出病床数" xr:uid="{642AC616-C068-419C-AADE-7C5D1EBD0BBE}"/>
    <hyperlink ref="E79:I79" location="病院!B128" display="・入院基本料・特定入院料及び届出病床数" xr:uid="{3F9571EB-54A3-436E-8F8F-2A40B561837F}"/>
    <hyperlink ref="F79:J79" location="病院!B128" display="・入院基本料・特定入院料及び届出病床数" xr:uid="{785B2E73-1165-4399-8AD1-A175F62E551E}"/>
    <hyperlink ref="G79:K79" location="病院!B128" display="・入院基本料・特定入院料及び届出病床数" xr:uid="{4140BA98-5644-4C3C-9919-5E0E2BFCFBE5}"/>
    <hyperlink ref="H79:I79" location="病院!B363" display="・看取りを行った患者数" xr:uid="{23509EC9-9FD3-40FC-9B83-8540DF105A46}"/>
    <hyperlink ref="I79:J79" location="病院!B363" display="・看取りを行った患者数" xr:uid="{01577391-9BB0-4152-8915-799E34005DC9}"/>
    <hyperlink ref="J79:M79" location="病院!B548" display="・重症患者への対応状況" xr:uid="{09866459-764D-437D-BD05-F04CFBBAF1B3}"/>
    <hyperlink ref="K79:N79" location="病院!B548" display="・重症患者への対応状況" xr:uid="{46CCA903-3070-4598-B38A-F5A26ABABD04}"/>
    <hyperlink ref="L79:O79" location="病院!B548" display="・重症患者への対応状況" xr:uid="{AECC9C9B-21B6-4922-A91A-3F0F3883CAA3}"/>
    <hyperlink ref="M79:P79" location="病院!B548" display="・重症患者への対応状況" xr:uid="{985F45DD-5DDD-4719-BBC8-4BB70827DBC5}"/>
    <hyperlink ref="C80:G80" location="病院!B141" display="・DPC医療機関群の種類" xr:uid="{D9E20872-1D13-4E4E-A364-A23784CA0476}"/>
    <hyperlink ref="D80:H80" location="病院!B141" display="・DPC医療機関群の種類" xr:uid="{EC290E0C-2D3B-4A32-B67B-0BE95D23BA65}"/>
    <hyperlink ref="E80:I80" location="病院!B141" display="・DPC医療機関群の種類" xr:uid="{3CC48927-5E05-4B0C-8AC4-29B728D4A81C}"/>
    <hyperlink ref="F80:J80" location="病院!B141" display="・DPC医療機関群の種類" xr:uid="{5C4E1EC6-78B0-42B2-898D-1C5F0522FD22}"/>
    <hyperlink ref="G80:K80" location="病院!B141" display="・DPC医療機関群の種類" xr:uid="{8325097C-EECD-4256-B088-A4A9290DE9B7}"/>
    <hyperlink ref="J80:M80" location="病院!B594" display="・救急医療の実施状況" xr:uid="{E003D9C6-68D1-456C-9868-2AD78BDCF84F}"/>
    <hyperlink ref="K80:N80" location="病院!B594" display="・救急医療の実施状況" xr:uid="{D0FFB767-74A2-4B63-A54D-B53AD7951FDB}"/>
    <hyperlink ref="L80:O80" location="病院!B594" display="・救急医療の実施状況" xr:uid="{F2E7131B-49D2-4553-9DEB-4117D7732D4A}"/>
    <hyperlink ref="M80:P80" location="病院!B594" display="・救急医療の実施状況" xr:uid="{6097BFB3-9EFF-4C19-84D1-B345B60A6D6E}"/>
    <hyperlink ref="C81:G81" location="病院!B149" display="・救急告示病院、二次救急医療施設、三次救急医療施設の告示・認定の有無" xr:uid="{0E5E3710-BE02-4DA2-AA59-1A0743CC374E}"/>
    <hyperlink ref="D81:H81" location="病院!B149" display="・救急告示病院、二次救急医療施設、三次救急医療施設の告示・認定の有無" xr:uid="{71A5E7B0-2959-4A5C-AFAB-FA5E75FE3360}"/>
    <hyperlink ref="E81:I81" location="病院!B149" display="・救急告示病院、二次救急医療施設、三次救急医療施設の告示・認定の有無" xr:uid="{2B281587-7C97-4D8A-B6F2-80A093F823B8}"/>
    <hyperlink ref="F81:J81" location="病院!B149" display="・救急告示病院、二次救急医療施設、三次救急医療施設の告示・認定の有無" xr:uid="{44E2444B-F1ED-4070-A625-41C4FE598DDF}"/>
    <hyperlink ref="G81:K81" location="病院!B149" display="・救急告示病院、二次救急医療施設、三次救急医療施設の告示・認定の有無" xr:uid="{81EB4EAF-199B-43AD-9D2F-7608FAFA17DF}"/>
    <hyperlink ref="J81:M81" location="病院!B625" display="・急性期後の支援、在宅復帰の支援の状況" xr:uid="{898866DF-B7E6-4E52-9994-026045D6B575}"/>
    <hyperlink ref="K81:N81" location="病院!B625" display="・急性期後の支援、在宅復帰の支援の状況" xr:uid="{752D56C7-534E-4B95-846C-BD0290DBE0B4}"/>
    <hyperlink ref="L81:O81" location="病院!B625" display="・急性期後の支援、在宅復帰の支援の状況" xr:uid="{D1C3790E-6D0E-4E39-A533-C8ED26AABB3C}"/>
    <hyperlink ref="M81:P81" location="病院!B625" display="・急性期後の支援、在宅復帰の支援の状況" xr:uid="{BE56C092-B000-4C5E-8AFD-A2700AC4A366}"/>
    <hyperlink ref="C82:G82" location="病院!B159" display="・承認の有無" xr:uid="{C5C5825B-51AA-44AA-81F2-459049308B7D}"/>
    <hyperlink ref="D82:H82" location="病院!B159" display="・承認の有無" xr:uid="{CA6D4BA1-5822-45AF-8140-CD70BBA1265E}"/>
    <hyperlink ref="E82:I82" location="病院!B159" display="・承認の有無" xr:uid="{D3A57D1E-1986-4A0B-AC3D-90D4A334F2C8}"/>
    <hyperlink ref="F82:J82" location="病院!B159" display="・承認の有無" xr:uid="{F6D27C3B-2522-44AD-9B94-9EE9473958E4}"/>
    <hyperlink ref="G82:K82" location="病院!B159" display="・承認の有無" xr:uid="{77B85C3D-7984-4DE5-9D2B-ED3781AF00B3}"/>
    <hyperlink ref="J82:M82" location="病院!B645" display="・全身管理の状況" xr:uid="{B330AC79-2E66-4215-B85C-766994130EC3}"/>
    <hyperlink ref="K82:N82" location="病院!B645" display="・全身管理の状況" xr:uid="{F359887F-BB02-44AB-99C8-3A2B062460AB}"/>
    <hyperlink ref="L82:O82" location="病院!B645" display="・全身管理の状況" xr:uid="{D4C3E2CE-A405-485E-8C30-C02D2F315C1B}"/>
    <hyperlink ref="M82:P82" location="病院!B645" display="・全身管理の状況" xr:uid="{2CBD7EDD-A9F8-4312-B3B8-2D5CED44C6FD}"/>
    <hyperlink ref="C83:G83" location="病院!B168" display="・診療報酬の届出の有無" xr:uid="{11BE5B32-3D95-4B96-9BF6-8DD913F59EDB}"/>
    <hyperlink ref="D83:H83" location="病院!B168" display="・診療報酬の届出の有無" xr:uid="{EC475DE7-6481-4F1B-98B0-E3EA52525D1B}"/>
    <hyperlink ref="E83:I83" location="病院!B168" display="・診療報酬の届出の有無" xr:uid="{095789C0-BD89-4BEC-BA88-C3DD1A23CC11}"/>
    <hyperlink ref="F83:J83" location="病院!B168" display="・診療報酬の届出の有無" xr:uid="{981B6B49-6733-4B98-9F70-54D73F17FDDA}"/>
    <hyperlink ref="G83:K83" location="病院!B168" display="・診療報酬の届出の有無" xr:uid="{B75D7D19-C8F1-457D-8756-04345C6F47DA}"/>
    <hyperlink ref="J83:M83" location="病院!B660" display="・リハビリテーションの実施状況" xr:uid="{70D704BF-3824-4717-B098-C96C9B74A4BF}"/>
    <hyperlink ref="K83:N83" location="病院!B660" display="・リハビリテーションの実施状況" xr:uid="{DBB61011-8D30-4496-90D0-0421D2CA1D67}"/>
    <hyperlink ref="L83:O83" location="病院!B660" display="・リハビリテーションの実施状況" xr:uid="{151BB534-FB15-46D7-9036-95C4F0A284FD}"/>
    <hyperlink ref="M83:P83" location="病院!B660" display="・リハビリテーションの実施状況" xr:uid="{63D93010-4548-4EF9-B288-73C36AC01A82}"/>
    <hyperlink ref="C84:G84" location="病院!B180" display="・職員数の状況" xr:uid="{FCB9F5F1-2F61-48E6-B634-7E4554B1CCD2}"/>
    <hyperlink ref="D84:H84" location="病院!B180" display="・職員数の状況" xr:uid="{C30A2CE4-0B90-40FD-A810-77C4BBE64235}"/>
    <hyperlink ref="E84:I84" location="病院!B180" display="・職員数の状況" xr:uid="{339834FF-0190-44F7-B20C-8ED71FDE6B61}"/>
    <hyperlink ref="F84:J84" location="病院!B180" display="・職員数の状況" xr:uid="{07C0A853-E11E-4422-811D-282607AAB3C0}"/>
    <hyperlink ref="G84:K84" location="病院!B180" display="・職員数の状況" xr:uid="{D0393352-2A06-40C5-B75C-902E03B7DED8}"/>
    <hyperlink ref="J84:M84" location="病院!B707" display="・長期療養患者の受入状況" xr:uid="{A77D9A02-3B34-4FC4-9770-F6B9D3A97454}"/>
    <hyperlink ref="K84:N84" location="病院!B707" display="・長期療養患者の受入状況" xr:uid="{3F9C2B10-C87A-4B71-971E-C014E65445EF}"/>
    <hyperlink ref="L84:O84" location="病院!B707" display="・長期療養患者の受入状況" xr:uid="{10CD7903-606A-4754-868A-CAA9EAFA871A}"/>
    <hyperlink ref="M84:P84" location="病院!B707" display="・長期療養患者の受入状況" xr:uid="{E109FEDB-CF10-4FB3-9E42-90A7FC657915}"/>
    <hyperlink ref="C85:G85" location="病院!B243" display="・退院調整部門の設置状況" xr:uid="{9F6FD74D-2E7D-4846-BE82-C0B0F11167D1}"/>
    <hyperlink ref="D85:H85" location="病院!B243" display="・退院調整部門の設置状況" xr:uid="{D7F9E664-36EA-4244-928F-DE68A5D76D48}"/>
    <hyperlink ref="E85:I85" location="病院!B243" display="・退院調整部門の設置状況" xr:uid="{03D74770-EA02-4795-9793-2ADDCB62EF84}"/>
    <hyperlink ref="F85:J85" location="病院!B243" display="・退院調整部門の設置状況" xr:uid="{E895B102-9B5E-4703-853A-305BD06CEDB5}"/>
    <hyperlink ref="G85:K85" location="病院!B243" display="・退院調整部門の設置状況" xr:uid="{E9054912-268F-4467-AE14-C5954053CE75}"/>
    <hyperlink ref="J85:M85" location="病院!B717" display="・重度の障害児等の受入状況" xr:uid="{A6F5E761-0AD1-446E-9802-F1B72822C542}"/>
    <hyperlink ref="K85:N85" location="病院!B717" display="・重度の障害児等の受入状況" xr:uid="{ACBAAC91-27AE-48D7-8A55-72A4C1C043D2}"/>
    <hyperlink ref="L85:O85" location="病院!B717" display="・重度の障害児等の受入状況" xr:uid="{79541C6D-C4E9-4236-8039-C20950F8BB6F}"/>
    <hyperlink ref="M85:P85" location="病院!B717" display="・重度の障害児等の受入状況" xr:uid="{F6D1C263-B4B2-47FE-B700-688BD55904DE}"/>
    <hyperlink ref="C86:G86" location="病院!B263" display="・医療機器の台数" xr:uid="{3DBB5395-9D8A-44AB-8C1A-D56DF0587F2C}"/>
    <hyperlink ref="D86:H86" location="病院!B263" display="・医療機器の台数" xr:uid="{1E920953-BE82-4F8A-9163-4C3C72306AD0}"/>
    <hyperlink ref="E86:I86" location="病院!B263" display="・医療機器の台数" xr:uid="{22926C74-D33F-453A-A437-D23DEEBB86B3}"/>
    <hyperlink ref="F86:J86" location="病院!B263" display="・医療機器の台数" xr:uid="{0AF1EB33-E11A-44D4-A001-253B5781CAED}"/>
    <hyperlink ref="G86:K86" location="病院!B263" display="・医療機器の台数" xr:uid="{404851A0-C38D-415D-B25C-BBA5933552E6}"/>
    <hyperlink ref="J86:M86" location="病院!B729" display="・医科歯科の連携状況" xr:uid="{AE4A4CDF-A45E-4572-A53B-539FF5D8BEB8}"/>
    <hyperlink ref="K86:N86" location="病院!B729" display="・医科歯科の連携状況" xr:uid="{B1B75DEF-AAB2-4DCF-B303-A699C83B52FE}"/>
    <hyperlink ref="L86:O86" location="病院!B729" display="・医科歯科の連携状況" xr:uid="{1F0E869A-A225-4FFA-B487-B31D697F3DD1}"/>
    <hyperlink ref="M86:P86" location="病院!B729" display="・医科歯科の連携状況" xr:uid="{D8EA6950-D010-4F84-95C2-27D6999F300C}"/>
    <hyperlink ref="C87:G87" location="病院!B289" display="・過去1年間の間に病棟の再編・見直しがあった場合の報告対象期間" xr:uid="{EC94B332-12F2-4557-92C6-EE232FB819B0}"/>
    <hyperlink ref="D87:H87" location="病院!B289" display="・過去1年間の間に病棟の再編・見直しがあった場合の報告対象期間" xr:uid="{0B9DEE42-C42C-4A3C-94EF-9887FF051530}"/>
    <hyperlink ref="E87:I87" location="病院!B289" display="・過去1年間の間に病棟の再編・見直しがあった場合の報告対象期間" xr:uid="{287CAFFF-F787-41BD-8C0A-CFE0E00F4009}"/>
    <hyperlink ref="F87:J87" location="病院!B289" display="・過去1年間の間に病棟の再編・見直しがあった場合の報告対象期間" xr:uid="{5D81E5BF-72F5-4285-9764-C0DB7621BAEE}"/>
    <hyperlink ref="G87:K87" location="病院!B289" display="・過去1年間の間に病棟の再編・見直しがあった場合の報告対象期間" xr:uid="{765A6AEB-AE4C-41D3-9B58-A0C1B9047EF7}"/>
    <hyperlink ref="I298" location="病院!B70" display="メニューへ戻る" xr:uid="{FD33FAFA-AB8F-485F-91EB-499CFDA59EB1}"/>
    <hyperlink ref="I373" location="病院!B70" display="メニューへ戻る" xr:uid="{7AA7C546-D427-4FCB-8223-D30C88AA535E}"/>
    <hyperlink ref="I737" location="病院!B70" display="メニューへ戻る" xr:uid="{5345586B-455C-4002-B277-9D5204EC05CA}"/>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CB9E-188A-4FC8-9FFB-57604D72F908}">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857</v>
      </c>
      <c r="C2" s="12"/>
      <c r="D2" s="13"/>
      <c r="E2" s="13"/>
      <c r="F2" s="13"/>
      <c r="G2" s="13"/>
      <c r="H2" s="5"/>
    </row>
    <row r="3" spans="1:73">
      <c r="B3" s="14" t="s">
        <v>858</v>
      </c>
      <c r="C3" s="15"/>
      <c r="D3" s="16"/>
      <c r="E3" s="16"/>
      <c r="F3" s="16"/>
      <c r="G3" s="16"/>
      <c r="H3" s="17"/>
      <c r="I3" s="17"/>
    </row>
    <row r="4" spans="1:73">
      <c r="B4" s="307"/>
      <c r="C4" s="308"/>
      <c r="D4" s="308"/>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09" t="s">
        <v>4</v>
      </c>
      <c r="J9" s="309"/>
      <c r="K9" s="309"/>
      <c r="L9" s="25" t="s">
        <v>859</v>
      </c>
      <c r="M9" s="25" t="s">
        <v>860</v>
      </c>
      <c r="N9" s="25" t="s">
        <v>861</v>
      </c>
      <c r="O9" s="25" t="s">
        <v>7</v>
      </c>
      <c r="P9" s="25" t="s">
        <v>862</v>
      </c>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8</v>
      </c>
      <c r="B10" s="29"/>
      <c r="C10" s="24"/>
      <c r="D10" s="24"/>
      <c r="E10" s="24"/>
      <c r="F10" s="24"/>
      <c r="G10" s="24"/>
      <c r="H10" s="17"/>
      <c r="I10" s="303" t="s">
        <v>9</v>
      </c>
      <c r="J10" s="303"/>
      <c r="K10" s="303"/>
      <c r="L10" s="30" t="s">
        <v>863</v>
      </c>
      <c r="M10" s="30" t="s">
        <v>863</v>
      </c>
      <c r="N10" s="31" t="s">
        <v>863</v>
      </c>
      <c r="O10" s="31" t="s">
        <v>863</v>
      </c>
      <c r="P10" s="31" t="s">
        <v>863</v>
      </c>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8</v>
      </c>
      <c r="B11" s="32"/>
      <c r="C11" s="24"/>
      <c r="D11" s="24"/>
      <c r="E11" s="24"/>
      <c r="F11" s="24"/>
      <c r="G11" s="24"/>
      <c r="H11" s="17"/>
      <c r="I11" s="303" t="s">
        <v>11</v>
      </c>
      <c r="J11" s="303"/>
      <c r="K11" s="303"/>
      <c r="L11" s="30" t="s">
        <v>864</v>
      </c>
      <c r="M11" s="30" t="s">
        <v>864</v>
      </c>
      <c r="N11" s="31" t="s">
        <v>864</v>
      </c>
      <c r="O11" s="31" t="s">
        <v>864</v>
      </c>
      <c r="P11" s="31" t="s">
        <v>864</v>
      </c>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09" t="s">
        <v>13</v>
      </c>
      <c r="J16" s="309"/>
      <c r="K16" s="309"/>
      <c r="L16" s="25" t="str">
        <f>IF(ISBLANK(L$9),"",L$9)</f>
        <v>４階病棟</v>
      </c>
      <c r="M16" s="25" t="str">
        <f>IF(ISBLANK(M$9),"",M$9)</f>
        <v>５階病棟</v>
      </c>
      <c r="N16" s="25" t="str">
        <f t="shared" ref="N16:BS16" si="0">IF(ISBLANK(N$9),"",N$9)</f>
        <v>６階病棟</v>
      </c>
      <c r="O16" s="25" t="str">
        <f t="shared" si="0"/>
        <v>回復期リハビリテーション病棟</v>
      </c>
      <c r="P16" s="25" t="str">
        <f t="shared" si="0"/>
        <v>療養病棟</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8</v>
      </c>
      <c r="B17" s="29"/>
      <c r="C17" s="24"/>
      <c r="D17" s="24"/>
      <c r="E17" s="24"/>
      <c r="F17" s="24"/>
      <c r="G17" s="24"/>
      <c r="H17" s="17"/>
      <c r="I17" s="303" t="s">
        <v>14</v>
      </c>
      <c r="J17" s="303"/>
      <c r="K17" s="303"/>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8</v>
      </c>
      <c r="B18" s="32"/>
      <c r="C18" s="24"/>
      <c r="D18" s="24"/>
      <c r="E18" s="24"/>
      <c r="F18" s="24"/>
      <c r="G18" s="24"/>
      <c r="H18" s="17"/>
      <c r="I18" s="303" t="s">
        <v>15</v>
      </c>
      <c r="J18" s="303"/>
      <c r="K18" s="303"/>
      <c r="L18" s="30" t="s">
        <v>16</v>
      </c>
      <c r="M18" s="30" t="s">
        <v>16</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8</v>
      </c>
      <c r="B19" s="32"/>
      <c r="C19" s="24"/>
      <c r="D19" s="24"/>
      <c r="E19" s="24"/>
      <c r="F19" s="24"/>
      <c r="G19" s="24"/>
      <c r="H19" s="17"/>
      <c r="I19" s="303" t="s">
        <v>17</v>
      </c>
      <c r="J19" s="303"/>
      <c r="K19" s="303"/>
      <c r="L19" s="35"/>
      <c r="M19" s="31"/>
      <c r="N19" s="31" t="s">
        <v>16</v>
      </c>
      <c r="O19" s="31" t="s">
        <v>16</v>
      </c>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8</v>
      </c>
      <c r="B20" s="29"/>
      <c r="C20" s="24"/>
      <c r="D20" s="24"/>
      <c r="E20" s="24"/>
      <c r="F20" s="24"/>
      <c r="G20" s="24"/>
      <c r="H20" s="17"/>
      <c r="I20" s="303" t="s">
        <v>18</v>
      </c>
      <c r="J20" s="303"/>
      <c r="K20" s="303"/>
      <c r="L20" s="31"/>
      <c r="M20" s="31"/>
      <c r="N20" s="31"/>
      <c r="O20" s="31"/>
      <c r="P20" s="31" t="s">
        <v>16</v>
      </c>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8</v>
      </c>
      <c r="B21" s="29"/>
      <c r="C21" s="24"/>
      <c r="D21" s="24"/>
      <c r="E21" s="24"/>
      <c r="F21" s="24"/>
      <c r="G21" s="24"/>
      <c r="H21" s="17"/>
      <c r="I21" s="303" t="s">
        <v>19</v>
      </c>
      <c r="J21" s="303"/>
      <c r="K21" s="303"/>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8</v>
      </c>
      <c r="B22" s="29"/>
      <c r="C22" s="24"/>
      <c r="D22" s="24"/>
      <c r="E22" s="24"/>
      <c r="F22" s="24"/>
      <c r="G22" s="24"/>
      <c r="H22" s="17"/>
      <c r="I22" s="303" t="s">
        <v>20</v>
      </c>
      <c r="J22" s="303"/>
      <c r="K22" s="303"/>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04" t="s">
        <v>13</v>
      </c>
      <c r="J27" s="305"/>
      <c r="K27" s="306"/>
      <c r="L27" s="25" t="str">
        <f>IF(ISBLANK(L$9),"",L$9)</f>
        <v>４階病棟</v>
      </c>
      <c r="M27" s="25" t="str">
        <f>IF(ISBLANK(M$9),"",M$9)</f>
        <v>５階病棟</v>
      </c>
      <c r="N27" s="25" t="str">
        <f t="shared" ref="N27:BS27" si="1">IF(ISBLANK(N$9),"",N$9)</f>
        <v>６階病棟</v>
      </c>
      <c r="O27" s="25" t="str">
        <f t="shared" si="1"/>
        <v>回復期リハビリテーション病棟</v>
      </c>
      <c r="P27" s="25" t="str">
        <f t="shared" si="1"/>
        <v>療養病棟</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14" t="s">
        <v>14</v>
      </c>
      <c r="J28" s="315"/>
      <c r="K28" s="316"/>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14" t="s">
        <v>15</v>
      </c>
      <c r="J29" s="315"/>
      <c r="K29" s="316"/>
      <c r="L29" s="30" t="s">
        <v>16</v>
      </c>
      <c r="M29" s="30" t="s">
        <v>16</v>
      </c>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14" t="s">
        <v>17</v>
      </c>
      <c r="J30" s="315"/>
      <c r="K30" s="316"/>
      <c r="L30" s="31"/>
      <c r="M30" s="31"/>
      <c r="N30" s="31" t="s">
        <v>16</v>
      </c>
      <c r="O30" s="31" t="s">
        <v>16</v>
      </c>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14" t="s">
        <v>18</v>
      </c>
      <c r="J31" s="315"/>
      <c r="K31" s="316"/>
      <c r="L31" s="31"/>
      <c r="M31" s="31"/>
      <c r="N31" s="31"/>
      <c r="O31" s="31"/>
      <c r="P31" s="31" t="s">
        <v>16</v>
      </c>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10" t="s">
        <v>23</v>
      </c>
      <c r="J32" s="311"/>
      <c r="K32" s="312"/>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10" t="s">
        <v>24</v>
      </c>
      <c r="J33" s="311"/>
      <c r="K33" s="312"/>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10" t="s">
        <v>25</v>
      </c>
      <c r="J34" s="311"/>
      <c r="K34" s="312"/>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13" t="s">
        <v>20</v>
      </c>
      <c r="J35" s="313"/>
      <c r="K35" s="313"/>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04" t="s">
        <v>27</v>
      </c>
      <c r="J40" s="305"/>
      <c r="K40" s="306"/>
      <c r="L40" s="25" t="str">
        <f>IF(ISBLANK(L$9),"",L$9)</f>
        <v>４階病棟</v>
      </c>
      <c r="M40" s="25" t="str">
        <f>IF(ISBLANK(M$9),"",M$9)</f>
        <v>５階病棟</v>
      </c>
      <c r="N40" s="25" t="str">
        <f t="shared" ref="N40:BS40" si="2">IF(ISBLANK(N$9),"",N$9)</f>
        <v>６階病棟</v>
      </c>
      <c r="O40" s="25" t="str">
        <f t="shared" si="2"/>
        <v>回復期リハビリテーション病棟</v>
      </c>
      <c r="P40" s="25" t="str">
        <f t="shared" si="2"/>
        <v>療養病棟</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14" t="s">
        <v>29</v>
      </c>
      <c r="J41" s="315"/>
      <c r="K41" s="316"/>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14" t="s">
        <v>30</v>
      </c>
      <c r="J42" s="315"/>
      <c r="K42" s="316"/>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14" t="s">
        <v>31</v>
      </c>
      <c r="J43" s="315"/>
      <c r="K43" s="316"/>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14" t="s">
        <v>32</v>
      </c>
      <c r="J44" s="315"/>
      <c r="K44" s="316"/>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18" t="s">
        <v>13</v>
      </c>
      <c r="J49" s="319"/>
      <c r="K49" s="320"/>
      <c r="L49" s="25" t="str">
        <f>IF(ISBLANK(L$9),"",L$9)</f>
        <v>４階病棟</v>
      </c>
      <c r="M49" s="25" t="str">
        <f>IF(ISBLANK(M$9),"",M$9)</f>
        <v>５階病棟</v>
      </c>
      <c r="N49" s="25" t="str">
        <f t="shared" ref="N49:BS49" si="3">IF(ISBLANK(N$9),"",N$9)</f>
        <v>６階病棟</v>
      </c>
      <c r="O49" s="25" t="str">
        <f t="shared" si="3"/>
        <v>回復期リハビリテーション病棟</v>
      </c>
      <c r="P49" s="25" t="str">
        <f t="shared" si="3"/>
        <v>療養病棟</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10" t="s">
        <v>14</v>
      </c>
      <c r="J50" s="311"/>
      <c r="K50" s="312"/>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10" t="s">
        <v>15</v>
      </c>
      <c r="J51" s="311"/>
      <c r="K51" s="312"/>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10" t="s">
        <v>17</v>
      </c>
      <c r="J52" s="311"/>
      <c r="K52" s="312"/>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10" t="s">
        <v>18</v>
      </c>
      <c r="J53" s="311"/>
      <c r="K53" s="312"/>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10" t="s">
        <v>23</v>
      </c>
      <c r="J54" s="311"/>
      <c r="K54" s="312"/>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10" t="s">
        <v>24</v>
      </c>
      <c r="J55" s="311"/>
      <c r="K55" s="312"/>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10" t="s">
        <v>25</v>
      </c>
      <c r="J56" s="311"/>
      <c r="K56" s="312"/>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13" t="s">
        <v>20</v>
      </c>
      <c r="J57" s="313"/>
      <c r="K57" s="313"/>
      <c r="L57" s="31" t="s">
        <v>16</v>
      </c>
      <c r="M57" s="31" t="s">
        <v>16</v>
      </c>
      <c r="N57" s="31" t="s">
        <v>16</v>
      </c>
      <c r="O57" s="31" t="s">
        <v>16</v>
      </c>
      <c r="P57" s="31" t="s">
        <v>16</v>
      </c>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13" t="s">
        <v>35</v>
      </c>
      <c r="J58" s="313"/>
      <c r="K58" s="313"/>
      <c r="L58" s="31" t="s">
        <v>10</v>
      </c>
      <c r="M58" s="31" t="s">
        <v>10</v>
      </c>
      <c r="N58" s="31" t="s">
        <v>10</v>
      </c>
      <c r="O58" s="31" t="s">
        <v>10</v>
      </c>
      <c r="P58" s="31" t="s">
        <v>10</v>
      </c>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36</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17" t="s">
        <v>37</v>
      </c>
      <c r="E65" s="317"/>
      <c r="F65" s="317"/>
      <c r="G65" s="317"/>
      <c r="H65" s="317"/>
      <c r="I65" s="317"/>
      <c r="J65" s="317"/>
      <c r="K65" s="317"/>
      <c r="L65" s="317"/>
      <c r="M65" s="46"/>
      <c r="N65" s="47"/>
      <c r="O65" s="47"/>
      <c r="P65" s="47"/>
      <c r="Q65" s="47"/>
      <c r="R65" s="47"/>
      <c r="S65" s="47"/>
      <c r="T65" s="9"/>
      <c r="BU65" s="27"/>
    </row>
    <row r="66" spans="1:73" s="26" customFormat="1" ht="34.5" customHeight="1">
      <c r="A66" s="1"/>
      <c r="B66" s="2"/>
      <c r="C66" s="48"/>
      <c r="D66" s="322" t="s">
        <v>38</v>
      </c>
      <c r="E66" s="322"/>
      <c r="F66" s="322"/>
      <c r="G66" s="322"/>
      <c r="H66" s="322"/>
      <c r="I66" s="322"/>
      <c r="J66" s="322"/>
      <c r="K66" s="322"/>
      <c r="L66" s="322"/>
      <c r="M66" s="46"/>
      <c r="N66" s="47"/>
      <c r="O66" s="47"/>
      <c r="P66" s="47"/>
      <c r="Q66" s="47"/>
      <c r="R66" s="47"/>
      <c r="S66" s="47"/>
      <c r="T66" s="9"/>
      <c r="BU66" s="27"/>
    </row>
    <row r="67" spans="1:73" s="26" customFormat="1" ht="34.5" customHeight="1">
      <c r="A67" s="1"/>
      <c r="B67" s="2"/>
      <c r="C67" s="48"/>
      <c r="D67" s="322" t="s">
        <v>39</v>
      </c>
      <c r="E67" s="322"/>
      <c r="F67" s="322"/>
      <c r="G67" s="322"/>
      <c r="H67" s="322"/>
      <c r="I67" s="322"/>
      <c r="J67" s="322"/>
      <c r="K67" s="322"/>
      <c r="L67" s="322"/>
      <c r="M67" s="46"/>
      <c r="N67" s="47"/>
      <c r="O67" s="47"/>
      <c r="P67" s="47"/>
      <c r="Q67" s="47"/>
      <c r="R67" s="47"/>
      <c r="S67" s="47"/>
      <c r="T67" s="9"/>
      <c r="BU67" s="27"/>
    </row>
    <row r="68" spans="1:73" s="26" customFormat="1" ht="34.5" customHeight="1">
      <c r="A68" s="1"/>
      <c r="B68" s="2"/>
      <c r="C68" s="48"/>
      <c r="D68" s="322" t="s">
        <v>40</v>
      </c>
      <c r="E68" s="322"/>
      <c r="F68" s="322"/>
      <c r="G68" s="322"/>
      <c r="H68" s="322"/>
      <c r="I68" s="322"/>
      <c r="J68" s="322"/>
      <c r="K68" s="322"/>
      <c r="L68" s="322"/>
      <c r="M68" s="46"/>
      <c r="N68" s="47"/>
      <c r="O68" s="47"/>
      <c r="P68" s="47"/>
      <c r="Q68" s="47"/>
      <c r="R68" s="47"/>
      <c r="S68" s="47"/>
      <c r="T68" s="9"/>
      <c r="BU68" s="27"/>
    </row>
    <row r="69" spans="1:73" s="26" customFormat="1" ht="34.5" customHeight="1">
      <c r="A69" s="1"/>
      <c r="B69" s="2"/>
      <c r="C69" s="48"/>
      <c r="D69" s="322" t="s">
        <v>41</v>
      </c>
      <c r="E69" s="322"/>
      <c r="F69" s="322"/>
      <c r="G69" s="322"/>
      <c r="H69" s="322"/>
      <c r="I69" s="322"/>
      <c r="J69" s="322"/>
      <c r="K69" s="322"/>
      <c r="L69" s="322"/>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42</v>
      </c>
      <c r="D71" s="51"/>
      <c r="E71" s="51"/>
      <c r="F71" s="52"/>
      <c r="G71" s="50"/>
      <c r="H71" s="53" t="s">
        <v>43</v>
      </c>
      <c r="I71" s="53"/>
      <c r="J71" s="53" t="s">
        <v>44</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07" t="s">
        <v>45</v>
      </c>
      <c r="D76" s="307"/>
      <c r="E76" s="307"/>
      <c r="F76" s="307"/>
      <c r="G76" s="307"/>
      <c r="H76" s="307" t="s">
        <v>46</v>
      </c>
      <c r="I76" s="307"/>
      <c r="J76" s="307" t="s">
        <v>47</v>
      </c>
      <c r="K76" s="307"/>
      <c r="L76" s="307"/>
      <c r="M76" s="307"/>
      <c r="O76" s="60"/>
      <c r="P76" s="60"/>
      <c r="Q76" s="60"/>
      <c r="R76" s="60"/>
      <c r="S76" s="60"/>
      <c r="T76" s="9"/>
      <c r="BU76" s="27"/>
    </row>
    <row r="77" spans="1:73" s="26" customFormat="1">
      <c r="A77" s="1"/>
      <c r="B77" s="2"/>
      <c r="C77" s="307" t="s">
        <v>48</v>
      </c>
      <c r="D77" s="307"/>
      <c r="E77" s="307"/>
      <c r="F77" s="307"/>
      <c r="G77" s="307"/>
      <c r="H77" s="307" t="s">
        <v>49</v>
      </c>
      <c r="I77" s="307"/>
      <c r="J77" s="20" t="s">
        <v>50</v>
      </c>
      <c r="M77" s="23"/>
      <c r="O77" s="63"/>
      <c r="P77" s="63"/>
      <c r="Q77" s="63"/>
      <c r="R77" s="63"/>
      <c r="S77" s="63"/>
      <c r="T77" s="9"/>
      <c r="BU77" s="27"/>
    </row>
    <row r="78" spans="1:73" s="26" customFormat="1">
      <c r="A78" s="1"/>
      <c r="B78" s="2"/>
      <c r="C78" s="307" t="s">
        <v>51</v>
      </c>
      <c r="D78" s="307"/>
      <c r="E78" s="307"/>
      <c r="F78" s="307"/>
      <c r="G78" s="307"/>
      <c r="H78" s="307" t="s">
        <v>52</v>
      </c>
      <c r="I78" s="307"/>
      <c r="J78" s="321" t="s">
        <v>53</v>
      </c>
      <c r="K78" s="321"/>
      <c r="L78" s="321"/>
      <c r="M78" s="321"/>
      <c r="O78" s="60"/>
      <c r="P78" s="60"/>
      <c r="Q78" s="60"/>
      <c r="R78" s="60"/>
      <c r="S78" s="60"/>
      <c r="T78" s="9"/>
      <c r="BU78" s="27"/>
    </row>
    <row r="79" spans="1:73" s="26" customFormat="1">
      <c r="A79" s="1"/>
      <c r="B79" s="2"/>
      <c r="C79" s="307" t="s">
        <v>54</v>
      </c>
      <c r="D79" s="307"/>
      <c r="E79" s="307"/>
      <c r="F79" s="307"/>
      <c r="G79" s="307"/>
      <c r="H79" s="307" t="s">
        <v>55</v>
      </c>
      <c r="I79" s="307"/>
      <c r="J79" s="321" t="s">
        <v>56</v>
      </c>
      <c r="K79" s="321"/>
      <c r="L79" s="321"/>
      <c r="M79" s="321"/>
      <c r="O79" s="63"/>
      <c r="P79" s="63"/>
      <c r="Q79" s="63"/>
      <c r="R79" s="63"/>
      <c r="S79" s="63"/>
      <c r="T79" s="9"/>
      <c r="BU79" s="27"/>
    </row>
    <row r="80" spans="1:73" s="26" customFormat="1">
      <c r="A80" s="1"/>
      <c r="B80" s="2"/>
      <c r="C80" s="321" t="s">
        <v>57</v>
      </c>
      <c r="D80" s="321"/>
      <c r="E80" s="321"/>
      <c r="F80" s="321"/>
      <c r="G80" s="321"/>
      <c r="H80" s="43"/>
      <c r="I80" s="43"/>
      <c r="J80" s="321" t="s">
        <v>58</v>
      </c>
      <c r="K80" s="321"/>
      <c r="L80" s="321"/>
      <c r="M80" s="321"/>
      <c r="O80" s="63"/>
      <c r="P80" s="63"/>
      <c r="Q80" s="63"/>
      <c r="R80" s="63"/>
      <c r="S80" s="63"/>
      <c r="T80" s="9"/>
      <c r="BU80" s="27"/>
    </row>
    <row r="81" spans="1:73" s="26" customFormat="1">
      <c r="A81" s="1"/>
      <c r="B81" s="23"/>
      <c r="C81" s="321" t="s">
        <v>59</v>
      </c>
      <c r="D81" s="321"/>
      <c r="E81" s="321"/>
      <c r="F81" s="321"/>
      <c r="G81" s="321"/>
      <c r="H81" s="23"/>
      <c r="I81" s="23"/>
      <c r="J81" s="321" t="s">
        <v>60</v>
      </c>
      <c r="K81" s="321"/>
      <c r="L81" s="321"/>
      <c r="M81" s="321"/>
      <c r="N81" s="8"/>
      <c r="O81" s="8"/>
      <c r="P81" s="8"/>
      <c r="Q81" s="8"/>
      <c r="R81" s="8"/>
      <c r="S81" s="8"/>
      <c r="T81" s="9"/>
      <c r="BU81" s="27"/>
    </row>
    <row r="82" spans="1:73" s="26" customFormat="1">
      <c r="A82" s="1"/>
      <c r="B82" s="2"/>
      <c r="C82" s="321" t="s">
        <v>61</v>
      </c>
      <c r="D82" s="321"/>
      <c r="E82" s="321"/>
      <c r="F82" s="321"/>
      <c r="G82" s="321"/>
      <c r="J82" s="321" t="s">
        <v>62</v>
      </c>
      <c r="K82" s="321"/>
      <c r="L82" s="321"/>
      <c r="M82" s="321"/>
      <c r="N82" s="8"/>
      <c r="O82" s="8"/>
      <c r="P82" s="8"/>
      <c r="Q82" s="8"/>
      <c r="R82" s="8"/>
      <c r="S82" s="8"/>
      <c r="T82" s="9"/>
      <c r="BU82" s="27"/>
    </row>
    <row r="83" spans="1:73" s="26" customFormat="1">
      <c r="A83" s="1"/>
      <c r="B83" s="2"/>
      <c r="C83" s="321" t="s">
        <v>63</v>
      </c>
      <c r="D83" s="321"/>
      <c r="E83" s="321"/>
      <c r="F83" s="321"/>
      <c r="G83" s="321"/>
      <c r="H83" s="43"/>
      <c r="I83" s="43"/>
      <c r="J83" s="321" t="s">
        <v>64</v>
      </c>
      <c r="K83" s="321"/>
      <c r="L83" s="321"/>
      <c r="M83" s="321"/>
      <c r="N83" s="8"/>
      <c r="O83" s="8"/>
      <c r="P83" s="8"/>
      <c r="Q83" s="8"/>
      <c r="R83" s="8"/>
      <c r="S83" s="8"/>
      <c r="T83" s="9"/>
      <c r="BU83" s="27"/>
    </row>
    <row r="84" spans="1:73" s="26" customFormat="1">
      <c r="A84" s="1"/>
      <c r="B84" s="2"/>
      <c r="C84" s="321" t="s">
        <v>65</v>
      </c>
      <c r="D84" s="321"/>
      <c r="E84" s="321"/>
      <c r="F84" s="321"/>
      <c r="G84" s="321"/>
      <c r="H84" s="43"/>
      <c r="I84" s="43"/>
      <c r="J84" s="321" t="s">
        <v>66</v>
      </c>
      <c r="K84" s="321"/>
      <c r="L84" s="321"/>
      <c r="M84" s="321"/>
      <c r="N84" s="8"/>
      <c r="O84" s="8"/>
      <c r="P84" s="8"/>
      <c r="Q84" s="8"/>
      <c r="R84" s="8"/>
      <c r="S84" s="8"/>
      <c r="T84" s="9"/>
      <c r="BU84" s="27"/>
    </row>
    <row r="85" spans="1:73" s="26" customFormat="1">
      <c r="A85" s="1"/>
      <c r="B85" s="2"/>
      <c r="C85" s="321" t="s">
        <v>67</v>
      </c>
      <c r="D85" s="321"/>
      <c r="E85" s="321"/>
      <c r="F85" s="321"/>
      <c r="G85" s="321"/>
      <c r="H85" s="43"/>
      <c r="I85" s="43"/>
      <c r="J85" s="321" t="s">
        <v>68</v>
      </c>
      <c r="K85" s="321"/>
      <c r="L85" s="321"/>
      <c r="M85" s="321"/>
      <c r="N85" s="8"/>
      <c r="O85" s="8"/>
      <c r="P85" s="8"/>
      <c r="Q85" s="8"/>
      <c r="R85" s="8"/>
      <c r="S85" s="8"/>
      <c r="T85" s="9"/>
      <c r="BU85" s="27"/>
    </row>
    <row r="86" spans="1:73" s="26" customFormat="1">
      <c r="A86" s="1"/>
      <c r="B86" s="2"/>
      <c r="C86" s="321" t="s">
        <v>69</v>
      </c>
      <c r="D86" s="321"/>
      <c r="E86" s="321"/>
      <c r="F86" s="321"/>
      <c r="G86" s="321"/>
      <c r="H86" s="43"/>
      <c r="I86" s="43"/>
      <c r="J86" s="321" t="s">
        <v>70</v>
      </c>
      <c r="K86" s="321"/>
      <c r="L86" s="321"/>
      <c r="M86" s="321"/>
      <c r="N86" s="8"/>
      <c r="O86" s="8"/>
      <c r="P86" s="8"/>
      <c r="Q86" s="8"/>
      <c r="R86" s="8"/>
      <c r="S86" s="8"/>
      <c r="T86" s="9"/>
      <c r="BU86" s="27"/>
    </row>
    <row r="87" spans="1:73" s="26" customFormat="1">
      <c r="A87" s="1"/>
      <c r="B87" s="2"/>
      <c r="C87" s="307" t="s">
        <v>71</v>
      </c>
      <c r="D87" s="307"/>
      <c r="E87" s="307"/>
      <c r="F87" s="307"/>
      <c r="G87" s="307"/>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72</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73</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74</v>
      </c>
      <c r="K94" s="71"/>
      <c r="L94" s="25" t="str">
        <f>IF(ISBLANK(L$9),"",L$9)</f>
        <v>４階病棟</v>
      </c>
      <c r="M94" s="72" t="str">
        <f t="shared" ref="M94:BS94" si="4">IF(ISBLANK(M$9),"",M$9)</f>
        <v>５階病棟</v>
      </c>
      <c r="N94" s="72" t="str">
        <f t="shared" si="4"/>
        <v>６階病棟</v>
      </c>
      <c r="O94" s="72" t="str">
        <f t="shared" si="4"/>
        <v>回復期リハビリテーション病棟</v>
      </c>
      <c r="P94" s="72" t="str">
        <f t="shared" si="4"/>
        <v>療養病棟</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75</v>
      </c>
      <c r="J95" s="74"/>
      <c r="K95" s="75"/>
      <c r="L95" s="76" t="s">
        <v>15</v>
      </c>
      <c r="M95" s="72" t="s">
        <v>15</v>
      </c>
      <c r="N95" s="72" t="s">
        <v>17</v>
      </c>
      <c r="O95" s="72" t="s">
        <v>17</v>
      </c>
      <c r="P95" s="72" t="s">
        <v>18</v>
      </c>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76</v>
      </c>
      <c r="B96" s="2"/>
      <c r="C96" s="337" t="s">
        <v>77</v>
      </c>
      <c r="D96" s="338"/>
      <c r="E96" s="338"/>
      <c r="F96" s="338"/>
      <c r="G96" s="338"/>
      <c r="H96" s="339"/>
      <c r="I96" s="77" t="s">
        <v>78</v>
      </c>
      <c r="J96" s="78" t="s">
        <v>79</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80</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74</v>
      </c>
      <c r="K102" s="87"/>
      <c r="L102" s="25" t="str">
        <f>IF(ISBLANK(L$9),"",L$9)</f>
        <v>４階病棟</v>
      </c>
      <c r="M102" s="72" t="str">
        <f t="shared" ref="M102:BS102" si="5">IF(ISBLANK(M$9),"",M$9)</f>
        <v>５階病棟</v>
      </c>
      <c r="N102" s="25" t="str">
        <f t="shared" si="5"/>
        <v>６階病棟</v>
      </c>
      <c r="O102" s="25" t="str">
        <f t="shared" si="5"/>
        <v>回復期リハビリテーション病棟</v>
      </c>
      <c r="P102" s="25" t="str">
        <f t="shared" si="5"/>
        <v>療養病棟</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75</v>
      </c>
      <c r="J103" s="74"/>
      <c r="K103" s="88"/>
      <c r="L103" s="89" t="str">
        <f>IF(ISBLANK(L$95),"",L$95)</f>
        <v>急性期</v>
      </c>
      <c r="M103" s="72" t="str">
        <f t="shared" ref="M103:BS103" si="6">IF(ISBLANK(M$95),"",M$95)</f>
        <v>急性期</v>
      </c>
      <c r="N103" s="89" t="str">
        <f t="shared" si="6"/>
        <v>回復期</v>
      </c>
      <c r="O103" s="89" t="str">
        <f t="shared" si="6"/>
        <v>回復期</v>
      </c>
      <c r="P103" s="89" t="str">
        <f t="shared" si="6"/>
        <v>慢性期</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81</v>
      </c>
      <c r="B104" s="2"/>
      <c r="C104" s="326" t="s">
        <v>82</v>
      </c>
      <c r="D104" s="327"/>
      <c r="E104" s="342" t="s">
        <v>83</v>
      </c>
      <c r="F104" s="343"/>
      <c r="G104" s="343"/>
      <c r="H104" s="344"/>
      <c r="I104" s="345" t="s">
        <v>84</v>
      </c>
      <c r="J104" s="90">
        <f t="shared" ref="J104:J110" si="7">IF(SUM(L104:BS104)=0,IF(COUNTIF(L104:BS104,"未確認")&gt;0,"未確認",IF(COUNTIF(L104:BS104,"~*")&gt;0,"*",SUM(L104:BS104))),SUM(L104:BS104))</f>
        <v>160</v>
      </c>
      <c r="K104" s="91" t="str">
        <f t="shared" ref="K104:K110" si="8">IF(OR(COUNTIF(L104:BS104,"未確認")&gt;0,COUNTIF(L104:BS104,"~*")&gt;0),"※","")</f>
        <v/>
      </c>
      <c r="L104" s="92">
        <v>40</v>
      </c>
      <c r="M104" s="93">
        <v>40</v>
      </c>
      <c r="N104" s="94">
        <v>40</v>
      </c>
      <c r="O104" s="94">
        <v>40</v>
      </c>
      <c r="P104" s="94">
        <v>0</v>
      </c>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85</v>
      </c>
      <c r="B105" s="96"/>
      <c r="C105" s="328"/>
      <c r="D105" s="329"/>
      <c r="E105" s="348"/>
      <c r="F105" s="349"/>
      <c r="G105" s="350" t="s">
        <v>86</v>
      </c>
      <c r="H105" s="351"/>
      <c r="I105" s="346"/>
      <c r="J105" s="90">
        <f t="shared" si="7"/>
        <v>0</v>
      </c>
      <c r="K105" s="91" t="str">
        <f t="shared" si="8"/>
        <v/>
      </c>
      <c r="L105" s="92">
        <v>0</v>
      </c>
      <c r="M105" s="92">
        <v>0</v>
      </c>
      <c r="N105" s="94">
        <v>0</v>
      </c>
      <c r="O105" s="94">
        <v>0</v>
      </c>
      <c r="P105" s="94">
        <v>0</v>
      </c>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81</v>
      </c>
      <c r="B106" s="96"/>
      <c r="C106" s="328"/>
      <c r="D106" s="329"/>
      <c r="E106" s="323" t="s">
        <v>87</v>
      </c>
      <c r="F106" s="324"/>
      <c r="G106" s="324"/>
      <c r="H106" s="325"/>
      <c r="I106" s="346"/>
      <c r="J106" s="90">
        <f t="shared" si="7"/>
        <v>160</v>
      </c>
      <c r="K106" s="91" t="str">
        <f t="shared" si="8"/>
        <v/>
      </c>
      <c r="L106" s="92">
        <v>40</v>
      </c>
      <c r="M106" s="92">
        <v>40</v>
      </c>
      <c r="N106" s="94">
        <v>40</v>
      </c>
      <c r="O106" s="94">
        <v>40</v>
      </c>
      <c r="P106" s="94">
        <v>0</v>
      </c>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81</v>
      </c>
      <c r="B107" s="96"/>
      <c r="C107" s="340"/>
      <c r="D107" s="341"/>
      <c r="E107" s="323" t="s">
        <v>88</v>
      </c>
      <c r="F107" s="324"/>
      <c r="G107" s="324"/>
      <c r="H107" s="325"/>
      <c r="I107" s="346"/>
      <c r="J107" s="90">
        <f t="shared" si="7"/>
        <v>160</v>
      </c>
      <c r="K107" s="91" t="str">
        <f t="shared" si="8"/>
        <v/>
      </c>
      <c r="L107" s="92">
        <v>40</v>
      </c>
      <c r="M107" s="92">
        <v>40</v>
      </c>
      <c r="N107" s="94">
        <v>40</v>
      </c>
      <c r="O107" s="94">
        <v>40</v>
      </c>
      <c r="P107" s="94">
        <v>0</v>
      </c>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89</v>
      </c>
      <c r="B108" s="96"/>
      <c r="C108" s="326" t="s">
        <v>90</v>
      </c>
      <c r="D108" s="327"/>
      <c r="E108" s="326" t="s">
        <v>83</v>
      </c>
      <c r="F108" s="330"/>
      <c r="G108" s="330"/>
      <c r="H108" s="327"/>
      <c r="I108" s="346"/>
      <c r="J108" s="90">
        <f t="shared" si="7"/>
        <v>54</v>
      </c>
      <c r="K108" s="91" t="str">
        <f t="shared" si="8"/>
        <v/>
      </c>
      <c r="L108" s="92">
        <v>0</v>
      </c>
      <c r="M108" s="92">
        <v>0</v>
      </c>
      <c r="N108" s="94">
        <v>0</v>
      </c>
      <c r="O108" s="94">
        <v>0</v>
      </c>
      <c r="P108" s="94">
        <v>54</v>
      </c>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89</v>
      </c>
      <c r="B109" s="96"/>
      <c r="C109" s="328"/>
      <c r="D109" s="329"/>
      <c r="E109" s="331" t="s">
        <v>87</v>
      </c>
      <c r="F109" s="332"/>
      <c r="G109" s="332"/>
      <c r="H109" s="333"/>
      <c r="I109" s="346"/>
      <c r="J109" s="90">
        <f t="shared" si="7"/>
        <v>54</v>
      </c>
      <c r="K109" s="91" t="str">
        <f t="shared" si="8"/>
        <v/>
      </c>
      <c r="L109" s="92">
        <v>0</v>
      </c>
      <c r="M109" s="92">
        <v>0</v>
      </c>
      <c r="N109" s="94">
        <v>0</v>
      </c>
      <c r="O109" s="94">
        <v>0</v>
      </c>
      <c r="P109" s="94">
        <v>54</v>
      </c>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89</v>
      </c>
      <c r="B110" s="96"/>
      <c r="C110" s="328"/>
      <c r="D110" s="329"/>
      <c r="E110" s="331" t="s">
        <v>88</v>
      </c>
      <c r="F110" s="332"/>
      <c r="G110" s="332"/>
      <c r="H110" s="333"/>
      <c r="I110" s="346"/>
      <c r="J110" s="90">
        <f t="shared" si="7"/>
        <v>54</v>
      </c>
      <c r="K110" s="91" t="str">
        <f t="shared" si="8"/>
        <v/>
      </c>
      <c r="L110" s="92">
        <v>0</v>
      </c>
      <c r="M110" s="92">
        <v>0</v>
      </c>
      <c r="N110" s="94">
        <v>0</v>
      </c>
      <c r="O110" s="94">
        <v>0</v>
      </c>
      <c r="P110" s="94">
        <v>54</v>
      </c>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91</v>
      </c>
      <c r="B111" s="96"/>
      <c r="C111" s="334" t="s">
        <v>92</v>
      </c>
      <c r="D111" s="335"/>
      <c r="E111" s="335"/>
      <c r="F111" s="335"/>
      <c r="G111" s="335"/>
      <c r="H111" s="336"/>
      <c r="I111" s="347"/>
      <c r="J111" s="97"/>
      <c r="K111" s="98" t="s">
        <v>93</v>
      </c>
      <c r="L111" s="99" t="s">
        <v>10</v>
      </c>
      <c r="M111" s="99" t="s">
        <v>10</v>
      </c>
      <c r="N111" s="100" t="s">
        <v>10</v>
      </c>
      <c r="O111" s="100" t="s">
        <v>10</v>
      </c>
      <c r="P111" s="100" t="s">
        <v>10</v>
      </c>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94</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74</v>
      </c>
      <c r="K117" s="87"/>
      <c r="L117" s="25" t="str">
        <f>IF(ISBLANK(L$9),"",L$9)</f>
        <v>４階病棟</v>
      </c>
      <c r="M117" s="72" t="str">
        <f>IF(ISBLANK(M$9),"",M$9)</f>
        <v>５階病棟</v>
      </c>
      <c r="N117" s="25" t="str">
        <f t="shared" ref="N117:BS117" si="9">IF(ISBLANK(N$9),"",N$9)</f>
        <v>６階病棟</v>
      </c>
      <c r="O117" s="25" t="str">
        <f t="shared" si="9"/>
        <v>回復期リハビリテーション病棟</v>
      </c>
      <c r="P117" s="25" t="str">
        <f t="shared" si="9"/>
        <v>療養病棟</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75</v>
      </c>
      <c r="J118" s="105"/>
      <c r="K118" s="88"/>
      <c r="L118" s="89" t="str">
        <f>IF(ISBLANK(L$95),"",L$95)</f>
        <v>急性期</v>
      </c>
      <c r="M118" s="72" t="str">
        <f>IF(ISBLANK(M$95),"",M$95)</f>
        <v>急性期</v>
      </c>
      <c r="N118" s="89" t="str">
        <f t="shared" ref="N118:BS118" si="10">IF(ISBLANK(N$95),"",N$95)</f>
        <v>回復期</v>
      </c>
      <c r="O118" s="89" t="str">
        <f t="shared" si="10"/>
        <v>回復期</v>
      </c>
      <c r="P118" s="89" t="str">
        <f t="shared" si="10"/>
        <v>慢性期</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95</v>
      </c>
      <c r="B119" s="2"/>
      <c r="C119" s="326" t="s">
        <v>96</v>
      </c>
      <c r="D119" s="330"/>
      <c r="E119" s="330"/>
      <c r="F119" s="330"/>
      <c r="G119" s="330"/>
      <c r="H119" s="327"/>
      <c r="I119" s="352" t="s">
        <v>97</v>
      </c>
      <c r="J119" s="106"/>
      <c r="K119" s="107"/>
      <c r="L119" s="108" t="s">
        <v>98</v>
      </c>
      <c r="M119" s="108" t="s">
        <v>98</v>
      </c>
      <c r="N119" s="109" t="s">
        <v>98</v>
      </c>
      <c r="O119" s="109" t="s">
        <v>98</v>
      </c>
      <c r="P119" s="109" t="s">
        <v>98</v>
      </c>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99</v>
      </c>
      <c r="B120" s="2"/>
      <c r="C120" s="110"/>
      <c r="D120" s="111"/>
      <c r="E120" s="326" t="s">
        <v>100</v>
      </c>
      <c r="F120" s="330"/>
      <c r="G120" s="330"/>
      <c r="H120" s="327"/>
      <c r="I120" s="353"/>
      <c r="J120" s="112"/>
      <c r="K120" s="113"/>
      <c r="L120" s="108" t="s">
        <v>102</v>
      </c>
      <c r="M120" s="108" t="s">
        <v>865</v>
      </c>
      <c r="N120" s="109" t="s">
        <v>102</v>
      </c>
      <c r="O120" s="109" t="s">
        <v>865</v>
      </c>
      <c r="P120" s="109" t="s">
        <v>102</v>
      </c>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103</v>
      </c>
      <c r="B121" s="2"/>
      <c r="C121" s="110"/>
      <c r="D121" s="111"/>
      <c r="E121" s="328"/>
      <c r="F121" s="355"/>
      <c r="G121" s="355"/>
      <c r="H121" s="329"/>
      <c r="I121" s="353"/>
      <c r="J121" s="112"/>
      <c r="K121" s="113"/>
      <c r="L121" s="108" t="s">
        <v>865</v>
      </c>
      <c r="M121" s="108" t="s">
        <v>102</v>
      </c>
      <c r="N121" s="109" t="s">
        <v>865</v>
      </c>
      <c r="O121" s="109" t="s">
        <v>102</v>
      </c>
      <c r="P121" s="109" t="s">
        <v>865</v>
      </c>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105</v>
      </c>
      <c r="B122" s="2"/>
      <c r="C122" s="114"/>
      <c r="D122" s="115"/>
      <c r="E122" s="340"/>
      <c r="F122" s="356"/>
      <c r="G122" s="356"/>
      <c r="H122" s="341"/>
      <c r="I122" s="354"/>
      <c r="J122" s="116"/>
      <c r="K122" s="117"/>
      <c r="L122" s="108" t="s">
        <v>866</v>
      </c>
      <c r="M122" s="108" t="s">
        <v>866</v>
      </c>
      <c r="N122" s="109" t="s">
        <v>866</v>
      </c>
      <c r="O122" s="109" t="s">
        <v>10</v>
      </c>
      <c r="P122" s="109" t="s">
        <v>866</v>
      </c>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106</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74</v>
      </c>
      <c r="K128" s="87"/>
      <c r="L128" s="25" t="str">
        <f>IF(ISBLANK(L$9),"",L$9)</f>
        <v>４階病棟</v>
      </c>
      <c r="M128" s="72" t="str">
        <f t="shared" ref="M128:BS128" si="11">IF(ISBLANK(M$9),"",M$9)</f>
        <v>５階病棟</v>
      </c>
      <c r="N128" s="25" t="str">
        <f t="shared" si="11"/>
        <v>６階病棟</v>
      </c>
      <c r="O128" s="25" t="str">
        <f t="shared" si="11"/>
        <v>回復期リハビリテーション病棟</v>
      </c>
      <c r="P128" s="25" t="str">
        <f t="shared" si="11"/>
        <v>療養病棟</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75</v>
      </c>
      <c r="J129" s="74"/>
      <c r="K129" s="88"/>
      <c r="L129" s="89" t="str">
        <f>IF(ISBLANK(L$95),"",L$95)</f>
        <v>急性期</v>
      </c>
      <c r="M129" s="72" t="str">
        <f t="shared" ref="M129:BS129" si="12">IF(ISBLANK(M$95),"",M$95)</f>
        <v>急性期</v>
      </c>
      <c r="N129" s="89" t="str">
        <f t="shared" si="12"/>
        <v>回復期</v>
      </c>
      <c r="O129" s="89" t="str">
        <f t="shared" si="12"/>
        <v>回復期</v>
      </c>
      <c r="P129" s="89" t="str">
        <f t="shared" si="12"/>
        <v>慢性期</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107</v>
      </c>
      <c r="B130" s="2"/>
      <c r="C130" s="326" t="s">
        <v>108</v>
      </c>
      <c r="D130" s="330"/>
      <c r="E130" s="330"/>
      <c r="F130" s="330"/>
      <c r="G130" s="330"/>
      <c r="H130" s="327"/>
      <c r="I130" s="357" t="s">
        <v>109</v>
      </c>
      <c r="J130" s="120"/>
      <c r="K130" s="107"/>
      <c r="L130" s="121" t="s">
        <v>111</v>
      </c>
      <c r="M130" s="108" t="s">
        <v>111</v>
      </c>
      <c r="N130" s="109" t="s">
        <v>413</v>
      </c>
      <c r="O130" s="109" t="s">
        <v>867</v>
      </c>
      <c r="P130" s="109" t="s">
        <v>110</v>
      </c>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107</v>
      </c>
      <c r="B131" s="96"/>
      <c r="C131" s="110"/>
      <c r="D131" s="111"/>
      <c r="E131" s="337" t="s">
        <v>113</v>
      </c>
      <c r="F131" s="338"/>
      <c r="G131" s="338"/>
      <c r="H131" s="339"/>
      <c r="I131" s="357"/>
      <c r="J131" s="112"/>
      <c r="K131" s="113"/>
      <c r="L131" s="121">
        <v>40</v>
      </c>
      <c r="M131" s="108">
        <v>40</v>
      </c>
      <c r="N131" s="109">
        <v>40</v>
      </c>
      <c r="O131" s="109">
        <v>40</v>
      </c>
      <c r="P131" s="109">
        <v>54</v>
      </c>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326" t="s">
        <v>115</v>
      </c>
      <c r="D132" s="330"/>
      <c r="E132" s="330"/>
      <c r="F132" s="330"/>
      <c r="G132" s="330"/>
      <c r="H132" s="327"/>
      <c r="I132" s="357"/>
      <c r="J132" s="112"/>
      <c r="K132" s="113"/>
      <c r="L132" s="121" t="s">
        <v>10</v>
      </c>
      <c r="M132" s="108" t="s">
        <v>10</v>
      </c>
      <c r="N132" s="109" t="s">
        <v>10</v>
      </c>
      <c r="O132" s="109" t="s">
        <v>10</v>
      </c>
      <c r="P132" s="109" t="s">
        <v>10</v>
      </c>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337" t="s">
        <v>113</v>
      </c>
      <c r="F133" s="338"/>
      <c r="G133" s="338"/>
      <c r="H133" s="339"/>
      <c r="I133" s="357"/>
      <c r="J133" s="112"/>
      <c r="K133" s="113"/>
      <c r="L133" s="121">
        <v>0</v>
      </c>
      <c r="M133" s="108">
        <v>0</v>
      </c>
      <c r="N133" s="109">
        <v>0</v>
      </c>
      <c r="O133" s="109">
        <v>0</v>
      </c>
      <c r="P133" s="109">
        <v>0</v>
      </c>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326" t="s">
        <v>115</v>
      </c>
      <c r="D134" s="330"/>
      <c r="E134" s="330"/>
      <c r="F134" s="330"/>
      <c r="G134" s="330"/>
      <c r="H134" s="327"/>
      <c r="I134" s="357"/>
      <c r="J134" s="112"/>
      <c r="K134" s="113"/>
      <c r="L134" s="121" t="s">
        <v>10</v>
      </c>
      <c r="M134" s="108" t="s">
        <v>10</v>
      </c>
      <c r="N134" s="109" t="s">
        <v>10</v>
      </c>
      <c r="O134" s="109" t="s">
        <v>10</v>
      </c>
      <c r="P134" s="109" t="s">
        <v>10</v>
      </c>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337" t="s">
        <v>113</v>
      </c>
      <c r="F135" s="338"/>
      <c r="G135" s="338"/>
      <c r="H135" s="339"/>
      <c r="I135" s="357"/>
      <c r="J135" s="116"/>
      <c r="K135" s="117"/>
      <c r="L135" s="121">
        <v>0</v>
      </c>
      <c r="M135" s="108">
        <v>0</v>
      </c>
      <c r="N135" s="109">
        <v>0</v>
      </c>
      <c r="O135" s="109">
        <v>0</v>
      </c>
      <c r="P135" s="109">
        <v>0</v>
      </c>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74</v>
      </c>
      <c r="K141" s="87"/>
      <c r="L141" s="25" t="str">
        <f>IF(ISBLANK(L$9),"",L$9)</f>
        <v>４階病棟</v>
      </c>
      <c r="M141" s="72" t="str">
        <f t="shared" ref="M141:BS141" si="13">IF(ISBLANK(M$9),"",M$9)</f>
        <v>５階病棟</v>
      </c>
      <c r="N141" s="72" t="str">
        <f t="shared" si="13"/>
        <v>６階病棟</v>
      </c>
      <c r="O141" s="72" t="str">
        <f t="shared" si="13"/>
        <v>回復期リハビリテーション病棟</v>
      </c>
      <c r="P141" s="72" t="str">
        <f t="shared" si="13"/>
        <v>療養病棟</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75</v>
      </c>
      <c r="J142" s="74"/>
      <c r="K142" s="88"/>
      <c r="L142" s="89" t="str">
        <f t="shared" ref="L142:BS142" si="14">IF(ISBLANK(L$95),"",L$95)</f>
        <v>急性期</v>
      </c>
      <c r="M142" s="72" t="str">
        <f t="shared" si="14"/>
        <v>急性期</v>
      </c>
      <c r="N142" s="72" t="str">
        <f t="shared" si="14"/>
        <v>回復期</v>
      </c>
      <c r="O142" s="72" t="str">
        <f t="shared" si="14"/>
        <v>回復期</v>
      </c>
      <c r="P142" s="72" t="str">
        <f t="shared" si="14"/>
        <v>慢性期</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337" t="s">
        <v>117</v>
      </c>
      <c r="D143" s="338"/>
      <c r="E143" s="338"/>
      <c r="F143" s="338"/>
      <c r="G143" s="338"/>
      <c r="H143" s="339"/>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74</v>
      </c>
      <c r="K149" s="87"/>
      <c r="L149" s="25" t="str">
        <f>IF(ISBLANK(L$9),"",L$9)</f>
        <v>４階病棟</v>
      </c>
      <c r="M149" s="72" t="str">
        <f t="shared" ref="M149:BS149" si="15">IF(ISBLANK(M$9),"",M$9)</f>
        <v>５階病棟</v>
      </c>
      <c r="N149" s="72" t="str">
        <f t="shared" si="15"/>
        <v>６階病棟</v>
      </c>
      <c r="O149" s="72" t="str">
        <f t="shared" si="15"/>
        <v>回復期リハビリテーション病棟</v>
      </c>
      <c r="P149" s="72" t="str">
        <f t="shared" si="15"/>
        <v>療養病棟</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75</v>
      </c>
      <c r="J150" s="74"/>
      <c r="K150" s="88"/>
      <c r="L150" s="89" t="str">
        <f t="shared" ref="L150:BS150" si="16">IF(ISBLANK(L$95),"",L$95)</f>
        <v>急性期</v>
      </c>
      <c r="M150" s="72" t="str">
        <f t="shared" si="16"/>
        <v>急性期</v>
      </c>
      <c r="N150" s="72" t="str">
        <f t="shared" si="16"/>
        <v>回復期</v>
      </c>
      <c r="O150" s="72" t="str">
        <f t="shared" si="16"/>
        <v>回復期</v>
      </c>
      <c r="P150" s="72" t="str">
        <f t="shared" si="16"/>
        <v>慢性期</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337" t="s">
        <v>124</v>
      </c>
      <c r="D151" s="338"/>
      <c r="E151" s="338"/>
      <c r="F151" s="338"/>
      <c r="G151" s="338"/>
      <c r="H151" s="339"/>
      <c r="I151" s="358"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337" t="s">
        <v>128</v>
      </c>
      <c r="D152" s="338"/>
      <c r="E152" s="338"/>
      <c r="F152" s="338"/>
      <c r="G152" s="338"/>
      <c r="H152" s="339"/>
      <c r="I152" s="359"/>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337" t="s">
        <v>130</v>
      </c>
      <c r="D153" s="338"/>
      <c r="E153" s="338"/>
      <c r="F153" s="338"/>
      <c r="G153" s="338"/>
      <c r="H153" s="339"/>
      <c r="I153" s="360"/>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74</v>
      </c>
      <c r="K159" s="87"/>
      <c r="L159" s="25" t="str">
        <f>IF(ISBLANK(L$9),"",L$9)</f>
        <v>４階病棟</v>
      </c>
      <c r="M159" s="72" t="str">
        <f t="shared" ref="M159:BS159" si="17">IF(ISBLANK(M$9),"",M$9)</f>
        <v>５階病棟</v>
      </c>
      <c r="N159" s="72" t="str">
        <f t="shared" si="17"/>
        <v>６階病棟</v>
      </c>
      <c r="O159" s="72" t="str">
        <f t="shared" si="17"/>
        <v>回復期リハビリテーション病棟</v>
      </c>
      <c r="P159" s="72" t="str">
        <f t="shared" si="17"/>
        <v>療養病棟</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75</v>
      </c>
      <c r="J160" s="74"/>
      <c r="K160" s="88"/>
      <c r="L160" s="89" t="str">
        <f t="shared" ref="L160:BS160" si="18">IF(ISBLANK(L$95),"",L$95)</f>
        <v>急性期</v>
      </c>
      <c r="M160" s="72" t="str">
        <f t="shared" si="18"/>
        <v>急性期</v>
      </c>
      <c r="N160" s="72" t="str">
        <f t="shared" si="18"/>
        <v>回復期</v>
      </c>
      <c r="O160" s="72" t="str">
        <f t="shared" si="18"/>
        <v>回復期</v>
      </c>
      <c r="P160" s="72" t="str">
        <f t="shared" si="18"/>
        <v>慢性期</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337" t="s">
        <v>134</v>
      </c>
      <c r="D161" s="338"/>
      <c r="E161" s="338"/>
      <c r="F161" s="338"/>
      <c r="G161" s="338"/>
      <c r="H161" s="339"/>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337" t="s">
        <v>137</v>
      </c>
      <c r="D162" s="338"/>
      <c r="E162" s="338"/>
      <c r="F162" s="338"/>
      <c r="G162" s="338"/>
      <c r="H162" s="339"/>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74</v>
      </c>
      <c r="K168" s="87"/>
      <c r="L168" s="25" t="str">
        <f>IF(ISBLANK(L$9),"",L$9)</f>
        <v>４階病棟</v>
      </c>
      <c r="M168" s="141" t="str">
        <f t="shared" ref="M168:Q168" si="19">IF(ISBLANK(M$9),"",M$9)</f>
        <v>５階病棟</v>
      </c>
      <c r="N168" s="141" t="str">
        <f t="shared" si="19"/>
        <v>６階病棟</v>
      </c>
      <c r="O168" s="141" t="str">
        <f t="shared" si="19"/>
        <v>回復期リハビリテーション病棟</v>
      </c>
      <c r="P168" s="141" t="str">
        <f t="shared" si="19"/>
        <v>療養病棟</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75</v>
      </c>
      <c r="J169" s="74"/>
      <c r="K169" s="88"/>
      <c r="L169" s="89" t="str">
        <f t="shared" ref="L169:BS169" si="21">IF(ISBLANK(L$95),"",L$95)</f>
        <v>急性期</v>
      </c>
      <c r="M169" s="141" t="str">
        <f t="shared" si="21"/>
        <v>急性期</v>
      </c>
      <c r="N169" s="141" t="str">
        <f t="shared" si="21"/>
        <v>回復期</v>
      </c>
      <c r="O169" s="141" t="str">
        <f t="shared" si="21"/>
        <v>回復期</v>
      </c>
      <c r="P169" s="141" t="str">
        <f t="shared" si="21"/>
        <v>慢性期</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337" t="s">
        <v>141</v>
      </c>
      <c r="D170" s="338"/>
      <c r="E170" s="338"/>
      <c r="F170" s="338"/>
      <c r="G170" s="338"/>
      <c r="H170" s="339"/>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23" t="s">
        <v>144</v>
      </c>
      <c r="D171" s="324"/>
      <c r="E171" s="324"/>
      <c r="F171" s="324"/>
      <c r="G171" s="324"/>
      <c r="H171" s="325"/>
      <c r="I171" s="142" t="s">
        <v>145</v>
      </c>
      <c r="J171" s="78" t="s">
        <v>10</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23" t="s">
        <v>146</v>
      </c>
      <c r="D172" s="324"/>
      <c r="E172" s="324"/>
      <c r="F172" s="324"/>
      <c r="G172" s="324"/>
      <c r="H172" s="325"/>
      <c r="I172" s="142" t="s">
        <v>147</v>
      </c>
      <c r="J172" s="78" t="s">
        <v>10</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337" t="s">
        <v>149</v>
      </c>
      <c r="D173" s="338"/>
      <c r="E173" s="338"/>
      <c r="F173" s="338"/>
      <c r="G173" s="338"/>
      <c r="H173" s="339"/>
      <c r="I173" s="142" t="s">
        <v>150</v>
      </c>
      <c r="J173" s="78" t="s">
        <v>131</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337" t="s">
        <v>152</v>
      </c>
      <c r="D174" s="338"/>
      <c r="E174" s="338"/>
      <c r="F174" s="338"/>
      <c r="G174" s="338"/>
      <c r="H174" s="339"/>
      <c r="I174" s="142" t="s">
        <v>153</v>
      </c>
      <c r="J174" s="78" t="s">
        <v>126</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74</v>
      </c>
      <c r="K180" s="87"/>
      <c r="L180" s="25" t="str">
        <f>IF(ISBLANK(L$9),"",L$9)</f>
        <v>４階病棟</v>
      </c>
      <c r="M180" s="72" t="str">
        <f t="shared" ref="M180:BS180" si="22">IF(ISBLANK(M$9),"",M$9)</f>
        <v>５階病棟</v>
      </c>
      <c r="N180" s="25" t="str">
        <f t="shared" si="22"/>
        <v>６階病棟</v>
      </c>
      <c r="O180" s="25" t="str">
        <f t="shared" si="22"/>
        <v>回復期リハビリテーション病棟</v>
      </c>
      <c r="P180" s="25" t="str">
        <f t="shared" si="22"/>
        <v>療養病棟</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75</v>
      </c>
      <c r="J181" s="74"/>
      <c r="K181" s="88"/>
      <c r="L181" s="89" t="str">
        <f>IF(ISBLANK(L$95),"",L$95)</f>
        <v>急性期</v>
      </c>
      <c r="M181" s="72" t="str">
        <f t="shared" ref="M181:BS181" si="23">IF(ISBLANK(M$95),"",M$95)</f>
        <v>急性期</v>
      </c>
      <c r="N181" s="89" t="str">
        <f t="shared" si="23"/>
        <v>回復期</v>
      </c>
      <c r="O181" s="89" t="str">
        <f t="shared" si="23"/>
        <v>回復期</v>
      </c>
      <c r="P181" s="89" t="str">
        <f t="shared" si="23"/>
        <v>慢性期</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361" t="s">
        <v>156</v>
      </c>
      <c r="D182" s="362"/>
      <c r="E182" s="362"/>
      <c r="F182" s="362"/>
      <c r="G182" s="361" t="s">
        <v>157</v>
      </c>
      <c r="H182" s="361"/>
      <c r="I182" s="363" t="s">
        <v>158</v>
      </c>
      <c r="J182" s="145">
        <v>16</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362"/>
      <c r="D183" s="362"/>
      <c r="E183" s="362"/>
      <c r="F183" s="362"/>
      <c r="G183" s="361" t="s">
        <v>159</v>
      </c>
      <c r="H183" s="361"/>
      <c r="I183" s="364"/>
      <c r="J183" s="149">
        <v>4.2</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361" t="s">
        <v>161</v>
      </c>
      <c r="D184" s="362"/>
      <c r="E184" s="362"/>
      <c r="F184" s="362"/>
      <c r="G184" s="361" t="s">
        <v>157</v>
      </c>
      <c r="H184" s="361"/>
      <c r="I184" s="364"/>
      <c r="J184" s="145">
        <v>2</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362"/>
      <c r="D185" s="362"/>
      <c r="E185" s="362"/>
      <c r="F185" s="362"/>
      <c r="G185" s="361" t="s">
        <v>159</v>
      </c>
      <c r="H185" s="361"/>
      <c r="I185" s="364"/>
      <c r="J185" s="149">
        <v>0.1</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361" t="s">
        <v>163</v>
      </c>
      <c r="D186" s="361"/>
      <c r="E186" s="361"/>
      <c r="F186" s="361"/>
      <c r="G186" s="361" t="s">
        <v>157</v>
      </c>
      <c r="H186" s="361"/>
      <c r="I186" s="364"/>
      <c r="J186" s="145">
        <f t="shared" ref="J186:J201" si="25">IF(SUM(L186:BP186)=0,IF(COUNTIF(L186:BP186,"未確認")&gt;0,"未確認",IF(COUNTIF(L186:BP186,"~*")&gt;0,"*",SUM(L186:BP186))),SUM(L186:BP186))</f>
        <v>70</v>
      </c>
      <c r="K186" s="91" t="str">
        <f t="shared" si="24"/>
        <v/>
      </c>
      <c r="L186" s="153">
        <v>17</v>
      </c>
      <c r="M186" s="154">
        <v>21</v>
      </c>
      <c r="N186" s="155">
        <v>10</v>
      </c>
      <c r="O186" s="155">
        <v>13</v>
      </c>
      <c r="P186" s="155">
        <v>9</v>
      </c>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361"/>
      <c r="D187" s="361"/>
      <c r="E187" s="361"/>
      <c r="F187" s="361"/>
      <c r="G187" s="361" t="s">
        <v>159</v>
      </c>
      <c r="H187" s="361"/>
      <c r="I187" s="364"/>
      <c r="J187" s="149">
        <f t="shared" si="25"/>
        <v>6.1000000000000005</v>
      </c>
      <c r="K187" s="91" t="str">
        <f t="shared" si="24"/>
        <v/>
      </c>
      <c r="L187" s="153">
        <v>1.6</v>
      </c>
      <c r="M187" s="154">
        <v>0</v>
      </c>
      <c r="N187" s="155">
        <v>1.8</v>
      </c>
      <c r="O187" s="155">
        <v>0.9</v>
      </c>
      <c r="P187" s="155">
        <v>1.8</v>
      </c>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361" t="s">
        <v>165</v>
      </c>
      <c r="D188" s="366"/>
      <c r="E188" s="366"/>
      <c r="F188" s="366"/>
      <c r="G188" s="361" t="s">
        <v>157</v>
      </c>
      <c r="H188" s="361"/>
      <c r="I188" s="364"/>
      <c r="J188" s="145">
        <f t="shared" si="25"/>
        <v>20</v>
      </c>
      <c r="K188" s="91" t="str">
        <f t="shared" si="24"/>
        <v/>
      </c>
      <c r="L188" s="153">
        <v>3</v>
      </c>
      <c r="M188" s="154">
        <v>2</v>
      </c>
      <c r="N188" s="155">
        <v>4</v>
      </c>
      <c r="O188" s="155">
        <v>4</v>
      </c>
      <c r="P188" s="155">
        <v>7</v>
      </c>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366"/>
      <c r="D189" s="366"/>
      <c r="E189" s="366"/>
      <c r="F189" s="366"/>
      <c r="G189" s="361" t="s">
        <v>159</v>
      </c>
      <c r="H189" s="361"/>
      <c r="I189" s="364"/>
      <c r="J189" s="149">
        <f t="shared" si="25"/>
        <v>0.9</v>
      </c>
      <c r="K189" s="91" t="str">
        <f t="shared" si="24"/>
        <v/>
      </c>
      <c r="L189" s="153">
        <v>0</v>
      </c>
      <c r="M189" s="154">
        <v>0</v>
      </c>
      <c r="N189" s="155">
        <v>0</v>
      </c>
      <c r="O189" s="155">
        <v>0.9</v>
      </c>
      <c r="P189" s="155">
        <v>0</v>
      </c>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361" t="s">
        <v>167</v>
      </c>
      <c r="D190" s="366"/>
      <c r="E190" s="366"/>
      <c r="F190" s="366"/>
      <c r="G190" s="361" t="s">
        <v>157</v>
      </c>
      <c r="H190" s="361"/>
      <c r="I190" s="364"/>
      <c r="J190" s="145">
        <f t="shared" si="25"/>
        <v>21</v>
      </c>
      <c r="K190" s="91" t="str">
        <f t="shared" si="24"/>
        <v/>
      </c>
      <c r="L190" s="153">
        <v>4</v>
      </c>
      <c r="M190" s="154">
        <v>4</v>
      </c>
      <c r="N190" s="155">
        <v>4</v>
      </c>
      <c r="O190" s="155">
        <v>4</v>
      </c>
      <c r="P190" s="155">
        <v>5</v>
      </c>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366"/>
      <c r="D191" s="366"/>
      <c r="E191" s="366"/>
      <c r="F191" s="366"/>
      <c r="G191" s="361" t="s">
        <v>159</v>
      </c>
      <c r="H191" s="361"/>
      <c r="I191" s="364"/>
      <c r="J191" s="149">
        <f t="shared" si="25"/>
        <v>2.6</v>
      </c>
      <c r="K191" s="91" t="str">
        <f t="shared" si="24"/>
        <v/>
      </c>
      <c r="L191" s="153">
        <v>0.8</v>
      </c>
      <c r="M191" s="154">
        <v>0.9</v>
      </c>
      <c r="N191" s="155">
        <v>0</v>
      </c>
      <c r="O191" s="155">
        <v>0.9</v>
      </c>
      <c r="P191" s="155">
        <v>0</v>
      </c>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361" t="s">
        <v>169</v>
      </c>
      <c r="D192" s="366"/>
      <c r="E192" s="366"/>
      <c r="F192" s="366"/>
      <c r="G192" s="361" t="s">
        <v>157</v>
      </c>
      <c r="H192" s="361"/>
      <c r="I192" s="364"/>
      <c r="J192" s="145">
        <f t="shared" si="25"/>
        <v>0</v>
      </c>
      <c r="K192" s="91" t="str">
        <f t="shared" si="24"/>
        <v/>
      </c>
      <c r="L192" s="153">
        <v>0</v>
      </c>
      <c r="M192" s="154">
        <v>0</v>
      </c>
      <c r="N192" s="155">
        <v>0</v>
      </c>
      <c r="O192" s="155">
        <v>0</v>
      </c>
      <c r="P192" s="155">
        <v>0</v>
      </c>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366"/>
      <c r="D193" s="366"/>
      <c r="E193" s="366"/>
      <c r="F193" s="366"/>
      <c r="G193" s="361" t="s">
        <v>159</v>
      </c>
      <c r="H193" s="361"/>
      <c r="I193" s="364"/>
      <c r="J193" s="149">
        <f t="shared" si="25"/>
        <v>0</v>
      </c>
      <c r="K193" s="91" t="str">
        <f t="shared" si="24"/>
        <v/>
      </c>
      <c r="L193" s="153">
        <v>0</v>
      </c>
      <c r="M193" s="154">
        <v>0</v>
      </c>
      <c r="N193" s="155">
        <v>0</v>
      </c>
      <c r="O193" s="155">
        <v>0</v>
      </c>
      <c r="P193" s="155">
        <v>0</v>
      </c>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361" t="s">
        <v>171</v>
      </c>
      <c r="D194" s="366"/>
      <c r="E194" s="366"/>
      <c r="F194" s="366"/>
      <c r="G194" s="361" t="s">
        <v>157</v>
      </c>
      <c r="H194" s="361"/>
      <c r="I194" s="364"/>
      <c r="J194" s="145">
        <f t="shared" si="25"/>
        <v>0</v>
      </c>
      <c r="K194" s="91" t="str">
        <f t="shared" si="24"/>
        <v/>
      </c>
      <c r="L194" s="153">
        <v>0</v>
      </c>
      <c r="M194" s="154">
        <v>0</v>
      </c>
      <c r="N194" s="155">
        <v>0</v>
      </c>
      <c r="O194" s="155">
        <v>0</v>
      </c>
      <c r="P194" s="155">
        <v>0</v>
      </c>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366"/>
      <c r="D195" s="366"/>
      <c r="E195" s="366"/>
      <c r="F195" s="366"/>
      <c r="G195" s="361" t="s">
        <v>159</v>
      </c>
      <c r="H195" s="361"/>
      <c r="I195" s="364"/>
      <c r="J195" s="149">
        <f t="shared" si="25"/>
        <v>0</v>
      </c>
      <c r="K195" s="91" t="str">
        <f t="shared" si="24"/>
        <v/>
      </c>
      <c r="L195" s="153">
        <v>0</v>
      </c>
      <c r="M195" s="154">
        <v>0</v>
      </c>
      <c r="N195" s="155">
        <v>0</v>
      </c>
      <c r="O195" s="155">
        <v>0</v>
      </c>
      <c r="P195" s="155">
        <v>0</v>
      </c>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361" t="s">
        <v>173</v>
      </c>
      <c r="D196" s="366"/>
      <c r="E196" s="366"/>
      <c r="F196" s="366"/>
      <c r="G196" s="361" t="s">
        <v>157</v>
      </c>
      <c r="H196" s="361"/>
      <c r="I196" s="364"/>
      <c r="J196" s="145">
        <f t="shared" si="25"/>
        <v>0</v>
      </c>
      <c r="K196" s="91" t="str">
        <f t="shared" si="24"/>
        <v/>
      </c>
      <c r="L196" s="153">
        <v>0</v>
      </c>
      <c r="M196" s="154">
        <v>0</v>
      </c>
      <c r="N196" s="155">
        <v>0</v>
      </c>
      <c r="O196" s="155">
        <v>0</v>
      </c>
      <c r="P196" s="155">
        <v>0</v>
      </c>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366"/>
      <c r="D197" s="366"/>
      <c r="E197" s="366"/>
      <c r="F197" s="366"/>
      <c r="G197" s="361" t="s">
        <v>159</v>
      </c>
      <c r="H197" s="361"/>
      <c r="I197" s="364"/>
      <c r="J197" s="149">
        <f t="shared" si="25"/>
        <v>0</v>
      </c>
      <c r="K197" s="91" t="str">
        <f t="shared" si="24"/>
        <v/>
      </c>
      <c r="L197" s="153">
        <v>0</v>
      </c>
      <c r="M197" s="154">
        <v>0</v>
      </c>
      <c r="N197" s="155">
        <v>0</v>
      </c>
      <c r="O197" s="155">
        <v>0</v>
      </c>
      <c r="P197" s="155">
        <v>0</v>
      </c>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361" t="s">
        <v>175</v>
      </c>
      <c r="D198" s="366"/>
      <c r="E198" s="366"/>
      <c r="F198" s="366"/>
      <c r="G198" s="361" t="s">
        <v>157</v>
      </c>
      <c r="H198" s="361"/>
      <c r="I198" s="364"/>
      <c r="J198" s="145">
        <f t="shared" si="25"/>
        <v>0</v>
      </c>
      <c r="K198" s="91" t="str">
        <f t="shared" si="24"/>
        <v/>
      </c>
      <c r="L198" s="153">
        <v>0</v>
      </c>
      <c r="M198" s="154">
        <v>0</v>
      </c>
      <c r="N198" s="155">
        <v>0</v>
      </c>
      <c r="O198" s="155">
        <v>0</v>
      </c>
      <c r="P198" s="155">
        <v>0</v>
      </c>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366"/>
      <c r="D199" s="366"/>
      <c r="E199" s="366"/>
      <c r="F199" s="366"/>
      <c r="G199" s="361" t="s">
        <v>159</v>
      </c>
      <c r="H199" s="361"/>
      <c r="I199" s="364"/>
      <c r="J199" s="149">
        <f t="shared" si="25"/>
        <v>0</v>
      </c>
      <c r="K199" s="91" t="str">
        <f t="shared" si="24"/>
        <v/>
      </c>
      <c r="L199" s="153">
        <v>0</v>
      </c>
      <c r="M199" s="154">
        <v>0</v>
      </c>
      <c r="N199" s="155">
        <v>0</v>
      </c>
      <c r="O199" s="155">
        <v>0</v>
      </c>
      <c r="P199" s="155">
        <v>0</v>
      </c>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361" t="s">
        <v>177</v>
      </c>
      <c r="D200" s="366"/>
      <c r="E200" s="366"/>
      <c r="F200" s="366"/>
      <c r="G200" s="361" t="s">
        <v>157</v>
      </c>
      <c r="H200" s="361"/>
      <c r="I200" s="364"/>
      <c r="J200" s="145">
        <f t="shared" si="25"/>
        <v>0</v>
      </c>
      <c r="K200" s="91" t="str">
        <f t="shared" si="24"/>
        <v/>
      </c>
      <c r="L200" s="153">
        <v>0</v>
      </c>
      <c r="M200" s="154">
        <v>0</v>
      </c>
      <c r="N200" s="155">
        <v>0</v>
      </c>
      <c r="O200" s="155">
        <v>0</v>
      </c>
      <c r="P200" s="155">
        <v>0</v>
      </c>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366"/>
      <c r="D201" s="366"/>
      <c r="E201" s="366"/>
      <c r="F201" s="366"/>
      <c r="G201" s="361" t="s">
        <v>159</v>
      </c>
      <c r="H201" s="361"/>
      <c r="I201" s="364"/>
      <c r="J201" s="149">
        <f t="shared" si="25"/>
        <v>0</v>
      </c>
      <c r="K201" s="91" t="str">
        <f t="shared" si="24"/>
        <v/>
      </c>
      <c r="L201" s="153">
        <v>0</v>
      </c>
      <c r="M201" s="154">
        <v>0</v>
      </c>
      <c r="N201" s="155">
        <v>0</v>
      </c>
      <c r="O201" s="155">
        <v>0</v>
      </c>
      <c r="P201" s="155">
        <v>0</v>
      </c>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361" t="s">
        <v>179</v>
      </c>
      <c r="D202" s="362"/>
      <c r="E202" s="362"/>
      <c r="F202" s="362"/>
      <c r="G202" s="361" t="s">
        <v>157</v>
      </c>
      <c r="H202" s="361"/>
      <c r="I202" s="364"/>
      <c r="J202" s="145">
        <v>11</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362"/>
      <c r="D203" s="362"/>
      <c r="E203" s="362"/>
      <c r="F203" s="362"/>
      <c r="G203" s="361" t="s">
        <v>159</v>
      </c>
      <c r="H203" s="361"/>
      <c r="I203" s="364"/>
      <c r="J203" s="149">
        <v>0.6</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361" t="s">
        <v>181</v>
      </c>
      <c r="D204" s="362"/>
      <c r="E204" s="362"/>
      <c r="F204" s="362"/>
      <c r="G204" s="361" t="s">
        <v>157</v>
      </c>
      <c r="H204" s="361"/>
      <c r="I204" s="364"/>
      <c r="J204" s="145">
        <v>9</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362"/>
      <c r="D205" s="362"/>
      <c r="E205" s="362"/>
      <c r="F205" s="362"/>
      <c r="G205" s="361" t="s">
        <v>159</v>
      </c>
      <c r="H205" s="361"/>
      <c r="I205" s="364"/>
      <c r="J205" s="149">
        <v>0</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361" t="s">
        <v>183</v>
      </c>
      <c r="D206" s="366"/>
      <c r="E206" s="366"/>
      <c r="F206" s="366"/>
      <c r="G206" s="361" t="s">
        <v>157</v>
      </c>
      <c r="H206" s="361"/>
      <c r="I206" s="364"/>
      <c r="J206" s="145">
        <f t="shared" ref="J206:J211" si="26">IF(SUM(L206:BP206)=0,IF(COUNTIF(L206:BP206,"未確認")&gt;0,"未確認",IF(COUNTIF(L206:BP206,"~*")&gt;0,"*",SUM(L206:BP206))),SUM(L206:BP206))</f>
        <v>0</v>
      </c>
      <c r="K206" s="91" t="str">
        <f t="shared" si="24"/>
        <v/>
      </c>
      <c r="L206" s="153">
        <v>0</v>
      </c>
      <c r="M206" s="154">
        <v>0</v>
      </c>
      <c r="N206" s="155">
        <v>0</v>
      </c>
      <c r="O206" s="155">
        <v>0</v>
      </c>
      <c r="P206" s="155">
        <v>0</v>
      </c>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366"/>
      <c r="D207" s="366"/>
      <c r="E207" s="366"/>
      <c r="F207" s="366"/>
      <c r="G207" s="361" t="s">
        <v>159</v>
      </c>
      <c r="H207" s="361"/>
      <c r="I207" s="364"/>
      <c r="J207" s="149">
        <f t="shared" si="26"/>
        <v>0</v>
      </c>
      <c r="K207" s="91" t="str">
        <f t="shared" si="24"/>
        <v/>
      </c>
      <c r="L207" s="153">
        <v>0</v>
      </c>
      <c r="M207" s="154">
        <v>0</v>
      </c>
      <c r="N207" s="155">
        <v>0</v>
      </c>
      <c r="O207" s="155">
        <v>0</v>
      </c>
      <c r="P207" s="155">
        <v>0</v>
      </c>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361" t="s">
        <v>185</v>
      </c>
      <c r="D208" s="362"/>
      <c r="E208" s="362"/>
      <c r="F208" s="362"/>
      <c r="G208" s="361" t="s">
        <v>157</v>
      </c>
      <c r="H208" s="361"/>
      <c r="I208" s="364"/>
      <c r="J208" s="145">
        <f t="shared" si="26"/>
        <v>0</v>
      </c>
      <c r="K208" s="91" t="str">
        <f t="shared" si="24"/>
        <v/>
      </c>
      <c r="L208" s="153">
        <v>0</v>
      </c>
      <c r="M208" s="154">
        <v>0</v>
      </c>
      <c r="N208" s="155">
        <v>0</v>
      </c>
      <c r="O208" s="155">
        <v>0</v>
      </c>
      <c r="P208" s="155">
        <v>0</v>
      </c>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362"/>
      <c r="D209" s="362"/>
      <c r="E209" s="362"/>
      <c r="F209" s="362"/>
      <c r="G209" s="361" t="s">
        <v>159</v>
      </c>
      <c r="H209" s="361"/>
      <c r="I209" s="364"/>
      <c r="J209" s="149">
        <f t="shared" si="26"/>
        <v>0</v>
      </c>
      <c r="K209" s="91" t="str">
        <f t="shared" si="24"/>
        <v/>
      </c>
      <c r="L209" s="153">
        <v>0</v>
      </c>
      <c r="M209" s="154">
        <v>0</v>
      </c>
      <c r="N209" s="155">
        <v>0</v>
      </c>
      <c r="O209" s="155">
        <v>0</v>
      </c>
      <c r="P209" s="155">
        <v>0</v>
      </c>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361" t="s">
        <v>186</v>
      </c>
      <c r="D210" s="362"/>
      <c r="E210" s="362"/>
      <c r="F210" s="362"/>
      <c r="G210" s="361" t="s">
        <v>157</v>
      </c>
      <c r="H210" s="361"/>
      <c r="I210" s="364"/>
      <c r="J210" s="145">
        <f t="shared" si="26"/>
        <v>0</v>
      </c>
      <c r="K210" s="91" t="str">
        <f t="shared" si="24"/>
        <v/>
      </c>
      <c r="L210" s="153">
        <v>0</v>
      </c>
      <c r="M210" s="156">
        <v>0</v>
      </c>
      <c r="N210" s="157">
        <v>0</v>
      </c>
      <c r="O210" s="157">
        <v>0</v>
      </c>
      <c r="P210" s="157">
        <v>0</v>
      </c>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362"/>
      <c r="D211" s="362"/>
      <c r="E211" s="362"/>
      <c r="F211" s="362"/>
      <c r="G211" s="361" t="s">
        <v>159</v>
      </c>
      <c r="H211" s="361"/>
      <c r="I211" s="365"/>
      <c r="J211" s="149">
        <f t="shared" si="26"/>
        <v>0</v>
      </c>
      <c r="K211" s="91" t="str">
        <f t="shared" si="24"/>
        <v/>
      </c>
      <c r="L211" s="153">
        <v>0</v>
      </c>
      <c r="M211" s="156">
        <v>0</v>
      </c>
      <c r="N211" s="157">
        <v>0</v>
      </c>
      <c r="O211" s="157">
        <v>0</v>
      </c>
      <c r="P211" s="157">
        <v>0</v>
      </c>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74</v>
      </c>
      <c r="K214" s="87"/>
      <c r="L214" s="159" t="s">
        <v>187</v>
      </c>
      <c r="M214" s="2"/>
      <c r="N214" s="119"/>
      <c r="O214" s="119"/>
      <c r="P214" s="119"/>
      <c r="Q214" s="119"/>
      <c r="R214" s="119"/>
      <c r="S214" s="119"/>
    </row>
    <row r="215" spans="1:73" ht="20.25" customHeight="1">
      <c r="C215" s="46"/>
      <c r="I215" s="73" t="s">
        <v>75</v>
      </c>
      <c r="J215" s="74"/>
      <c r="K215" s="88"/>
      <c r="L215" s="159" t="s">
        <v>188</v>
      </c>
      <c r="M215" s="159" t="s">
        <v>189</v>
      </c>
      <c r="N215" s="159" t="s">
        <v>190</v>
      </c>
      <c r="O215" s="119"/>
      <c r="P215" s="119"/>
      <c r="Q215" s="119"/>
      <c r="R215" s="119"/>
      <c r="S215" s="9"/>
    </row>
    <row r="216" spans="1:73" s="1" customFormat="1" ht="34.5" customHeight="1">
      <c r="A216" s="151" t="s">
        <v>191</v>
      </c>
      <c r="B216" s="152"/>
      <c r="C216" s="367" t="s">
        <v>163</v>
      </c>
      <c r="D216" s="367"/>
      <c r="E216" s="367"/>
      <c r="F216" s="367"/>
      <c r="G216" s="337" t="s">
        <v>157</v>
      </c>
      <c r="H216" s="339"/>
      <c r="I216" s="368" t="s">
        <v>192</v>
      </c>
      <c r="J216" s="160"/>
      <c r="K216" s="161"/>
      <c r="L216" s="162">
        <v>4</v>
      </c>
      <c r="M216" s="162">
        <v>8</v>
      </c>
      <c r="N216" s="162">
        <v>9</v>
      </c>
      <c r="O216" s="119"/>
      <c r="P216" s="119"/>
      <c r="Q216" s="119"/>
      <c r="R216" s="119"/>
      <c r="BU216" s="95"/>
    </row>
    <row r="217" spans="1:73" s="1" customFormat="1" ht="34.5" customHeight="1">
      <c r="A217" s="151" t="s">
        <v>191</v>
      </c>
      <c r="B217" s="152"/>
      <c r="C217" s="367"/>
      <c r="D217" s="367"/>
      <c r="E217" s="367"/>
      <c r="F217" s="367"/>
      <c r="G217" s="337" t="s">
        <v>159</v>
      </c>
      <c r="H217" s="339"/>
      <c r="I217" s="369"/>
      <c r="J217" s="160"/>
      <c r="K217" s="163"/>
      <c r="L217" s="164">
        <v>0.9</v>
      </c>
      <c r="M217" s="164">
        <v>0.9</v>
      </c>
      <c r="N217" s="164">
        <v>1</v>
      </c>
      <c r="O217" s="119"/>
      <c r="P217" s="119"/>
      <c r="Q217" s="119"/>
      <c r="R217" s="119"/>
      <c r="BU217" s="95"/>
    </row>
    <row r="218" spans="1:73" s="1" customFormat="1" ht="34.5" customHeight="1">
      <c r="A218" s="151" t="s">
        <v>193</v>
      </c>
      <c r="B218" s="152"/>
      <c r="C218" s="367" t="s">
        <v>165</v>
      </c>
      <c r="D218" s="371"/>
      <c r="E218" s="371"/>
      <c r="F218" s="371"/>
      <c r="G218" s="337" t="s">
        <v>157</v>
      </c>
      <c r="H218" s="339"/>
      <c r="I218" s="369"/>
      <c r="J218" s="160"/>
      <c r="K218" s="161"/>
      <c r="L218" s="162">
        <v>0</v>
      </c>
      <c r="M218" s="162">
        <v>3</v>
      </c>
      <c r="N218" s="162">
        <v>4</v>
      </c>
      <c r="O218" s="119"/>
      <c r="P218" s="119"/>
      <c r="Q218" s="119"/>
      <c r="R218" s="119"/>
      <c r="BU218" s="95"/>
    </row>
    <row r="219" spans="1:73" s="1" customFormat="1" ht="34.5" customHeight="1">
      <c r="A219" s="151" t="s">
        <v>193</v>
      </c>
      <c r="B219" s="152"/>
      <c r="C219" s="371"/>
      <c r="D219" s="371"/>
      <c r="E219" s="371"/>
      <c r="F219" s="371"/>
      <c r="G219" s="337" t="s">
        <v>159</v>
      </c>
      <c r="H219" s="339"/>
      <c r="I219" s="369"/>
      <c r="J219" s="160"/>
      <c r="K219" s="163"/>
      <c r="L219" s="164">
        <v>0</v>
      </c>
      <c r="M219" s="164">
        <v>1.7</v>
      </c>
      <c r="N219" s="164">
        <v>2</v>
      </c>
      <c r="O219" s="119"/>
      <c r="P219" s="119"/>
      <c r="Q219" s="119"/>
      <c r="R219" s="119"/>
      <c r="BU219" s="95"/>
    </row>
    <row r="220" spans="1:73" s="1" customFormat="1" ht="34.5" customHeight="1">
      <c r="A220" s="151" t="s">
        <v>194</v>
      </c>
      <c r="B220" s="152"/>
      <c r="C220" s="367" t="s">
        <v>167</v>
      </c>
      <c r="D220" s="371"/>
      <c r="E220" s="371"/>
      <c r="F220" s="371"/>
      <c r="G220" s="337" t="s">
        <v>157</v>
      </c>
      <c r="H220" s="339"/>
      <c r="I220" s="369"/>
      <c r="J220" s="160"/>
      <c r="K220" s="161"/>
      <c r="L220" s="162">
        <v>0</v>
      </c>
      <c r="M220" s="162">
        <v>1</v>
      </c>
      <c r="N220" s="162">
        <v>1</v>
      </c>
      <c r="O220" s="119"/>
      <c r="P220" s="119"/>
      <c r="Q220" s="119"/>
      <c r="R220" s="119"/>
      <c r="BU220" s="95"/>
    </row>
    <row r="221" spans="1:73" s="1" customFormat="1" ht="34.5" customHeight="1">
      <c r="A221" s="151" t="s">
        <v>194</v>
      </c>
      <c r="B221" s="152"/>
      <c r="C221" s="371"/>
      <c r="D221" s="371"/>
      <c r="E221" s="371"/>
      <c r="F221" s="371"/>
      <c r="G221" s="337" t="s">
        <v>159</v>
      </c>
      <c r="H221" s="339"/>
      <c r="I221" s="369"/>
      <c r="J221" s="160"/>
      <c r="K221" s="163"/>
      <c r="L221" s="164">
        <v>0.9</v>
      </c>
      <c r="M221" s="164">
        <v>0</v>
      </c>
      <c r="N221" s="164">
        <v>0.7</v>
      </c>
      <c r="O221" s="119"/>
      <c r="P221" s="119"/>
      <c r="Q221" s="119"/>
      <c r="R221" s="119"/>
      <c r="BU221" s="95"/>
    </row>
    <row r="222" spans="1:73" s="1" customFormat="1" ht="34.5" customHeight="1">
      <c r="A222" s="151" t="s">
        <v>195</v>
      </c>
      <c r="B222" s="152"/>
      <c r="C222" s="367" t="s">
        <v>169</v>
      </c>
      <c r="D222" s="371"/>
      <c r="E222" s="371"/>
      <c r="F222" s="371"/>
      <c r="G222" s="337" t="s">
        <v>157</v>
      </c>
      <c r="H222" s="339"/>
      <c r="I222" s="369"/>
      <c r="J222" s="160"/>
      <c r="K222" s="161"/>
      <c r="L222" s="162">
        <v>0</v>
      </c>
      <c r="M222" s="162">
        <v>0</v>
      </c>
      <c r="N222" s="162">
        <v>0</v>
      </c>
      <c r="O222" s="119"/>
      <c r="P222" s="119"/>
      <c r="Q222" s="119"/>
      <c r="R222" s="119"/>
      <c r="BU222" s="95"/>
    </row>
    <row r="223" spans="1:73" s="1" customFormat="1" ht="34.5" customHeight="1">
      <c r="A223" s="151" t="s">
        <v>195</v>
      </c>
      <c r="B223" s="96"/>
      <c r="C223" s="371"/>
      <c r="D223" s="371"/>
      <c r="E223" s="371"/>
      <c r="F223" s="371"/>
      <c r="G223" s="337" t="s">
        <v>159</v>
      </c>
      <c r="H223" s="339"/>
      <c r="I223" s="369"/>
      <c r="J223" s="160"/>
      <c r="K223" s="163"/>
      <c r="L223" s="164">
        <v>0</v>
      </c>
      <c r="M223" s="164">
        <v>0</v>
      </c>
      <c r="N223" s="164">
        <v>0</v>
      </c>
      <c r="O223" s="119"/>
      <c r="P223" s="119"/>
      <c r="Q223" s="119"/>
      <c r="R223" s="119"/>
      <c r="BU223" s="95"/>
    </row>
    <row r="224" spans="1:73" s="1" customFormat="1" ht="34.5" customHeight="1">
      <c r="A224" s="151" t="s">
        <v>196</v>
      </c>
      <c r="B224" s="96"/>
      <c r="C224" s="367" t="s">
        <v>171</v>
      </c>
      <c r="D224" s="371"/>
      <c r="E224" s="371"/>
      <c r="F224" s="371"/>
      <c r="G224" s="337" t="s">
        <v>157</v>
      </c>
      <c r="H224" s="339"/>
      <c r="I224" s="369"/>
      <c r="J224" s="160"/>
      <c r="K224" s="161"/>
      <c r="L224" s="162">
        <v>0</v>
      </c>
      <c r="M224" s="162">
        <v>0</v>
      </c>
      <c r="N224" s="162">
        <v>21</v>
      </c>
      <c r="O224" s="119"/>
      <c r="P224" s="119"/>
      <c r="Q224" s="119"/>
      <c r="R224" s="119"/>
      <c r="BU224" s="95"/>
    </row>
    <row r="225" spans="1:73" s="1" customFormat="1" ht="34.5" customHeight="1">
      <c r="A225" s="151" t="s">
        <v>196</v>
      </c>
      <c r="B225" s="96"/>
      <c r="C225" s="371"/>
      <c r="D225" s="371"/>
      <c r="E225" s="371"/>
      <c r="F225" s="371"/>
      <c r="G225" s="337" t="s">
        <v>159</v>
      </c>
      <c r="H225" s="339"/>
      <c r="I225" s="369"/>
      <c r="J225" s="160"/>
      <c r="K225" s="163"/>
      <c r="L225" s="164">
        <v>0</v>
      </c>
      <c r="M225" s="164">
        <v>0</v>
      </c>
      <c r="N225" s="164">
        <v>0</v>
      </c>
      <c r="O225" s="119"/>
      <c r="P225" s="119"/>
      <c r="Q225" s="119"/>
      <c r="R225" s="119"/>
      <c r="BU225" s="95"/>
    </row>
    <row r="226" spans="1:73" s="1" customFormat="1" ht="34.5" customHeight="1">
      <c r="A226" s="151" t="s">
        <v>197</v>
      </c>
      <c r="B226" s="96"/>
      <c r="C226" s="367" t="s">
        <v>173</v>
      </c>
      <c r="D226" s="371"/>
      <c r="E226" s="371"/>
      <c r="F226" s="371"/>
      <c r="G226" s="337" t="s">
        <v>157</v>
      </c>
      <c r="H226" s="339"/>
      <c r="I226" s="369"/>
      <c r="J226" s="160"/>
      <c r="K226" s="161"/>
      <c r="L226" s="162">
        <v>0</v>
      </c>
      <c r="M226" s="162">
        <v>0</v>
      </c>
      <c r="N226" s="162">
        <v>6</v>
      </c>
      <c r="O226" s="119"/>
      <c r="P226" s="119"/>
      <c r="Q226" s="119"/>
      <c r="R226" s="119"/>
      <c r="BU226" s="95"/>
    </row>
    <row r="227" spans="1:73" s="1" customFormat="1" ht="34.5" customHeight="1">
      <c r="A227" s="151" t="s">
        <v>197</v>
      </c>
      <c r="B227" s="96"/>
      <c r="C227" s="371"/>
      <c r="D227" s="371"/>
      <c r="E227" s="371"/>
      <c r="F227" s="371"/>
      <c r="G227" s="337" t="s">
        <v>159</v>
      </c>
      <c r="H227" s="339"/>
      <c r="I227" s="369"/>
      <c r="J227" s="160"/>
      <c r="K227" s="163"/>
      <c r="L227" s="164">
        <v>0</v>
      </c>
      <c r="M227" s="164">
        <v>0</v>
      </c>
      <c r="N227" s="164">
        <v>0</v>
      </c>
      <c r="O227" s="119"/>
      <c r="P227" s="119"/>
      <c r="Q227" s="119"/>
      <c r="R227" s="119"/>
      <c r="BU227" s="95"/>
    </row>
    <row r="228" spans="1:73" s="1" customFormat="1" ht="34.5" customHeight="1">
      <c r="A228" s="151" t="s">
        <v>198</v>
      </c>
      <c r="B228" s="96"/>
      <c r="C228" s="367" t="s">
        <v>175</v>
      </c>
      <c r="D228" s="371"/>
      <c r="E228" s="371"/>
      <c r="F228" s="371"/>
      <c r="G228" s="337" t="s">
        <v>157</v>
      </c>
      <c r="H228" s="339"/>
      <c r="I228" s="369"/>
      <c r="J228" s="160"/>
      <c r="K228" s="161"/>
      <c r="L228" s="162">
        <v>0</v>
      </c>
      <c r="M228" s="162">
        <v>0</v>
      </c>
      <c r="N228" s="162">
        <v>3</v>
      </c>
      <c r="O228" s="119"/>
      <c r="P228" s="119"/>
      <c r="Q228" s="119"/>
      <c r="R228" s="119"/>
      <c r="BU228" s="95"/>
    </row>
    <row r="229" spans="1:73" s="1" customFormat="1" ht="34.5" customHeight="1">
      <c r="A229" s="151" t="s">
        <v>198</v>
      </c>
      <c r="B229" s="96"/>
      <c r="C229" s="371"/>
      <c r="D229" s="371"/>
      <c r="E229" s="371"/>
      <c r="F229" s="371"/>
      <c r="G229" s="337" t="s">
        <v>159</v>
      </c>
      <c r="H229" s="339"/>
      <c r="I229" s="369"/>
      <c r="J229" s="160"/>
      <c r="K229" s="163"/>
      <c r="L229" s="164">
        <v>0</v>
      </c>
      <c r="M229" s="164">
        <v>0</v>
      </c>
      <c r="N229" s="164">
        <v>0</v>
      </c>
      <c r="O229" s="119"/>
      <c r="P229" s="119"/>
      <c r="Q229" s="119"/>
      <c r="R229" s="119"/>
      <c r="BU229" s="95"/>
    </row>
    <row r="230" spans="1:73" s="1" customFormat="1" ht="34.5" customHeight="1">
      <c r="A230" s="151" t="s">
        <v>199</v>
      </c>
      <c r="B230" s="96"/>
      <c r="C230" s="367" t="s">
        <v>177</v>
      </c>
      <c r="D230" s="371"/>
      <c r="E230" s="371"/>
      <c r="F230" s="371"/>
      <c r="G230" s="337" t="s">
        <v>157</v>
      </c>
      <c r="H230" s="339"/>
      <c r="I230" s="369"/>
      <c r="J230" s="160"/>
      <c r="K230" s="161"/>
      <c r="L230" s="162">
        <v>0</v>
      </c>
      <c r="M230" s="162">
        <v>0</v>
      </c>
      <c r="N230" s="162">
        <v>6</v>
      </c>
      <c r="O230" s="119"/>
      <c r="P230" s="119"/>
      <c r="Q230" s="119"/>
      <c r="R230" s="119"/>
      <c r="BU230" s="95"/>
    </row>
    <row r="231" spans="1:73" s="1" customFormat="1" ht="34.5" customHeight="1">
      <c r="A231" s="151" t="s">
        <v>199</v>
      </c>
      <c r="B231" s="96"/>
      <c r="C231" s="371"/>
      <c r="D231" s="371"/>
      <c r="E231" s="371"/>
      <c r="F231" s="371"/>
      <c r="G231" s="337" t="s">
        <v>159</v>
      </c>
      <c r="H231" s="339"/>
      <c r="I231" s="369"/>
      <c r="J231" s="160"/>
      <c r="K231" s="163"/>
      <c r="L231" s="164">
        <v>0</v>
      </c>
      <c r="M231" s="164">
        <v>0</v>
      </c>
      <c r="N231" s="164">
        <v>0</v>
      </c>
      <c r="O231" s="119"/>
      <c r="P231" s="119"/>
      <c r="Q231" s="119"/>
      <c r="R231" s="119"/>
      <c r="BU231" s="95"/>
    </row>
    <row r="232" spans="1:73" s="1" customFormat="1" ht="34.5" customHeight="1">
      <c r="A232" s="151" t="s">
        <v>200</v>
      </c>
      <c r="B232" s="96"/>
      <c r="C232" s="367" t="s">
        <v>183</v>
      </c>
      <c r="D232" s="371"/>
      <c r="E232" s="371"/>
      <c r="F232" s="371"/>
      <c r="G232" s="337" t="s">
        <v>157</v>
      </c>
      <c r="H232" s="339"/>
      <c r="I232" s="369"/>
      <c r="J232" s="160"/>
      <c r="K232" s="161"/>
      <c r="L232" s="162">
        <v>0</v>
      </c>
      <c r="M232" s="162">
        <v>0</v>
      </c>
      <c r="N232" s="162">
        <v>10</v>
      </c>
      <c r="O232" s="119"/>
      <c r="P232" s="119"/>
      <c r="Q232" s="119"/>
      <c r="R232" s="119"/>
      <c r="BU232" s="95"/>
    </row>
    <row r="233" spans="1:73" s="1" customFormat="1" ht="34.5" customHeight="1">
      <c r="A233" s="151" t="s">
        <v>200</v>
      </c>
      <c r="B233" s="96"/>
      <c r="C233" s="371"/>
      <c r="D233" s="371"/>
      <c r="E233" s="371"/>
      <c r="F233" s="371"/>
      <c r="G233" s="337" t="s">
        <v>159</v>
      </c>
      <c r="H233" s="339"/>
      <c r="I233" s="369"/>
      <c r="J233" s="160"/>
      <c r="K233" s="163"/>
      <c r="L233" s="164">
        <v>0</v>
      </c>
      <c r="M233" s="164">
        <v>0</v>
      </c>
      <c r="N233" s="164">
        <v>0</v>
      </c>
      <c r="O233" s="119"/>
      <c r="P233" s="119"/>
      <c r="Q233" s="119"/>
      <c r="R233" s="119"/>
      <c r="BU233" s="95"/>
    </row>
    <row r="234" spans="1:73" s="1" customFormat="1" ht="34.5" customHeight="1">
      <c r="A234" s="151" t="s">
        <v>201</v>
      </c>
      <c r="B234" s="96"/>
      <c r="C234" s="367" t="s">
        <v>185</v>
      </c>
      <c r="D234" s="372"/>
      <c r="E234" s="372"/>
      <c r="F234" s="372"/>
      <c r="G234" s="337" t="s">
        <v>157</v>
      </c>
      <c r="H234" s="339"/>
      <c r="I234" s="369"/>
      <c r="J234" s="160"/>
      <c r="K234" s="165"/>
      <c r="L234" s="162">
        <v>0</v>
      </c>
      <c r="M234" s="162">
        <v>0</v>
      </c>
      <c r="N234" s="162">
        <v>3</v>
      </c>
      <c r="O234" s="119"/>
      <c r="P234" s="119"/>
      <c r="Q234" s="119"/>
      <c r="R234" s="119"/>
      <c r="BU234" s="95"/>
    </row>
    <row r="235" spans="1:73" s="1" customFormat="1" ht="34.5" customHeight="1">
      <c r="A235" s="151" t="s">
        <v>201</v>
      </c>
      <c r="B235" s="96"/>
      <c r="C235" s="372"/>
      <c r="D235" s="372"/>
      <c r="E235" s="372"/>
      <c r="F235" s="372"/>
      <c r="G235" s="337" t="s">
        <v>159</v>
      </c>
      <c r="H235" s="339"/>
      <c r="I235" s="369"/>
      <c r="J235" s="160"/>
      <c r="K235" s="166"/>
      <c r="L235" s="164">
        <v>0</v>
      </c>
      <c r="M235" s="164">
        <v>0</v>
      </c>
      <c r="N235" s="164">
        <v>0</v>
      </c>
      <c r="O235" s="119"/>
      <c r="P235" s="119"/>
      <c r="Q235" s="119"/>
      <c r="R235" s="119"/>
      <c r="BU235" s="95"/>
    </row>
    <row r="236" spans="1:73" s="1" customFormat="1" ht="34.5" customHeight="1">
      <c r="A236" s="151"/>
      <c r="B236" s="96"/>
      <c r="C236" s="361" t="s">
        <v>186</v>
      </c>
      <c r="D236" s="362"/>
      <c r="E236" s="362"/>
      <c r="F236" s="362"/>
      <c r="G236" s="361" t="s">
        <v>157</v>
      </c>
      <c r="H236" s="361"/>
      <c r="I236" s="369"/>
      <c r="J236" s="167"/>
      <c r="K236" s="166"/>
      <c r="L236" s="162">
        <v>0</v>
      </c>
      <c r="M236" s="162">
        <v>0</v>
      </c>
      <c r="N236" s="162">
        <v>0</v>
      </c>
      <c r="O236" s="119"/>
      <c r="P236" s="119"/>
      <c r="Q236" s="119"/>
      <c r="R236" s="119"/>
      <c r="BU236" s="95"/>
    </row>
    <row r="237" spans="1:73" s="1" customFormat="1" ht="34.5" customHeight="1">
      <c r="A237" s="151"/>
      <c r="B237" s="96"/>
      <c r="C237" s="362"/>
      <c r="D237" s="362"/>
      <c r="E237" s="362"/>
      <c r="F237" s="362"/>
      <c r="G237" s="361" t="s">
        <v>159</v>
      </c>
      <c r="H237" s="361"/>
      <c r="I237" s="370"/>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74</v>
      </c>
      <c r="K243" s="87"/>
      <c r="L243" s="25" t="str">
        <f>IF(ISBLANK(L$9),"",L$9)</f>
        <v>４階病棟</v>
      </c>
      <c r="M243" s="72" t="str">
        <f t="shared" ref="M243:BS243" si="27">IF(ISBLANK(M$9),"",M$9)</f>
        <v>５階病棟</v>
      </c>
      <c r="N243" s="72" t="str">
        <f t="shared" si="27"/>
        <v>６階病棟</v>
      </c>
      <c r="O243" s="72" t="str">
        <f t="shared" si="27"/>
        <v>回復期リハビリテーション病棟</v>
      </c>
      <c r="P243" s="72" t="str">
        <f t="shared" si="27"/>
        <v>療養病棟</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75</v>
      </c>
      <c r="J244" s="74"/>
      <c r="K244" s="88"/>
      <c r="L244" s="89" t="str">
        <f t="shared" ref="L244:BS244" si="28">IF(ISBLANK(L$95),"",L$95)</f>
        <v>急性期</v>
      </c>
      <c r="M244" s="72" t="str">
        <f t="shared" si="28"/>
        <v>急性期</v>
      </c>
      <c r="N244" s="72" t="str">
        <f t="shared" si="28"/>
        <v>回復期</v>
      </c>
      <c r="O244" s="72" t="str">
        <f t="shared" si="28"/>
        <v>回復期</v>
      </c>
      <c r="P244" s="72" t="str">
        <f t="shared" si="28"/>
        <v>慢性期</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337" t="s">
        <v>204</v>
      </c>
      <c r="D245" s="338"/>
      <c r="E245" s="338"/>
      <c r="F245" s="338"/>
      <c r="G245" s="338"/>
      <c r="H245" s="339"/>
      <c r="I245" s="375"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376" t="s">
        <v>207</v>
      </c>
      <c r="D246" s="376"/>
      <c r="E246" s="376"/>
      <c r="F246" s="377"/>
      <c r="G246" s="367" t="s">
        <v>156</v>
      </c>
      <c r="H246" s="172" t="s">
        <v>208</v>
      </c>
      <c r="I246" s="353"/>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367"/>
      <c r="D247" s="367"/>
      <c r="E247" s="367"/>
      <c r="F247" s="371"/>
      <c r="G247" s="367"/>
      <c r="H247" s="172" t="s">
        <v>209</v>
      </c>
      <c r="I247" s="353"/>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367"/>
      <c r="D248" s="367"/>
      <c r="E248" s="367"/>
      <c r="F248" s="371"/>
      <c r="G248" s="367" t="s">
        <v>211</v>
      </c>
      <c r="H248" s="172" t="s">
        <v>208</v>
      </c>
      <c r="I248" s="353"/>
      <c r="J248" s="145">
        <v>1</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367"/>
      <c r="D249" s="367"/>
      <c r="E249" s="367"/>
      <c r="F249" s="371"/>
      <c r="G249" s="371"/>
      <c r="H249" s="172" t="s">
        <v>209</v>
      </c>
      <c r="I249" s="353"/>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367"/>
      <c r="D250" s="367"/>
      <c r="E250" s="367"/>
      <c r="F250" s="371"/>
      <c r="G250" s="367" t="s">
        <v>213</v>
      </c>
      <c r="H250" s="172" t="s">
        <v>208</v>
      </c>
      <c r="I250" s="353"/>
      <c r="J250" s="145">
        <v>0</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367"/>
      <c r="D251" s="367"/>
      <c r="E251" s="367"/>
      <c r="F251" s="371"/>
      <c r="G251" s="371"/>
      <c r="H251" s="172" t="s">
        <v>209</v>
      </c>
      <c r="I251" s="353"/>
      <c r="J251" s="149">
        <v>3</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367"/>
      <c r="D252" s="367"/>
      <c r="E252" s="367"/>
      <c r="F252" s="371"/>
      <c r="G252" s="367" t="s">
        <v>215</v>
      </c>
      <c r="H252" s="172" t="s">
        <v>208</v>
      </c>
      <c r="I252" s="353"/>
      <c r="J252" s="145">
        <v>0</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367"/>
      <c r="D253" s="367"/>
      <c r="E253" s="367"/>
      <c r="F253" s="371"/>
      <c r="G253" s="378"/>
      <c r="H253" s="172" t="s">
        <v>209</v>
      </c>
      <c r="I253" s="353"/>
      <c r="J253" s="149">
        <v>3</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367"/>
      <c r="D254" s="367"/>
      <c r="E254" s="367"/>
      <c r="F254" s="371"/>
      <c r="G254" s="367" t="s">
        <v>217</v>
      </c>
      <c r="H254" s="172" t="s">
        <v>208</v>
      </c>
      <c r="I254" s="353"/>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367"/>
      <c r="D255" s="367"/>
      <c r="E255" s="367"/>
      <c r="F255" s="371"/>
      <c r="G255" s="371"/>
      <c r="H255" s="172" t="s">
        <v>209</v>
      </c>
      <c r="I255" s="353"/>
      <c r="J255" s="149">
        <v>1</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367"/>
      <c r="D256" s="367"/>
      <c r="E256" s="367"/>
      <c r="F256" s="371"/>
      <c r="G256" s="367" t="s">
        <v>190</v>
      </c>
      <c r="H256" s="172" t="s">
        <v>208</v>
      </c>
      <c r="I256" s="353"/>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367"/>
      <c r="D257" s="367"/>
      <c r="E257" s="367"/>
      <c r="F257" s="371"/>
      <c r="G257" s="371"/>
      <c r="H257" s="172" t="s">
        <v>209</v>
      </c>
      <c r="I257" s="354"/>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74</v>
      </c>
      <c r="K263" s="87"/>
      <c r="L263" s="25" t="str">
        <f>IF(ISBLANK(L$9),"",L$9)</f>
        <v>４階病棟</v>
      </c>
      <c r="M263" s="72" t="str">
        <f t="shared" ref="M263:BS263" si="29">IF(ISBLANK(M$9),"",M$9)</f>
        <v>５階病棟</v>
      </c>
      <c r="N263" s="72" t="str">
        <f t="shared" si="29"/>
        <v>６階病棟</v>
      </c>
      <c r="O263" s="72" t="str">
        <f t="shared" si="29"/>
        <v>回復期リハビリテーション病棟</v>
      </c>
      <c r="P263" s="72" t="str">
        <f t="shared" si="29"/>
        <v>療養病棟</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75</v>
      </c>
      <c r="J264" s="74"/>
      <c r="K264" s="88"/>
      <c r="L264" s="89" t="str">
        <f t="shared" ref="L264:BS264" si="30">IF(ISBLANK(L$95),"",L$95)</f>
        <v>急性期</v>
      </c>
      <c r="M264" s="72" t="str">
        <f t="shared" si="30"/>
        <v>急性期</v>
      </c>
      <c r="N264" s="72" t="str">
        <f t="shared" si="30"/>
        <v>回復期</v>
      </c>
      <c r="O264" s="72" t="str">
        <f t="shared" si="30"/>
        <v>回復期</v>
      </c>
      <c r="P264" s="72" t="str">
        <f t="shared" si="30"/>
        <v>慢性期</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326" t="s">
        <v>221</v>
      </c>
      <c r="D265" s="327"/>
      <c r="E265" s="373" t="s">
        <v>222</v>
      </c>
      <c r="F265" s="374"/>
      <c r="G265" s="337" t="s">
        <v>223</v>
      </c>
      <c r="H265" s="339"/>
      <c r="I265" s="375" t="s">
        <v>224</v>
      </c>
      <c r="J265" s="175">
        <v>1</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328"/>
      <c r="D266" s="329"/>
      <c r="E266" s="374"/>
      <c r="F266" s="374"/>
      <c r="G266" s="337" t="s">
        <v>226</v>
      </c>
      <c r="H266" s="339"/>
      <c r="I266" s="353"/>
      <c r="J266" s="175">
        <v>0</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328"/>
      <c r="D267" s="329"/>
      <c r="E267" s="374"/>
      <c r="F267" s="374"/>
      <c r="G267" s="337" t="s">
        <v>228</v>
      </c>
      <c r="H267" s="339"/>
      <c r="I267" s="353"/>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340"/>
      <c r="D268" s="341"/>
      <c r="E268" s="337" t="s">
        <v>190</v>
      </c>
      <c r="F268" s="338"/>
      <c r="G268" s="338"/>
      <c r="H268" s="339"/>
      <c r="I268" s="354"/>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326" t="s">
        <v>231</v>
      </c>
      <c r="D269" s="379"/>
      <c r="E269" s="337" t="s">
        <v>232</v>
      </c>
      <c r="F269" s="338"/>
      <c r="G269" s="338"/>
      <c r="H269" s="339"/>
      <c r="I269" s="375"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380"/>
      <c r="D270" s="381"/>
      <c r="E270" s="337" t="s">
        <v>235</v>
      </c>
      <c r="F270" s="338"/>
      <c r="G270" s="338"/>
      <c r="H270" s="339"/>
      <c r="I270" s="353"/>
      <c r="J270" s="175">
        <v>1</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382"/>
      <c r="D271" s="383"/>
      <c r="E271" s="337" t="s">
        <v>237</v>
      </c>
      <c r="F271" s="338"/>
      <c r="G271" s="338"/>
      <c r="H271" s="339"/>
      <c r="I271" s="354"/>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326" t="s">
        <v>190</v>
      </c>
      <c r="D272" s="379"/>
      <c r="E272" s="337" t="s">
        <v>239</v>
      </c>
      <c r="F272" s="338"/>
      <c r="G272" s="338"/>
      <c r="H272" s="339"/>
      <c r="I272" s="129" t="s">
        <v>240</v>
      </c>
      <c r="J272" s="175">
        <v>1</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380"/>
      <c r="D273" s="381"/>
      <c r="E273" s="337" t="s">
        <v>242</v>
      </c>
      <c r="F273" s="338"/>
      <c r="G273" s="338"/>
      <c r="H273" s="339"/>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380"/>
      <c r="D274" s="381"/>
      <c r="E274" s="323" t="s">
        <v>244</v>
      </c>
      <c r="F274" s="324"/>
      <c r="G274" s="324"/>
      <c r="H274" s="325"/>
      <c r="I274" s="177" t="s">
        <v>245</v>
      </c>
      <c r="J274" s="175">
        <v>1</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380"/>
      <c r="D275" s="381"/>
      <c r="E275" s="337" t="s">
        <v>247</v>
      </c>
      <c r="F275" s="338"/>
      <c r="G275" s="338"/>
      <c r="H275" s="339"/>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380"/>
      <c r="D276" s="381"/>
      <c r="E276" s="337" t="s">
        <v>250</v>
      </c>
      <c r="F276" s="338"/>
      <c r="G276" s="338"/>
      <c r="H276" s="339"/>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380"/>
      <c r="D277" s="381"/>
      <c r="E277" s="337" t="s">
        <v>253</v>
      </c>
      <c r="F277" s="338"/>
      <c r="G277" s="338"/>
      <c r="H277" s="339"/>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380"/>
      <c r="D278" s="381"/>
      <c r="E278" s="337" t="s">
        <v>256</v>
      </c>
      <c r="F278" s="338"/>
      <c r="G278" s="338"/>
      <c r="H278" s="339"/>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380"/>
      <c r="D279" s="381"/>
      <c r="E279" s="337" t="s">
        <v>259</v>
      </c>
      <c r="F279" s="338"/>
      <c r="G279" s="338"/>
      <c r="H279" s="339"/>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380"/>
      <c r="D280" s="381"/>
      <c r="E280" s="323" t="s">
        <v>262</v>
      </c>
      <c r="F280" s="324"/>
      <c r="G280" s="324"/>
      <c r="H280" s="325"/>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380"/>
      <c r="D281" s="381"/>
      <c r="E281" s="323" t="s">
        <v>265</v>
      </c>
      <c r="F281" s="324"/>
      <c r="G281" s="324"/>
      <c r="H281" s="325"/>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382"/>
      <c r="D282" s="383"/>
      <c r="E282" s="323" t="s">
        <v>268</v>
      </c>
      <c r="F282" s="324"/>
      <c r="G282" s="324"/>
      <c r="H282" s="325"/>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74</v>
      </c>
      <c r="K289" s="87"/>
      <c r="L289" s="25" t="str">
        <f>IF(ISBLANK(L$9),"",L$9)</f>
        <v>４階病棟</v>
      </c>
      <c r="M289" s="72" t="str">
        <f>IF(ISBLANK(M$9),"",M$9)</f>
        <v>５階病棟</v>
      </c>
      <c r="N289" s="25" t="str">
        <f t="shared" ref="N289:BS289" si="31">IF(ISBLANK(N$9),"",N$9)</f>
        <v>６階病棟</v>
      </c>
      <c r="O289" s="25" t="str">
        <f t="shared" si="31"/>
        <v>回復期リハビリテーション病棟</v>
      </c>
      <c r="P289" s="25" t="str">
        <f t="shared" si="31"/>
        <v>療養病棟</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75</v>
      </c>
      <c r="J290" s="186"/>
      <c r="K290" s="88"/>
      <c r="L290" s="89" t="str">
        <f>IF(ISBLANK(L$95),"",L$95)</f>
        <v>急性期</v>
      </c>
      <c r="M290" s="72" t="str">
        <f>IF(ISBLANK(M$95),"",M$95)</f>
        <v>急性期</v>
      </c>
      <c r="N290" s="89" t="str">
        <f t="shared" ref="N290:BS290" si="32">IF(ISBLANK(N$95),"",N$95)</f>
        <v>回復期</v>
      </c>
      <c r="O290" s="89" t="str">
        <f t="shared" si="32"/>
        <v>回復期</v>
      </c>
      <c r="P290" s="89" t="str">
        <f t="shared" si="32"/>
        <v>慢性期</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331" t="s">
        <v>270</v>
      </c>
      <c r="D291" s="332"/>
      <c r="E291" s="332"/>
      <c r="F291" s="332"/>
      <c r="G291" s="332"/>
      <c r="H291" s="333"/>
      <c r="I291" s="357"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384"/>
      <c r="D292" s="385"/>
      <c r="E292" s="385"/>
      <c r="F292" s="385"/>
      <c r="G292" s="385"/>
      <c r="H292" s="386"/>
      <c r="I292" s="357"/>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384"/>
      <c r="D293" s="385"/>
      <c r="E293" s="385"/>
      <c r="F293" s="385"/>
      <c r="G293" s="385"/>
      <c r="H293" s="386"/>
      <c r="I293" s="357"/>
      <c r="J293" s="193"/>
      <c r="K293" s="113"/>
      <c r="L293" s="197" t="s">
        <v>10</v>
      </c>
      <c r="M293" s="198" t="s">
        <v>10</v>
      </c>
      <c r="N293" s="199" t="s">
        <v>10</v>
      </c>
      <c r="O293" s="199" t="s">
        <v>10</v>
      </c>
      <c r="P293" s="199" t="s">
        <v>10</v>
      </c>
      <c r="Q293" s="199" t="str">
        <f t="shared" ref="Q293:AN293" si="33">IF(ISBLANK(Q291),"-","～")</f>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384"/>
      <c r="D294" s="385"/>
      <c r="E294" s="385"/>
      <c r="F294" s="385"/>
      <c r="G294" s="385"/>
      <c r="H294" s="386"/>
      <c r="I294" s="357"/>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387"/>
      <c r="D295" s="388"/>
      <c r="E295" s="388"/>
      <c r="F295" s="388"/>
      <c r="G295" s="388"/>
      <c r="H295" s="389"/>
      <c r="I295" s="357"/>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74</v>
      </c>
      <c r="K312" s="87"/>
      <c r="L312" s="25" t="str">
        <f>IF(ISBLANK(L$9),"",L$9)</f>
        <v>４階病棟</v>
      </c>
      <c r="M312" s="72" t="str">
        <f t="shared" ref="M312:BS312" si="35">IF(ISBLANK(M$9),"",M$9)</f>
        <v>５階病棟</v>
      </c>
      <c r="N312" s="208" t="str">
        <f t="shared" si="35"/>
        <v>６階病棟</v>
      </c>
      <c r="O312" s="208" t="str">
        <f t="shared" si="35"/>
        <v>回復期リハビリテーション病棟</v>
      </c>
      <c r="P312" s="208" t="str">
        <f t="shared" si="35"/>
        <v>療養病棟</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75</v>
      </c>
      <c r="J313" s="74"/>
      <c r="K313" s="88"/>
      <c r="L313" s="89" t="str">
        <f>IF(ISBLANK(L$95),"",L$95)</f>
        <v>急性期</v>
      </c>
      <c r="M313" s="72" t="str">
        <f t="shared" ref="M313:BS313" si="36">IF(ISBLANK(M$95),"",M$95)</f>
        <v>急性期</v>
      </c>
      <c r="N313" s="208" t="str">
        <f t="shared" si="36"/>
        <v>回復期</v>
      </c>
      <c r="O313" s="208" t="str">
        <f t="shared" si="36"/>
        <v>回復期</v>
      </c>
      <c r="P313" s="208" t="str">
        <f t="shared" si="36"/>
        <v>慢性期</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390" t="s">
        <v>277</v>
      </c>
      <c r="D314" s="326" t="s">
        <v>278</v>
      </c>
      <c r="E314" s="330"/>
      <c r="F314" s="330"/>
      <c r="G314" s="330"/>
      <c r="H314" s="327"/>
      <c r="I314" s="352" t="s">
        <v>279</v>
      </c>
      <c r="J314" s="209">
        <f t="shared" ref="J314:J319" si="37">IF(SUM(L314:BS314)=0,IF(COUNTIF(L314:BS314,"未確認")&gt;0,"未確認",IF(COUNTIF(L314:BS314,"~*")&gt;0,"*",SUM(L314:BS314))),SUM(L314:BS314))</f>
        <v>2781</v>
      </c>
      <c r="K314" s="131" t="str">
        <f t="shared" ref="K314:K319" si="38">IF(OR(COUNTIF(L314:BS314,"未確認")&gt;0,COUNTIF(L314:BS314,"~*")&gt;0),"※","")</f>
        <v/>
      </c>
      <c r="L314" s="210">
        <v>965</v>
      </c>
      <c r="M314" s="211">
        <v>975</v>
      </c>
      <c r="N314" s="156">
        <v>456</v>
      </c>
      <c r="O314" s="156">
        <v>252</v>
      </c>
      <c r="P314" s="212">
        <v>133</v>
      </c>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391"/>
      <c r="D315" s="394"/>
      <c r="E315" s="337" t="s">
        <v>281</v>
      </c>
      <c r="F315" s="338"/>
      <c r="G315" s="338"/>
      <c r="H315" s="339"/>
      <c r="I315" s="392"/>
      <c r="J315" s="209">
        <f t="shared" si="37"/>
        <v>1511</v>
      </c>
      <c r="K315" s="131" t="str">
        <f t="shared" si="38"/>
        <v/>
      </c>
      <c r="L315" s="210">
        <v>397</v>
      </c>
      <c r="M315" s="154">
        <v>421</v>
      </c>
      <c r="N315" s="213">
        <v>308</v>
      </c>
      <c r="O315" s="213">
        <v>252</v>
      </c>
      <c r="P315" s="154">
        <v>133</v>
      </c>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391"/>
      <c r="D316" s="395"/>
      <c r="E316" s="337" t="s">
        <v>283</v>
      </c>
      <c r="F316" s="338"/>
      <c r="G316" s="338"/>
      <c r="H316" s="339"/>
      <c r="I316" s="392"/>
      <c r="J316" s="209">
        <f t="shared" si="37"/>
        <v>234</v>
      </c>
      <c r="K316" s="131" t="str">
        <f t="shared" si="38"/>
        <v/>
      </c>
      <c r="L316" s="210">
        <v>36</v>
      </c>
      <c r="M316" s="154">
        <v>77</v>
      </c>
      <c r="N316" s="154">
        <v>121</v>
      </c>
      <c r="O316" s="154">
        <v>0</v>
      </c>
      <c r="P316" s="154">
        <v>0</v>
      </c>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391"/>
      <c r="D317" s="396"/>
      <c r="E317" s="337" t="s">
        <v>285</v>
      </c>
      <c r="F317" s="338"/>
      <c r="G317" s="338"/>
      <c r="H317" s="339"/>
      <c r="I317" s="392"/>
      <c r="J317" s="209">
        <f t="shared" si="37"/>
        <v>1036</v>
      </c>
      <c r="K317" s="131" t="str">
        <f t="shared" si="38"/>
        <v/>
      </c>
      <c r="L317" s="210">
        <v>532</v>
      </c>
      <c r="M317" s="154">
        <v>477</v>
      </c>
      <c r="N317" s="154">
        <v>27</v>
      </c>
      <c r="O317" s="154">
        <v>0</v>
      </c>
      <c r="P317" s="154">
        <v>0</v>
      </c>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391"/>
      <c r="D318" s="337" t="s">
        <v>287</v>
      </c>
      <c r="E318" s="338"/>
      <c r="F318" s="338"/>
      <c r="G318" s="338"/>
      <c r="H318" s="339"/>
      <c r="I318" s="392"/>
      <c r="J318" s="209">
        <f t="shared" si="37"/>
        <v>73098</v>
      </c>
      <c r="K318" s="131" t="str">
        <f t="shared" si="38"/>
        <v/>
      </c>
      <c r="L318" s="210">
        <v>13898</v>
      </c>
      <c r="M318" s="154">
        <v>14144</v>
      </c>
      <c r="N318" s="154">
        <v>11730</v>
      </c>
      <c r="O318" s="154">
        <v>14537</v>
      </c>
      <c r="P318" s="154">
        <v>18789</v>
      </c>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391"/>
      <c r="D319" s="337" t="s">
        <v>289</v>
      </c>
      <c r="E319" s="338"/>
      <c r="F319" s="338"/>
      <c r="G319" s="338"/>
      <c r="H319" s="339"/>
      <c r="I319" s="393"/>
      <c r="J319" s="209">
        <f t="shared" si="37"/>
        <v>2756</v>
      </c>
      <c r="K319" s="131" t="str">
        <f t="shared" si="38"/>
        <v/>
      </c>
      <c r="L319" s="210">
        <v>962</v>
      </c>
      <c r="M319" s="154">
        <v>969</v>
      </c>
      <c r="N319" s="154">
        <v>436</v>
      </c>
      <c r="O319" s="154">
        <v>253</v>
      </c>
      <c r="P319" s="154">
        <v>136</v>
      </c>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74</v>
      </c>
      <c r="K325" s="87"/>
      <c r="L325" s="25" t="str">
        <f>IF(ISBLANK(L$9),"",L$9)</f>
        <v>４階病棟</v>
      </c>
      <c r="M325" s="72" t="str">
        <f t="shared" ref="M325:BS325" si="39">IF(ISBLANK(M$9),"",M$9)</f>
        <v>５階病棟</v>
      </c>
      <c r="N325" s="72" t="str">
        <f t="shared" si="39"/>
        <v>６階病棟</v>
      </c>
      <c r="O325" s="72" t="str">
        <f t="shared" si="39"/>
        <v>回復期リハビリテーション病棟</v>
      </c>
      <c r="P325" s="72" t="str">
        <f t="shared" si="39"/>
        <v>療養病棟</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75</v>
      </c>
      <c r="J326" s="74"/>
      <c r="K326" s="88"/>
      <c r="L326" s="89" t="str">
        <f>IF(ISBLANK(L$95),"",L$95)</f>
        <v>急性期</v>
      </c>
      <c r="M326" s="72" t="str">
        <f t="shared" ref="M326:BS326" si="40">IF(ISBLANK(M$95),"",M$95)</f>
        <v>急性期</v>
      </c>
      <c r="N326" s="72" t="str">
        <f t="shared" si="40"/>
        <v>回復期</v>
      </c>
      <c r="O326" s="72" t="str">
        <f t="shared" si="40"/>
        <v>回復期</v>
      </c>
      <c r="P326" s="72" t="str">
        <f t="shared" si="40"/>
        <v>慢性期</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390" t="s">
        <v>277</v>
      </c>
      <c r="D327" s="337" t="s">
        <v>278</v>
      </c>
      <c r="E327" s="338"/>
      <c r="F327" s="338"/>
      <c r="G327" s="338"/>
      <c r="H327" s="339"/>
      <c r="I327" s="352" t="s">
        <v>292</v>
      </c>
      <c r="J327" s="209">
        <f t="shared" ref="J327:J344" si="41">IF(SUM(L327:BS327)=0,IF(COUNTIF(L327:BS327,"未確認")&gt;0,"未確認",IF(COUNTIF(L327:BS327,"~*")&gt;0,"*",SUM(L327:BS327))),SUM(L327:BS327))</f>
        <v>2781</v>
      </c>
      <c r="K327" s="131" t="str">
        <f t="shared" ref="K327:K344" si="42">IF(OR(COUNTIF(L327:BS327,"未確認")&gt;0,COUNTIF(L327:BS327,"~*")&gt;0),"※","")</f>
        <v/>
      </c>
      <c r="L327" s="210">
        <v>965</v>
      </c>
      <c r="M327" s="154">
        <v>975</v>
      </c>
      <c r="N327" s="154">
        <v>456</v>
      </c>
      <c r="O327" s="154">
        <v>252</v>
      </c>
      <c r="P327" s="154">
        <v>133</v>
      </c>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390"/>
      <c r="D328" s="399" t="s">
        <v>294</v>
      </c>
      <c r="E328" s="340" t="s">
        <v>295</v>
      </c>
      <c r="F328" s="356"/>
      <c r="G328" s="356"/>
      <c r="H328" s="341"/>
      <c r="I328" s="397"/>
      <c r="J328" s="209">
        <f t="shared" si="41"/>
        <v>598</v>
      </c>
      <c r="K328" s="131" t="str">
        <f t="shared" si="42"/>
        <v/>
      </c>
      <c r="L328" s="210">
        <v>19</v>
      </c>
      <c r="M328" s="154">
        <v>46</v>
      </c>
      <c r="N328" s="154">
        <v>212</v>
      </c>
      <c r="O328" s="154">
        <v>236</v>
      </c>
      <c r="P328" s="154">
        <v>85</v>
      </c>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390"/>
      <c r="D329" s="390"/>
      <c r="E329" s="337" t="s">
        <v>297</v>
      </c>
      <c r="F329" s="338"/>
      <c r="G329" s="338"/>
      <c r="H329" s="339"/>
      <c r="I329" s="397"/>
      <c r="J329" s="209">
        <f t="shared" si="41"/>
        <v>1697</v>
      </c>
      <c r="K329" s="131" t="str">
        <f t="shared" si="42"/>
        <v/>
      </c>
      <c r="L329" s="210">
        <v>772</v>
      </c>
      <c r="M329" s="154">
        <v>753</v>
      </c>
      <c r="N329" s="154">
        <v>171</v>
      </c>
      <c r="O329" s="154">
        <v>0</v>
      </c>
      <c r="P329" s="154">
        <v>1</v>
      </c>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390"/>
      <c r="D330" s="390"/>
      <c r="E330" s="337" t="s">
        <v>299</v>
      </c>
      <c r="F330" s="338"/>
      <c r="G330" s="338"/>
      <c r="H330" s="339"/>
      <c r="I330" s="397"/>
      <c r="J330" s="209">
        <f t="shared" si="41"/>
        <v>220</v>
      </c>
      <c r="K330" s="131" t="str">
        <f t="shared" si="42"/>
        <v/>
      </c>
      <c r="L330" s="210">
        <v>40</v>
      </c>
      <c r="M330" s="154">
        <v>71</v>
      </c>
      <c r="N330" s="154">
        <v>46</v>
      </c>
      <c r="O330" s="154">
        <v>16</v>
      </c>
      <c r="P330" s="154">
        <v>47</v>
      </c>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390"/>
      <c r="D331" s="390"/>
      <c r="E331" s="323" t="s">
        <v>301</v>
      </c>
      <c r="F331" s="324"/>
      <c r="G331" s="324"/>
      <c r="H331" s="325"/>
      <c r="I331" s="397"/>
      <c r="J331" s="209">
        <f t="shared" si="41"/>
        <v>262</v>
      </c>
      <c r="K331" s="131" t="str">
        <f t="shared" si="42"/>
        <v/>
      </c>
      <c r="L331" s="210">
        <v>133</v>
      </c>
      <c r="M331" s="154">
        <v>102</v>
      </c>
      <c r="N331" s="154">
        <v>27</v>
      </c>
      <c r="O331" s="154">
        <v>0</v>
      </c>
      <c r="P331" s="154">
        <v>0</v>
      </c>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390"/>
      <c r="D332" s="390"/>
      <c r="E332" s="323" t="s">
        <v>303</v>
      </c>
      <c r="F332" s="324"/>
      <c r="G332" s="324"/>
      <c r="H332" s="325"/>
      <c r="I332" s="397"/>
      <c r="J332" s="209">
        <f t="shared" si="41"/>
        <v>0</v>
      </c>
      <c r="K332" s="131" t="str">
        <f t="shared" si="42"/>
        <v/>
      </c>
      <c r="L332" s="210">
        <v>0</v>
      </c>
      <c r="M332" s="154">
        <v>0</v>
      </c>
      <c r="N332" s="154">
        <v>0</v>
      </c>
      <c r="O332" s="154">
        <v>0</v>
      </c>
      <c r="P332" s="154">
        <v>0</v>
      </c>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390"/>
      <c r="D333" s="390"/>
      <c r="E333" s="337" t="s">
        <v>305</v>
      </c>
      <c r="F333" s="338"/>
      <c r="G333" s="338"/>
      <c r="H333" s="339"/>
      <c r="I333" s="397"/>
      <c r="J333" s="209">
        <f t="shared" si="41"/>
        <v>0</v>
      </c>
      <c r="K333" s="131" t="str">
        <f t="shared" si="42"/>
        <v/>
      </c>
      <c r="L333" s="210">
        <v>0</v>
      </c>
      <c r="M333" s="154">
        <v>0</v>
      </c>
      <c r="N333" s="154">
        <v>0</v>
      </c>
      <c r="O333" s="154">
        <v>0</v>
      </c>
      <c r="P333" s="154">
        <v>0</v>
      </c>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390"/>
      <c r="D334" s="400"/>
      <c r="E334" s="326" t="s">
        <v>190</v>
      </c>
      <c r="F334" s="330"/>
      <c r="G334" s="330"/>
      <c r="H334" s="327"/>
      <c r="I334" s="397"/>
      <c r="J334" s="209">
        <f t="shared" si="41"/>
        <v>4</v>
      </c>
      <c r="K334" s="131" t="str">
        <f t="shared" si="42"/>
        <v/>
      </c>
      <c r="L334" s="210">
        <v>1</v>
      </c>
      <c r="M334" s="154">
        <v>3</v>
      </c>
      <c r="N334" s="154">
        <v>0</v>
      </c>
      <c r="O334" s="154">
        <v>0</v>
      </c>
      <c r="P334" s="154">
        <v>0</v>
      </c>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390"/>
      <c r="D335" s="337" t="s">
        <v>289</v>
      </c>
      <c r="E335" s="338"/>
      <c r="F335" s="338"/>
      <c r="G335" s="338"/>
      <c r="H335" s="339"/>
      <c r="I335" s="397"/>
      <c r="J335" s="209">
        <f t="shared" si="41"/>
        <v>2756</v>
      </c>
      <c r="K335" s="131" t="str">
        <f t="shared" si="42"/>
        <v/>
      </c>
      <c r="L335" s="210">
        <v>962</v>
      </c>
      <c r="M335" s="154">
        <v>969</v>
      </c>
      <c r="N335" s="154">
        <v>436</v>
      </c>
      <c r="O335" s="154">
        <v>253</v>
      </c>
      <c r="P335" s="154">
        <v>136</v>
      </c>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390"/>
      <c r="D336" s="399" t="s">
        <v>309</v>
      </c>
      <c r="E336" s="340" t="s">
        <v>310</v>
      </c>
      <c r="F336" s="356"/>
      <c r="G336" s="356"/>
      <c r="H336" s="341"/>
      <c r="I336" s="397"/>
      <c r="J336" s="209">
        <f t="shared" si="41"/>
        <v>598</v>
      </c>
      <c r="K336" s="131" t="str">
        <f t="shared" si="42"/>
        <v/>
      </c>
      <c r="L336" s="210">
        <v>160</v>
      </c>
      <c r="M336" s="154">
        <v>329</v>
      </c>
      <c r="N336" s="154">
        <v>59</v>
      </c>
      <c r="O336" s="154">
        <v>48</v>
      </c>
      <c r="P336" s="154">
        <v>2</v>
      </c>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390"/>
      <c r="D337" s="390"/>
      <c r="E337" s="337" t="s">
        <v>312</v>
      </c>
      <c r="F337" s="338"/>
      <c r="G337" s="338"/>
      <c r="H337" s="339"/>
      <c r="I337" s="397"/>
      <c r="J337" s="209">
        <f t="shared" si="41"/>
        <v>1526</v>
      </c>
      <c r="K337" s="131" t="str">
        <f t="shared" si="42"/>
        <v/>
      </c>
      <c r="L337" s="210">
        <v>632</v>
      </c>
      <c r="M337" s="154">
        <v>497</v>
      </c>
      <c r="N337" s="154">
        <v>237</v>
      </c>
      <c r="O337" s="154">
        <v>149</v>
      </c>
      <c r="P337" s="154">
        <v>11</v>
      </c>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390"/>
      <c r="D338" s="390"/>
      <c r="E338" s="337" t="s">
        <v>314</v>
      </c>
      <c r="F338" s="338"/>
      <c r="G338" s="338"/>
      <c r="H338" s="339"/>
      <c r="I338" s="397"/>
      <c r="J338" s="209">
        <f t="shared" si="41"/>
        <v>91</v>
      </c>
      <c r="K338" s="131" t="str">
        <f t="shared" si="42"/>
        <v/>
      </c>
      <c r="L338" s="210">
        <v>37</v>
      </c>
      <c r="M338" s="154">
        <v>43</v>
      </c>
      <c r="N338" s="154">
        <v>5</v>
      </c>
      <c r="O338" s="154">
        <v>5</v>
      </c>
      <c r="P338" s="154">
        <v>1</v>
      </c>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390"/>
      <c r="D339" s="390"/>
      <c r="E339" s="337" t="s">
        <v>316</v>
      </c>
      <c r="F339" s="338"/>
      <c r="G339" s="338"/>
      <c r="H339" s="339"/>
      <c r="I339" s="397"/>
      <c r="J339" s="209">
        <f t="shared" si="41"/>
        <v>47</v>
      </c>
      <c r="K339" s="131" t="str">
        <f t="shared" si="42"/>
        <v/>
      </c>
      <c r="L339" s="210">
        <v>5</v>
      </c>
      <c r="M339" s="154">
        <v>7</v>
      </c>
      <c r="N339" s="154">
        <v>12</v>
      </c>
      <c r="O339" s="154">
        <v>21</v>
      </c>
      <c r="P339" s="154">
        <v>2</v>
      </c>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390"/>
      <c r="D340" s="390"/>
      <c r="E340" s="337" t="s">
        <v>318</v>
      </c>
      <c r="F340" s="338"/>
      <c r="G340" s="338"/>
      <c r="H340" s="339"/>
      <c r="I340" s="397"/>
      <c r="J340" s="209">
        <f t="shared" si="41"/>
        <v>113</v>
      </c>
      <c r="K340" s="131" t="str">
        <f t="shared" si="42"/>
        <v/>
      </c>
      <c r="L340" s="210">
        <v>31</v>
      </c>
      <c r="M340" s="154">
        <v>21</v>
      </c>
      <c r="N340" s="154">
        <v>41</v>
      </c>
      <c r="O340" s="154">
        <v>13</v>
      </c>
      <c r="P340" s="154">
        <v>7</v>
      </c>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390"/>
      <c r="D341" s="390"/>
      <c r="E341" s="323" t="s">
        <v>320</v>
      </c>
      <c r="F341" s="324"/>
      <c r="G341" s="324"/>
      <c r="H341" s="325"/>
      <c r="I341" s="397"/>
      <c r="J341" s="209">
        <f t="shared" si="41"/>
        <v>1</v>
      </c>
      <c r="K341" s="131" t="str">
        <f t="shared" si="42"/>
        <v/>
      </c>
      <c r="L341" s="210">
        <v>0</v>
      </c>
      <c r="M341" s="154">
        <v>0</v>
      </c>
      <c r="N341" s="154">
        <v>1</v>
      </c>
      <c r="O341" s="154">
        <v>0</v>
      </c>
      <c r="P341" s="154">
        <v>0</v>
      </c>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390"/>
      <c r="D342" s="390"/>
      <c r="E342" s="337" t="s">
        <v>322</v>
      </c>
      <c r="F342" s="338"/>
      <c r="G342" s="338"/>
      <c r="H342" s="339"/>
      <c r="I342" s="397"/>
      <c r="J342" s="209">
        <f t="shared" si="41"/>
        <v>131</v>
      </c>
      <c r="K342" s="131" t="str">
        <f t="shared" si="42"/>
        <v/>
      </c>
      <c r="L342" s="210">
        <v>40</v>
      </c>
      <c r="M342" s="154">
        <v>33</v>
      </c>
      <c r="N342" s="154">
        <v>35</v>
      </c>
      <c r="O342" s="154">
        <v>16</v>
      </c>
      <c r="P342" s="154">
        <v>7</v>
      </c>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390"/>
      <c r="D343" s="390"/>
      <c r="E343" s="337" t="s">
        <v>324</v>
      </c>
      <c r="F343" s="338"/>
      <c r="G343" s="338"/>
      <c r="H343" s="339"/>
      <c r="I343" s="397"/>
      <c r="J343" s="209">
        <f t="shared" si="41"/>
        <v>247</v>
      </c>
      <c r="K343" s="131" t="str">
        <f t="shared" si="42"/>
        <v/>
      </c>
      <c r="L343" s="210">
        <v>57</v>
      </c>
      <c r="M343" s="154">
        <v>38</v>
      </c>
      <c r="N343" s="154">
        <v>46</v>
      </c>
      <c r="O343" s="154">
        <v>0</v>
      </c>
      <c r="P343" s="154">
        <v>106</v>
      </c>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390"/>
      <c r="D344" s="390"/>
      <c r="E344" s="337" t="s">
        <v>190</v>
      </c>
      <c r="F344" s="338"/>
      <c r="G344" s="338"/>
      <c r="H344" s="339"/>
      <c r="I344" s="398"/>
      <c r="J344" s="209">
        <f t="shared" si="41"/>
        <v>2</v>
      </c>
      <c r="K344" s="131" t="str">
        <f t="shared" si="42"/>
        <v/>
      </c>
      <c r="L344" s="210">
        <v>0</v>
      </c>
      <c r="M344" s="154">
        <v>1</v>
      </c>
      <c r="N344" s="154">
        <v>0</v>
      </c>
      <c r="O344" s="154">
        <v>1</v>
      </c>
      <c r="P344" s="154">
        <v>0</v>
      </c>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74</v>
      </c>
      <c r="K350" s="218"/>
      <c r="L350" s="25" t="str">
        <f>IF(ISBLANK(L$9),"",L$9)</f>
        <v>４階病棟</v>
      </c>
      <c r="M350" s="72" t="str">
        <f t="shared" ref="M350:BS350" si="43">IF(ISBLANK(M$9),"",M$9)</f>
        <v>５階病棟</v>
      </c>
      <c r="N350" s="25" t="str">
        <f t="shared" si="43"/>
        <v>６階病棟</v>
      </c>
      <c r="O350" s="25" t="str">
        <f t="shared" si="43"/>
        <v>回復期リハビリテーション病棟</v>
      </c>
      <c r="P350" s="25" t="str">
        <f t="shared" si="43"/>
        <v>療養病棟</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75</v>
      </c>
      <c r="J351" s="74"/>
      <c r="K351" s="88"/>
      <c r="L351" s="89" t="str">
        <f>IF(ISBLANK(L$95),"",L$95)</f>
        <v>急性期</v>
      </c>
      <c r="M351" s="72" t="str">
        <f t="shared" ref="M351:BS351" si="44">IF(ISBLANK(M$95),"",M$95)</f>
        <v>急性期</v>
      </c>
      <c r="N351" s="89" t="str">
        <f t="shared" si="44"/>
        <v>回復期</v>
      </c>
      <c r="O351" s="89" t="str">
        <f t="shared" si="44"/>
        <v>回復期</v>
      </c>
      <c r="P351" s="89" t="str">
        <f t="shared" si="44"/>
        <v>慢性期</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326" t="s">
        <v>328</v>
      </c>
      <c r="D352" s="330"/>
      <c r="E352" s="330"/>
      <c r="F352" s="330"/>
      <c r="G352" s="330"/>
      <c r="H352" s="327"/>
      <c r="I352" s="352" t="s">
        <v>329</v>
      </c>
      <c r="J352" s="219">
        <f>IF(SUM(L352:BS352)=0,IF(COUNTIF(L352:BS352,"未確認")&gt;0,"未確認",IF(COUNTIF(L352:BS352,"~*")&gt;0,"*",SUM(L352:BS352))),SUM(L352:BS352))</f>
        <v>2158</v>
      </c>
      <c r="K352" s="220" t="str">
        <f>IF(OR(COUNTIF(L352:BS352,"未確認")&gt;0,COUNTIF(L352:BS352,"~*")&gt;0),"※","")</f>
        <v/>
      </c>
      <c r="L352" s="210">
        <v>802</v>
      </c>
      <c r="M352" s="154">
        <v>640</v>
      </c>
      <c r="N352" s="155">
        <v>377</v>
      </c>
      <c r="O352" s="155">
        <v>205</v>
      </c>
      <c r="P352" s="155">
        <v>134</v>
      </c>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09" t="s">
        <v>331</v>
      </c>
      <c r="F353" s="410"/>
      <c r="G353" s="410"/>
      <c r="H353" s="411"/>
      <c r="I353" s="397"/>
      <c r="J353" s="219">
        <f>IF(SUM(L353:BS353)=0,IF(COUNTIF(L353:BS353,"未確認")&gt;0,"未確認",IF(COUNTIF(L353:BS353,"~*")&gt;0,"*",SUM(L353:BS353))),SUM(L353:BS353))</f>
        <v>252</v>
      </c>
      <c r="K353" s="220" t="str">
        <f>IF(OR(COUNTIF(L353:BS353,"未確認")&gt;0,COUNTIF(L353:BS353,"~*")&gt;0),"※","")</f>
        <v/>
      </c>
      <c r="L353" s="210">
        <v>64</v>
      </c>
      <c r="M353" s="154">
        <v>38</v>
      </c>
      <c r="N353" s="155">
        <v>44</v>
      </c>
      <c r="O353" s="155">
        <v>0</v>
      </c>
      <c r="P353" s="155">
        <v>106</v>
      </c>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09" t="s">
        <v>333</v>
      </c>
      <c r="F354" s="410"/>
      <c r="G354" s="410"/>
      <c r="H354" s="411"/>
      <c r="I354" s="397"/>
      <c r="J354" s="219">
        <f>IF(SUM(L354:BS354)=0,IF(COUNTIF(L354:BS354,"未確認")&gt;0,"未確認",IF(COUNTIF(L354:BS354,"~*")&gt;0,"*",SUM(L354:BS354))),SUM(L354:BS354))</f>
        <v>0</v>
      </c>
      <c r="K354" s="220" t="str">
        <f>IF(OR(COUNTIF(L354:BS354,"未確認")&gt;0,COUNTIF(L354:BS354,"~*")&gt;0),"※","")</f>
        <v/>
      </c>
      <c r="L354" s="210">
        <v>0</v>
      </c>
      <c r="M354" s="154">
        <v>0</v>
      </c>
      <c r="N354" s="155">
        <v>0</v>
      </c>
      <c r="O354" s="155">
        <v>0</v>
      </c>
      <c r="P354" s="155">
        <v>0</v>
      </c>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09" t="s">
        <v>335</v>
      </c>
      <c r="F355" s="410"/>
      <c r="G355" s="410"/>
      <c r="H355" s="411"/>
      <c r="I355" s="397"/>
      <c r="J355" s="219">
        <f>IF(SUM(L355:BS355)=0,IF(COUNTIF(L355:BS355,"未確認")&gt;0,"未確認",IF(COUNTIF(L355:BS355,"~*")&gt;0,"*",SUM(L355:BS355))),SUM(L355:BS355))</f>
        <v>0</v>
      </c>
      <c r="K355" s="220" t="str">
        <f>IF(OR(COUNTIF(L355:BS355,"未確認")&gt;0,COUNTIF(L355:BS355,"~*")&gt;0),"※","")</f>
        <v/>
      </c>
      <c r="L355" s="210">
        <v>0</v>
      </c>
      <c r="M355" s="154">
        <v>0</v>
      </c>
      <c r="N355" s="155">
        <v>0</v>
      </c>
      <c r="O355" s="155">
        <v>0</v>
      </c>
      <c r="P355" s="155">
        <v>0</v>
      </c>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12" t="s">
        <v>337</v>
      </c>
      <c r="F356" s="413"/>
      <c r="G356" s="413"/>
      <c r="H356" s="414"/>
      <c r="I356" s="398"/>
      <c r="J356" s="219">
        <f>IF(SUM(L356:BS356)=0,IF(COUNTIF(L356:BS356,"未確認")&gt;0,"未確認",IF(COUNTIF(L356:BS356,"~*")&gt;0,"*",SUM(L356:BS356))),SUM(L356:BS356))</f>
        <v>1906</v>
      </c>
      <c r="K356" s="220" t="str">
        <f>IF(OR(COUNTIF(L356:BS356,"未確認")&gt;0,COUNTIF(L356:BS356,"~*")&gt;0),"※","")</f>
        <v/>
      </c>
      <c r="L356" s="210">
        <v>738</v>
      </c>
      <c r="M356" s="154">
        <v>602</v>
      </c>
      <c r="N356" s="155">
        <v>333</v>
      </c>
      <c r="O356" s="155">
        <v>205</v>
      </c>
      <c r="P356" s="155">
        <v>28</v>
      </c>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74</v>
      </c>
      <c r="K363" s="218"/>
      <c r="L363" s="25" t="str">
        <f>IF(ISBLANK(L$9),"",L$9)</f>
        <v>４階病棟</v>
      </c>
      <c r="M363" s="72" t="str">
        <f t="shared" ref="M363:BS363" si="45">IF(ISBLANK(M$9),"",M$9)</f>
        <v>５階病棟</v>
      </c>
      <c r="N363" s="72" t="str">
        <f t="shared" si="45"/>
        <v>６階病棟</v>
      </c>
      <c r="O363" s="25" t="str">
        <f t="shared" si="45"/>
        <v>回復期リハビリテーション病棟</v>
      </c>
      <c r="P363" s="25" t="str">
        <f t="shared" si="45"/>
        <v>療養病棟</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75</v>
      </c>
      <c r="J364" s="74"/>
      <c r="K364" s="88"/>
      <c r="L364" s="89" t="str">
        <f>IF(ISBLANK(L$95),"",L$95)</f>
        <v>急性期</v>
      </c>
      <c r="M364" s="72" t="str">
        <f t="shared" ref="M364:BS364" si="46">IF(ISBLANK(M$95),"",M$95)</f>
        <v>急性期</v>
      </c>
      <c r="N364" s="72" t="str">
        <f t="shared" si="46"/>
        <v>回復期</v>
      </c>
      <c r="O364" s="89" t="str">
        <f t="shared" si="46"/>
        <v>回復期</v>
      </c>
      <c r="P364" s="89" t="str">
        <f t="shared" si="46"/>
        <v>慢性期</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01" t="s">
        <v>341</v>
      </c>
      <c r="D365" s="402"/>
      <c r="E365" s="402"/>
      <c r="F365" s="402"/>
      <c r="G365" s="402"/>
      <c r="H365" s="403"/>
      <c r="I365" s="352" t="s">
        <v>342</v>
      </c>
      <c r="J365" s="219">
        <v>0</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337" t="s">
        <v>344</v>
      </c>
      <c r="F366" s="338"/>
      <c r="G366" s="338"/>
      <c r="H366" s="339"/>
      <c r="I366" s="404"/>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337" t="s">
        <v>346</v>
      </c>
      <c r="F367" s="338"/>
      <c r="G367" s="338"/>
      <c r="H367" s="339"/>
      <c r="I367" s="404"/>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06" t="s">
        <v>348</v>
      </c>
      <c r="D368" s="407"/>
      <c r="E368" s="407"/>
      <c r="F368" s="407"/>
      <c r="G368" s="407"/>
      <c r="H368" s="408"/>
      <c r="I368" s="404"/>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337" t="s">
        <v>350</v>
      </c>
      <c r="F369" s="338"/>
      <c r="G369" s="338"/>
      <c r="H369" s="339"/>
      <c r="I369" s="404"/>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337" t="s">
        <v>352</v>
      </c>
      <c r="F370" s="338"/>
      <c r="G370" s="338"/>
      <c r="H370" s="339"/>
      <c r="I370" s="405"/>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74</v>
      </c>
      <c r="K388" s="87"/>
      <c r="L388" s="159" t="s">
        <v>868</v>
      </c>
      <c r="M388" s="72" t="s">
        <v>869</v>
      </c>
      <c r="N388" s="72" t="s">
        <v>7</v>
      </c>
      <c r="O388" s="72" t="s">
        <v>870</v>
      </c>
      <c r="P388" s="72" t="s">
        <v>862</v>
      </c>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75</v>
      </c>
      <c r="J389" s="74"/>
      <c r="K389" s="88"/>
      <c r="L389" s="239" t="s">
        <v>10</v>
      </c>
      <c r="M389" s="72" t="s">
        <v>10</v>
      </c>
      <c r="N389" s="72" t="s">
        <v>10</v>
      </c>
      <c r="O389" s="72" t="s">
        <v>10</v>
      </c>
      <c r="P389" s="72" t="s">
        <v>10</v>
      </c>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23" t="s">
        <v>359</v>
      </c>
      <c r="D390" s="324"/>
      <c r="E390" s="324"/>
      <c r="F390" s="324"/>
      <c r="G390" s="324"/>
      <c r="H390" s="325"/>
      <c r="I390" s="375" t="s">
        <v>360</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v>0</v>
      </c>
      <c r="O390" s="243">
        <v>0</v>
      </c>
      <c r="P390" s="243">
        <v>0</v>
      </c>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23" t="s">
        <v>361</v>
      </c>
      <c r="D391" s="324"/>
      <c r="E391" s="324"/>
      <c r="F391" s="324"/>
      <c r="G391" s="324"/>
      <c r="H391" s="325"/>
      <c r="I391" s="415"/>
      <c r="J391" s="240">
        <f t="shared" si="48"/>
        <v>0</v>
      </c>
      <c r="K391" s="91" t="str">
        <f t="shared" si="49"/>
        <v/>
      </c>
      <c r="L391" s="241">
        <v>0</v>
      </c>
      <c r="M391" s="242">
        <v>0</v>
      </c>
      <c r="N391" s="242">
        <v>0</v>
      </c>
      <c r="O391" s="243">
        <v>0</v>
      </c>
      <c r="P391" s="243">
        <v>0</v>
      </c>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23" t="s">
        <v>362</v>
      </c>
      <c r="D392" s="324"/>
      <c r="E392" s="324"/>
      <c r="F392" s="324"/>
      <c r="G392" s="324"/>
      <c r="H392" s="325"/>
      <c r="I392" s="415"/>
      <c r="J392" s="240">
        <f t="shared" si="48"/>
        <v>0</v>
      </c>
      <c r="K392" s="91" t="str">
        <f t="shared" si="49"/>
        <v/>
      </c>
      <c r="L392" s="241">
        <v>0</v>
      </c>
      <c r="M392" s="242">
        <v>0</v>
      </c>
      <c r="N392" s="242">
        <v>0</v>
      </c>
      <c r="O392" s="243">
        <v>0</v>
      </c>
      <c r="P392" s="243">
        <v>0</v>
      </c>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23" t="s">
        <v>111</v>
      </c>
      <c r="D393" s="324"/>
      <c r="E393" s="324"/>
      <c r="F393" s="324"/>
      <c r="G393" s="324"/>
      <c r="H393" s="325"/>
      <c r="I393" s="415"/>
      <c r="J393" s="240">
        <f t="shared" si="48"/>
        <v>2623</v>
      </c>
      <c r="K393" s="91" t="str">
        <f t="shared" si="49"/>
        <v/>
      </c>
      <c r="L393" s="241">
        <v>1312</v>
      </c>
      <c r="M393" s="242">
        <v>1311</v>
      </c>
      <c r="N393" s="242">
        <v>0</v>
      </c>
      <c r="O393" s="243">
        <v>0</v>
      </c>
      <c r="P393" s="243">
        <v>0</v>
      </c>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23" t="s">
        <v>363</v>
      </c>
      <c r="D394" s="324"/>
      <c r="E394" s="324"/>
      <c r="F394" s="324"/>
      <c r="G394" s="324"/>
      <c r="H394" s="325"/>
      <c r="I394" s="415"/>
      <c r="J394" s="240">
        <f t="shared" si="48"/>
        <v>0</v>
      </c>
      <c r="K394" s="91" t="str">
        <f t="shared" si="49"/>
        <v/>
      </c>
      <c r="L394" s="241">
        <v>0</v>
      </c>
      <c r="M394" s="242">
        <v>0</v>
      </c>
      <c r="N394" s="242">
        <v>0</v>
      </c>
      <c r="O394" s="243">
        <v>0</v>
      </c>
      <c r="P394" s="243">
        <v>0</v>
      </c>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23" t="s">
        <v>364</v>
      </c>
      <c r="D395" s="324"/>
      <c r="E395" s="324"/>
      <c r="F395" s="324"/>
      <c r="G395" s="324"/>
      <c r="H395" s="325"/>
      <c r="I395" s="415"/>
      <c r="J395" s="240">
        <f t="shared" si="48"/>
        <v>0</v>
      </c>
      <c r="K395" s="91" t="str">
        <f t="shared" si="49"/>
        <v/>
      </c>
      <c r="L395" s="241">
        <v>0</v>
      </c>
      <c r="M395" s="242">
        <v>0</v>
      </c>
      <c r="N395" s="242">
        <v>0</v>
      </c>
      <c r="O395" s="243">
        <v>0</v>
      </c>
      <c r="P395" s="243">
        <v>0</v>
      </c>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23" t="s">
        <v>365</v>
      </c>
      <c r="D396" s="324"/>
      <c r="E396" s="324"/>
      <c r="F396" s="324"/>
      <c r="G396" s="324"/>
      <c r="H396" s="325"/>
      <c r="I396" s="415"/>
      <c r="J396" s="240" t="str">
        <f t="shared" si="48"/>
        <v>*</v>
      </c>
      <c r="K396" s="91" t="str">
        <f t="shared" si="49"/>
        <v>※</v>
      </c>
      <c r="L396" s="241">
        <v>0</v>
      </c>
      <c r="M396" s="242">
        <v>0</v>
      </c>
      <c r="N396" s="242">
        <v>0</v>
      </c>
      <c r="O396" s="243" t="s">
        <v>369</v>
      </c>
      <c r="P396" s="243">
        <v>0</v>
      </c>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23" t="s">
        <v>366</v>
      </c>
      <c r="D397" s="324"/>
      <c r="E397" s="324"/>
      <c r="F397" s="324"/>
      <c r="G397" s="324"/>
      <c r="H397" s="325"/>
      <c r="I397" s="415"/>
      <c r="J397" s="240">
        <f t="shared" si="48"/>
        <v>0</v>
      </c>
      <c r="K397" s="91" t="str">
        <f t="shared" si="49"/>
        <v/>
      </c>
      <c r="L397" s="241">
        <v>0</v>
      </c>
      <c r="M397" s="242">
        <v>0</v>
      </c>
      <c r="N397" s="242">
        <v>0</v>
      </c>
      <c r="O397" s="243">
        <v>0</v>
      </c>
      <c r="P397" s="243">
        <v>0</v>
      </c>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23" t="s">
        <v>367</v>
      </c>
      <c r="D398" s="324"/>
      <c r="E398" s="324"/>
      <c r="F398" s="324"/>
      <c r="G398" s="324"/>
      <c r="H398" s="325"/>
      <c r="I398" s="415"/>
      <c r="J398" s="240">
        <f t="shared" si="48"/>
        <v>0</v>
      </c>
      <c r="K398" s="91" t="str">
        <f t="shared" si="49"/>
        <v/>
      </c>
      <c r="L398" s="241">
        <v>0</v>
      </c>
      <c r="M398" s="242">
        <v>0</v>
      </c>
      <c r="N398" s="242">
        <v>0</v>
      </c>
      <c r="O398" s="243">
        <v>0</v>
      </c>
      <c r="P398" s="243">
        <v>0</v>
      </c>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23" t="s">
        <v>368</v>
      </c>
      <c r="D399" s="324"/>
      <c r="E399" s="324"/>
      <c r="F399" s="324"/>
      <c r="G399" s="324"/>
      <c r="H399" s="325"/>
      <c r="I399" s="415"/>
      <c r="J399" s="240" t="str">
        <f t="shared" si="48"/>
        <v>*</v>
      </c>
      <c r="K399" s="91" t="str">
        <f t="shared" si="49"/>
        <v>※</v>
      </c>
      <c r="L399" s="241">
        <v>0</v>
      </c>
      <c r="M399" s="242">
        <v>0</v>
      </c>
      <c r="N399" s="242" t="s">
        <v>369</v>
      </c>
      <c r="O399" s="243" t="s">
        <v>369</v>
      </c>
      <c r="P399" s="243">
        <v>0</v>
      </c>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23" t="s">
        <v>370</v>
      </c>
      <c r="D400" s="324"/>
      <c r="E400" s="324"/>
      <c r="F400" s="324"/>
      <c r="G400" s="324"/>
      <c r="H400" s="325"/>
      <c r="I400" s="415"/>
      <c r="J400" s="240">
        <f t="shared" si="48"/>
        <v>0</v>
      </c>
      <c r="K400" s="91" t="str">
        <f t="shared" si="49"/>
        <v/>
      </c>
      <c r="L400" s="241">
        <v>0</v>
      </c>
      <c r="M400" s="242">
        <v>0</v>
      </c>
      <c r="N400" s="242">
        <v>0</v>
      </c>
      <c r="O400" s="243">
        <v>0</v>
      </c>
      <c r="P400" s="243">
        <v>0</v>
      </c>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23" t="s">
        <v>110</v>
      </c>
      <c r="D401" s="324"/>
      <c r="E401" s="324"/>
      <c r="F401" s="324"/>
      <c r="G401" s="324"/>
      <c r="H401" s="325"/>
      <c r="I401" s="415"/>
      <c r="J401" s="240">
        <f t="shared" si="48"/>
        <v>732</v>
      </c>
      <c r="K401" s="91" t="str">
        <f t="shared" si="49"/>
        <v/>
      </c>
      <c r="L401" s="241">
        <v>0</v>
      </c>
      <c r="M401" s="242">
        <v>0</v>
      </c>
      <c r="N401" s="242">
        <v>0</v>
      </c>
      <c r="O401" s="243">
        <v>0</v>
      </c>
      <c r="P401" s="243">
        <v>732</v>
      </c>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23" t="s">
        <v>371</v>
      </c>
      <c r="D402" s="324"/>
      <c r="E402" s="324"/>
      <c r="F402" s="324"/>
      <c r="G402" s="324"/>
      <c r="H402" s="325"/>
      <c r="I402" s="415"/>
      <c r="J402" s="240">
        <f t="shared" si="48"/>
        <v>0</v>
      </c>
      <c r="K402" s="91" t="str">
        <f t="shared" si="49"/>
        <v/>
      </c>
      <c r="L402" s="241">
        <v>0</v>
      </c>
      <c r="M402" s="242">
        <v>0</v>
      </c>
      <c r="N402" s="242">
        <v>0</v>
      </c>
      <c r="O402" s="243">
        <v>0</v>
      </c>
      <c r="P402" s="243">
        <v>0</v>
      </c>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23" t="s">
        <v>372</v>
      </c>
      <c r="D403" s="324"/>
      <c r="E403" s="324"/>
      <c r="F403" s="324"/>
      <c r="G403" s="324"/>
      <c r="H403" s="325"/>
      <c r="I403" s="415"/>
      <c r="J403" s="240">
        <f t="shared" si="48"/>
        <v>0</v>
      </c>
      <c r="K403" s="91" t="str">
        <f t="shared" si="49"/>
        <v/>
      </c>
      <c r="L403" s="241">
        <v>0</v>
      </c>
      <c r="M403" s="242">
        <v>0</v>
      </c>
      <c r="N403" s="242">
        <v>0</v>
      </c>
      <c r="O403" s="243">
        <v>0</v>
      </c>
      <c r="P403" s="243">
        <v>0</v>
      </c>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23" t="s">
        <v>373</v>
      </c>
      <c r="D404" s="324"/>
      <c r="E404" s="324"/>
      <c r="F404" s="324"/>
      <c r="G404" s="324"/>
      <c r="H404" s="325"/>
      <c r="I404" s="415"/>
      <c r="J404" s="240">
        <f t="shared" si="48"/>
        <v>0</v>
      </c>
      <c r="K404" s="91" t="str">
        <f t="shared" si="49"/>
        <v/>
      </c>
      <c r="L404" s="241">
        <v>0</v>
      </c>
      <c r="M404" s="242">
        <v>0</v>
      </c>
      <c r="N404" s="242">
        <v>0</v>
      </c>
      <c r="O404" s="243">
        <v>0</v>
      </c>
      <c r="P404" s="243">
        <v>0</v>
      </c>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23" t="s">
        <v>374</v>
      </c>
      <c r="D405" s="324"/>
      <c r="E405" s="324"/>
      <c r="F405" s="324"/>
      <c r="G405" s="324"/>
      <c r="H405" s="325"/>
      <c r="I405" s="415"/>
      <c r="J405" s="240">
        <f t="shared" si="48"/>
        <v>0</v>
      </c>
      <c r="K405" s="91" t="str">
        <f t="shared" si="49"/>
        <v/>
      </c>
      <c r="L405" s="241">
        <v>0</v>
      </c>
      <c r="M405" s="242">
        <v>0</v>
      </c>
      <c r="N405" s="242">
        <v>0</v>
      </c>
      <c r="O405" s="243">
        <v>0</v>
      </c>
      <c r="P405" s="243">
        <v>0</v>
      </c>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23" t="s">
        <v>375</v>
      </c>
      <c r="D406" s="324"/>
      <c r="E406" s="324"/>
      <c r="F406" s="324"/>
      <c r="G406" s="324"/>
      <c r="H406" s="325"/>
      <c r="I406" s="415"/>
      <c r="J406" s="240">
        <f t="shared" si="48"/>
        <v>0</v>
      </c>
      <c r="K406" s="91" t="str">
        <f t="shared" si="49"/>
        <v/>
      </c>
      <c r="L406" s="241">
        <v>0</v>
      </c>
      <c r="M406" s="242">
        <v>0</v>
      </c>
      <c r="N406" s="242">
        <v>0</v>
      </c>
      <c r="O406" s="243">
        <v>0</v>
      </c>
      <c r="P406" s="243">
        <v>0</v>
      </c>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23" t="s">
        <v>376</v>
      </c>
      <c r="D407" s="324"/>
      <c r="E407" s="324"/>
      <c r="F407" s="324"/>
      <c r="G407" s="324"/>
      <c r="H407" s="325"/>
      <c r="I407" s="415"/>
      <c r="J407" s="240">
        <f t="shared" si="48"/>
        <v>0</v>
      </c>
      <c r="K407" s="91" t="str">
        <f t="shared" si="49"/>
        <v/>
      </c>
      <c r="L407" s="241">
        <v>0</v>
      </c>
      <c r="M407" s="242">
        <v>0</v>
      </c>
      <c r="N407" s="242">
        <v>0</v>
      </c>
      <c r="O407" s="243">
        <v>0</v>
      </c>
      <c r="P407" s="243">
        <v>0</v>
      </c>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23" t="s">
        <v>377</v>
      </c>
      <c r="D408" s="324"/>
      <c r="E408" s="324"/>
      <c r="F408" s="324"/>
      <c r="G408" s="324"/>
      <c r="H408" s="325"/>
      <c r="I408" s="415"/>
      <c r="J408" s="240">
        <f t="shared" si="48"/>
        <v>0</v>
      </c>
      <c r="K408" s="91" t="str">
        <f t="shared" si="49"/>
        <v/>
      </c>
      <c r="L408" s="241">
        <v>0</v>
      </c>
      <c r="M408" s="242">
        <v>0</v>
      </c>
      <c r="N408" s="242">
        <v>0</v>
      </c>
      <c r="O408" s="243">
        <v>0</v>
      </c>
      <c r="P408" s="243">
        <v>0</v>
      </c>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23" t="s">
        <v>378</v>
      </c>
      <c r="D409" s="324"/>
      <c r="E409" s="324"/>
      <c r="F409" s="324"/>
      <c r="G409" s="324"/>
      <c r="H409" s="325"/>
      <c r="I409" s="415"/>
      <c r="J409" s="240">
        <f t="shared" si="48"/>
        <v>0</v>
      </c>
      <c r="K409" s="91" t="str">
        <f t="shared" si="49"/>
        <v/>
      </c>
      <c r="L409" s="241">
        <v>0</v>
      </c>
      <c r="M409" s="242">
        <v>0</v>
      </c>
      <c r="N409" s="242">
        <v>0</v>
      </c>
      <c r="O409" s="243">
        <v>0</v>
      </c>
      <c r="P409" s="243">
        <v>0</v>
      </c>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23" t="s">
        <v>379</v>
      </c>
      <c r="D410" s="324"/>
      <c r="E410" s="324"/>
      <c r="F410" s="324"/>
      <c r="G410" s="324"/>
      <c r="H410" s="325"/>
      <c r="I410" s="415"/>
      <c r="J410" s="240">
        <f t="shared" si="48"/>
        <v>0</v>
      </c>
      <c r="K410" s="91" t="str">
        <f t="shared" si="49"/>
        <v/>
      </c>
      <c r="L410" s="241">
        <v>0</v>
      </c>
      <c r="M410" s="242">
        <v>0</v>
      </c>
      <c r="N410" s="242">
        <v>0</v>
      </c>
      <c r="O410" s="243">
        <v>0</v>
      </c>
      <c r="P410" s="243">
        <v>0</v>
      </c>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23" t="s">
        <v>380</v>
      </c>
      <c r="D411" s="324"/>
      <c r="E411" s="324"/>
      <c r="F411" s="324"/>
      <c r="G411" s="324"/>
      <c r="H411" s="325"/>
      <c r="I411" s="415"/>
      <c r="J411" s="240">
        <f t="shared" si="48"/>
        <v>0</v>
      </c>
      <c r="K411" s="91" t="str">
        <f t="shared" si="49"/>
        <v/>
      </c>
      <c r="L411" s="241">
        <v>0</v>
      </c>
      <c r="M411" s="242">
        <v>0</v>
      </c>
      <c r="N411" s="242">
        <v>0</v>
      </c>
      <c r="O411" s="243">
        <v>0</v>
      </c>
      <c r="P411" s="243">
        <v>0</v>
      </c>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23" t="s">
        <v>381</v>
      </c>
      <c r="D412" s="324"/>
      <c r="E412" s="324"/>
      <c r="F412" s="324"/>
      <c r="G412" s="324"/>
      <c r="H412" s="325"/>
      <c r="I412" s="415"/>
      <c r="J412" s="240">
        <f t="shared" si="48"/>
        <v>0</v>
      </c>
      <c r="K412" s="91" t="str">
        <f t="shared" si="49"/>
        <v/>
      </c>
      <c r="L412" s="241">
        <v>0</v>
      </c>
      <c r="M412" s="242">
        <v>0</v>
      </c>
      <c r="N412" s="242">
        <v>0</v>
      </c>
      <c r="O412" s="243">
        <v>0</v>
      </c>
      <c r="P412" s="243">
        <v>0</v>
      </c>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23" t="s">
        <v>382</v>
      </c>
      <c r="D413" s="324"/>
      <c r="E413" s="324"/>
      <c r="F413" s="324"/>
      <c r="G413" s="324"/>
      <c r="H413" s="325"/>
      <c r="I413" s="415"/>
      <c r="J413" s="240">
        <f t="shared" si="48"/>
        <v>0</v>
      </c>
      <c r="K413" s="91" t="str">
        <f t="shared" si="49"/>
        <v/>
      </c>
      <c r="L413" s="241">
        <v>0</v>
      </c>
      <c r="M413" s="242">
        <v>0</v>
      </c>
      <c r="N413" s="242">
        <v>0</v>
      </c>
      <c r="O413" s="243">
        <v>0</v>
      </c>
      <c r="P413" s="243">
        <v>0</v>
      </c>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23" t="s">
        <v>383</v>
      </c>
      <c r="D414" s="324"/>
      <c r="E414" s="324"/>
      <c r="F414" s="324"/>
      <c r="G414" s="324"/>
      <c r="H414" s="325"/>
      <c r="I414" s="415"/>
      <c r="J414" s="240">
        <f t="shared" si="48"/>
        <v>0</v>
      </c>
      <c r="K414" s="91" t="str">
        <f t="shared" si="49"/>
        <v/>
      </c>
      <c r="L414" s="241">
        <v>0</v>
      </c>
      <c r="M414" s="242">
        <v>0</v>
      </c>
      <c r="N414" s="242">
        <v>0</v>
      </c>
      <c r="O414" s="243">
        <v>0</v>
      </c>
      <c r="P414" s="243">
        <v>0</v>
      </c>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23" t="s">
        <v>384</v>
      </c>
      <c r="D415" s="324"/>
      <c r="E415" s="324"/>
      <c r="F415" s="324"/>
      <c r="G415" s="324"/>
      <c r="H415" s="325"/>
      <c r="I415" s="415"/>
      <c r="J415" s="240">
        <f t="shared" si="48"/>
        <v>0</v>
      </c>
      <c r="K415" s="91" t="str">
        <f t="shared" si="49"/>
        <v/>
      </c>
      <c r="L415" s="241">
        <v>0</v>
      </c>
      <c r="M415" s="242">
        <v>0</v>
      </c>
      <c r="N415" s="242">
        <v>0</v>
      </c>
      <c r="O415" s="243">
        <v>0</v>
      </c>
      <c r="P415" s="243">
        <v>0</v>
      </c>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23" t="s">
        <v>385</v>
      </c>
      <c r="D416" s="324"/>
      <c r="E416" s="324"/>
      <c r="F416" s="324"/>
      <c r="G416" s="324"/>
      <c r="H416" s="325"/>
      <c r="I416" s="415"/>
      <c r="J416" s="240">
        <f t="shared" si="48"/>
        <v>0</v>
      </c>
      <c r="K416" s="91" t="str">
        <f t="shared" si="49"/>
        <v/>
      </c>
      <c r="L416" s="241">
        <v>0</v>
      </c>
      <c r="M416" s="242">
        <v>0</v>
      </c>
      <c r="N416" s="242">
        <v>0</v>
      </c>
      <c r="O416" s="243">
        <v>0</v>
      </c>
      <c r="P416" s="243">
        <v>0</v>
      </c>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23" t="s">
        <v>386</v>
      </c>
      <c r="D417" s="324"/>
      <c r="E417" s="324"/>
      <c r="F417" s="324"/>
      <c r="G417" s="324"/>
      <c r="H417" s="325"/>
      <c r="I417" s="415"/>
      <c r="J417" s="240">
        <f t="shared" si="48"/>
        <v>0</v>
      </c>
      <c r="K417" s="91" t="str">
        <f t="shared" si="49"/>
        <v/>
      </c>
      <c r="L417" s="241">
        <v>0</v>
      </c>
      <c r="M417" s="242">
        <v>0</v>
      </c>
      <c r="N417" s="242">
        <v>0</v>
      </c>
      <c r="O417" s="243">
        <v>0</v>
      </c>
      <c r="P417" s="243">
        <v>0</v>
      </c>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23" t="s">
        <v>387</v>
      </c>
      <c r="D418" s="324"/>
      <c r="E418" s="324"/>
      <c r="F418" s="324"/>
      <c r="G418" s="324"/>
      <c r="H418" s="325"/>
      <c r="I418" s="415"/>
      <c r="J418" s="240">
        <f t="shared" si="48"/>
        <v>0</v>
      </c>
      <c r="K418" s="91" t="str">
        <f t="shared" si="49"/>
        <v/>
      </c>
      <c r="L418" s="241">
        <v>0</v>
      </c>
      <c r="M418" s="242">
        <v>0</v>
      </c>
      <c r="N418" s="242">
        <v>0</v>
      </c>
      <c r="O418" s="243">
        <v>0</v>
      </c>
      <c r="P418" s="243">
        <v>0</v>
      </c>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23" t="s">
        <v>388</v>
      </c>
      <c r="D419" s="324"/>
      <c r="E419" s="324"/>
      <c r="F419" s="324"/>
      <c r="G419" s="324"/>
      <c r="H419" s="325"/>
      <c r="I419" s="415"/>
      <c r="J419" s="240">
        <f t="shared" si="48"/>
        <v>0</v>
      </c>
      <c r="K419" s="91" t="str">
        <f t="shared" si="49"/>
        <v/>
      </c>
      <c r="L419" s="241">
        <v>0</v>
      </c>
      <c r="M419" s="242">
        <v>0</v>
      </c>
      <c r="N419" s="242">
        <v>0</v>
      </c>
      <c r="O419" s="243">
        <v>0</v>
      </c>
      <c r="P419" s="243">
        <v>0</v>
      </c>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23" t="s">
        <v>389</v>
      </c>
      <c r="D420" s="324"/>
      <c r="E420" s="324"/>
      <c r="F420" s="324"/>
      <c r="G420" s="324"/>
      <c r="H420" s="325"/>
      <c r="I420" s="415"/>
      <c r="J420" s="240">
        <f t="shared" si="48"/>
        <v>0</v>
      </c>
      <c r="K420" s="91" t="str">
        <f t="shared" si="49"/>
        <v/>
      </c>
      <c r="L420" s="241">
        <v>0</v>
      </c>
      <c r="M420" s="242">
        <v>0</v>
      </c>
      <c r="N420" s="242">
        <v>0</v>
      </c>
      <c r="O420" s="243">
        <v>0</v>
      </c>
      <c r="P420" s="243">
        <v>0</v>
      </c>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23" t="s">
        <v>390</v>
      </c>
      <c r="D421" s="324"/>
      <c r="E421" s="324"/>
      <c r="F421" s="324"/>
      <c r="G421" s="324"/>
      <c r="H421" s="325"/>
      <c r="I421" s="415"/>
      <c r="J421" s="240">
        <f t="shared" si="48"/>
        <v>0</v>
      </c>
      <c r="K421" s="91" t="str">
        <f t="shared" si="49"/>
        <v/>
      </c>
      <c r="L421" s="241">
        <v>0</v>
      </c>
      <c r="M421" s="242">
        <v>0</v>
      </c>
      <c r="N421" s="242">
        <v>0</v>
      </c>
      <c r="O421" s="243">
        <v>0</v>
      </c>
      <c r="P421" s="243">
        <v>0</v>
      </c>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23" t="s">
        <v>391</v>
      </c>
      <c r="D422" s="324"/>
      <c r="E422" s="324"/>
      <c r="F422" s="324"/>
      <c r="G422" s="324"/>
      <c r="H422" s="325"/>
      <c r="I422" s="415"/>
      <c r="J422" s="240">
        <f t="shared" ref="J422:J463" si="50">IF(SUM(L422:BS422)=0,IF(COUNTIF(L422:BS422,"未確認")&gt;0,"未確認",IF(COUNTIF(L422:BS422,"~*")&gt;0,"*",SUM(L422:BS422))),SUM(L422:BS422))</f>
        <v>0</v>
      </c>
      <c r="K422" s="91" t="str">
        <f t="shared" si="49"/>
        <v/>
      </c>
      <c r="L422" s="241">
        <v>0</v>
      </c>
      <c r="M422" s="242">
        <v>0</v>
      </c>
      <c r="N422" s="242">
        <v>0</v>
      </c>
      <c r="O422" s="243">
        <v>0</v>
      </c>
      <c r="P422" s="243">
        <v>0</v>
      </c>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23" t="s">
        <v>392</v>
      </c>
      <c r="D423" s="324"/>
      <c r="E423" s="324"/>
      <c r="F423" s="324"/>
      <c r="G423" s="324"/>
      <c r="H423" s="325"/>
      <c r="I423" s="415"/>
      <c r="J423" s="240">
        <f t="shared" si="50"/>
        <v>0</v>
      </c>
      <c r="K423" s="91" t="str">
        <f t="shared" si="49"/>
        <v/>
      </c>
      <c r="L423" s="241">
        <v>0</v>
      </c>
      <c r="M423" s="242">
        <v>0</v>
      </c>
      <c r="N423" s="242">
        <v>0</v>
      </c>
      <c r="O423" s="243">
        <v>0</v>
      </c>
      <c r="P423" s="243">
        <v>0</v>
      </c>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23" t="s">
        <v>393</v>
      </c>
      <c r="D424" s="324"/>
      <c r="E424" s="324"/>
      <c r="F424" s="324"/>
      <c r="G424" s="324"/>
      <c r="H424" s="325"/>
      <c r="I424" s="415"/>
      <c r="J424" s="240">
        <f t="shared" si="50"/>
        <v>0</v>
      </c>
      <c r="K424" s="91" t="str">
        <f t="shared" si="49"/>
        <v/>
      </c>
      <c r="L424" s="241">
        <v>0</v>
      </c>
      <c r="M424" s="242">
        <v>0</v>
      </c>
      <c r="N424" s="242">
        <v>0</v>
      </c>
      <c r="O424" s="243">
        <v>0</v>
      </c>
      <c r="P424" s="243">
        <v>0</v>
      </c>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23" t="s">
        <v>394</v>
      </c>
      <c r="D425" s="324"/>
      <c r="E425" s="324"/>
      <c r="F425" s="324"/>
      <c r="G425" s="324"/>
      <c r="H425" s="325"/>
      <c r="I425" s="415"/>
      <c r="J425" s="240">
        <f t="shared" si="50"/>
        <v>0</v>
      </c>
      <c r="K425" s="91" t="str">
        <f t="shared" si="49"/>
        <v/>
      </c>
      <c r="L425" s="241">
        <v>0</v>
      </c>
      <c r="M425" s="242">
        <v>0</v>
      </c>
      <c r="N425" s="242">
        <v>0</v>
      </c>
      <c r="O425" s="243">
        <v>0</v>
      </c>
      <c r="P425" s="243">
        <v>0</v>
      </c>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23" t="s">
        <v>395</v>
      </c>
      <c r="D426" s="324"/>
      <c r="E426" s="324"/>
      <c r="F426" s="324"/>
      <c r="G426" s="324"/>
      <c r="H426" s="325"/>
      <c r="I426" s="415"/>
      <c r="J426" s="240">
        <f t="shared" si="50"/>
        <v>0</v>
      </c>
      <c r="K426" s="91" t="str">
        <f t="shared" si="49"/>
        <v/>
      </c>
      <c r="L426" s="241">
        <v>0</v>
      </c>
      <c r="M426" s="242">
        <v>0</v>
      </c>
      <c r="N426" s="242">
        <v>0</v>
      </c>
      <c r="O426" s="243">
        <v>0</v>
      </c>
      <c r="P426" s="243">
        <v>0</v>
      </c>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23" t="s">
        <v>396</v>
      </c>
      <c r="D427" s="324"/>
      <c r="E427" s="324"/>
      <c r="F427" s="324"/>
      <c r="G427" s="324"/>
      <c r="H427" s="325"/>
      <c r="I427" s="415"/>
      <c r="J427" s="240">
        <f t="shared" si="50"/>
        <v>0</v>
      </c>
      <c r="K427" s="91" t="str">
        <f t="shared" si="49"/>
        <v/>
      </c>
      <c r="L427" s="241">
        <v>0</v>
      </c>
      <c r="M427" s="242">
        <v>0</v>
      </c>
      <c r="N427" s="242">
        <v>0</v>
      </c>
      <c r="O427" s="243">
        <v>0</v>
      </c>
      <c r="P427" s="243">
        <v>0</v>
      </c>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23" t="s">
        <v>397</v>
      </c>
      <c r="D428" s="324"/>
      <c r="E428" s="324"/>
      <c r="F428" s="324"/>
      <c r="G428" s="324"/>
      <c r="H428" s="325"/>
      <c r="I428" s="415"/>
      <c r="J428" s="240">
        <f t="shared" si="50"/>
        <v>0</v>
      </c>
      <c r="K428" s="91" t="str">
        <f t="shared" si="49"/>
        <v/>
      </c>
      <c r="L428" s="241">
        <v>0</v>
      </c>
      <c r="M428" s="242">
        <v>0</v>
      </c>
      <c r="N428" s="242">
        <v>0</v>
      </c>
      <c r="O428" s="243">
        <v>0</v>
      </c>
      <c r="P428" s="243">
        <v>0</v>
      </c>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23" t="s">
        <v>398</v>
      </c>
      <c r="D429" s="324"/>
      <c r="E429" s="324"/>
      <c r="F429" s="324"/>
      <c r="G429" s="324"/>
      <c r="H429" s="325"/>
      <c r="I429" s="415"/>
      <c r="J429" s="240">
        <f t="shared" si="50"/>
        <v>0</v>
      </c>
      <c r="K429" s="91" t="str">
        <f t="shared" si="49"/>
        <v/>
      </c>
      <c r="L429" s="241">
        <v>0</v>
      </c>
      <c r="M429" s="242">
        <v>0</v>
      </c>
      <c r="N429" s="242">
        <v>0</v>
      </c>
      <c r="O429" s="243">
        <v>0</v>
      </c>
      <c r="P429" s="243">
        <v>0</v>
      </c>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23" t="s">
        <v>399</v>
      </c>
      <c r="D430" s="324"/>
      <c r="E430" s="324"/>
      <c r="F430" s="324"/>
      <c r="G430" s="324"/>
      <c r="H430" s="325"/>
      <c r="I430" s="415"/>
      <c r="J430" s="240">
        <f t="shared" si="50"/>
        <v>0</v>
      </c>
      <c r="K430" s="91" t="str">
        <f t="shared" si="49"/>
        <v/>
      </c>
      <c r="L430" s="241">
        <v>0</v>
      </c>
      <c r="M430" s="242">
        <v>0</v>
      </c>
      <c r="N430" s="242">
        <v>0</v>
      </c>
      <c r="O430" s="243">
        <v>0</v>
      </c>
      <c r="P430" s="243">
        <v>0</v>
      </c>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23" t="s">
        <v>400</v>
      </c>
      <c r="D431" s="324"/>
      <c r="E431" s="324"/>
      <c r="F431" s="324"/>
      <c r="G431" s="324"/>
      <c r="H431" s="325"/>
      <c r="I431" s="415"/>
      <c r="J431" s="240">
        <f t="shared" si="50"/>
        <v>0</v>
      </c>
      <c r="K431" s="91" t="str">
        <f t="shared" si="49"/>
        <v/>
      </c>
      <c r="L431" s="241">
        <v>0</v>
      </c>
      <c r="M431" s="242">
        <v>0</v>
      </c>
      <c r="N431" s="242">
        <v>0</v>
      </c>
      <c r="O431" s="243">
        <v>0</v>
      </c>
      <c r="P431" s="243">
        <v>0</v>
      </c>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23" t="s">
        <v>401</v>
      </c>
      <c r="D432" s="324"/>
      <c r="E432" s="324"/>
      <c r="F432" s="324"/>
      <c r="G432" s="324"/>
      <c r="H432" s="325"/>
      <c r="I432" s="415"/>
      <c r="J432" s="240">
        <f t="shared" si="50"/>
        <v>0</v>
      </c>
      <c r="K432" s="91" t="str">
        <f t="shared" si="49"/>
        <v/>
      </c>
      <c r="L432" s="241">
        <v>0</v>
      </c>
      <c r="M432" s="242">
        <v>0</v>
      </c>
      <c r="N432" s="242">
        <v>0</v>
      </c>
      <c r="O432" s="243">
        <v>0</v>
      </c>
      <c r="P432" s="243">
        <v>0</v>
      </c>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23" t="s">
        <v>402</v>
      </c>
      <c r="D433" s="324"/>
      <c r="E433" s="324"/>
      <c r="F433" s="324"/>
      <c r="G433" s="324"/>
      <c r="H433" s="325"/>
      <c r="I433" s="415"/>
      <c r="J433" s="240">
        <f t="shared" si="50"/>
        <v>0</v>
      </c>
      <c r="K433" s="91" t="str">
        <f t="shared" si="49"/>
        <v/>
      </c>
      <c r="L433" s="241">
        <v>0</v>
      </c>
      <c r="M433" s="242">
        <v>0</v>
      </c>
      <c r="N433" s="242">
        <v>0</v>
      </c>
      <c r="O433" s="243">
        <v>0</v>
      </c>
      <c r="P433" s="243">
        <v>0</v>
      </c>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23" t="s">
        <v>403</v>
      </c>
      <c r="D434" s="324"/>
      <c r="E434" s="324"/>
      <c r="F434" s="324"/>
      <c r="G434" s="324"/>
      <c r="H434" s="325"/>
      <c r="I434" s="415"/>
      <c r="J434" s="240">
        <f t="shared" si="50"/>
        <v>0</v>
      </c>
      <c r="K434" s="91" t="str">
        <f t="shared" si="49"/>
        <v/>
      </c>
      <c r="L434" s="241">
        <v>0</v>
      </c>
      <c r="M434" s="242">
        <v>0</v>
      </c>
      <c r="N434" s="242">
        <v>0</v>
      </c>
      <c r="O434" s="243">
        <v>0</v>
      </c>
      <c r="P434" s="243">
        <v>0</v>
      </c>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23" t="s">
        <v>404</v>
      </c>
      <c r="D435" s="324"/>
      <c r="E435" s="324"/>
      <c r="F435" s="324"/>
      <c r="G435" s="324"/>
      <c r="H435" s="325"/>
      <c r="I435" s="415"/>
      <c r="J435" s="240">
        <f t="shared" si="50"/>
        <v>0</v>
      </c>
      <c r="K435" s="91" t="str">
        <f t="shared" si="49"/>
        <v/>
      </c>
      <c r="L435" s="241">
        <v>0</v>
      </c>
      <c r="M435" s="242">
        <v>0</v>
      </c>
      <c r="N435" s="242">
        <v>0</v>
      </c>
      <c r="O435" s="243">
        <v>0</v>
      </c>
      <c r="P435" s="243">
        <v>0</v>
      </c>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23" t="s">
        <v>405</v>
      </c>
      <c r="D436" s="324"/>
      <c r="E436" s="324"/>
      <c r="F436" s="324"/>
      <c r="G436" s="324"/>
      <c r="H436" s="325"/>
      <c r="I436" s="415"/>
      <c r="J436" s="240">
        <f t="shared" si="50"/>
        <v>0</v>
      </c>
      <c r="K436" s="91" t="str">
        <f t="shared" si="49"/>
        <v/>
      </c>
      <c r="L436" s="241">
        <v>0</v>
      </c>
      <c r="M436" s="242">
        <v>0</v>
      </c>
      <c r="N436" s="242">
        <v>0</v>
      </c>
      <c r="O436" s="243">
        <v>0</v>
      </c>
      <c r="P436" s="243">
        <v>0</v>
      </c>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23" t="s">
        <v>406</v>
      </c>
      <c r="D437" s="324"/>
      <c r="E437" s="324"/>
      <c r="F437" s="324"/>
      <c r="G437" s="324"/>
      <c r="H437" s="325"/>
      <c r="I437" s="415"/>
      <c r="J437" s="240">
        <f t="shared" si="50"/>
        <v>0</v>
      </c>
      <c r="K437" s="91" t="str">
        <f t="shared" si="49"/>
        <v/>
      </c>
      <c r="L437" s="241">
        <v>0</v>
      </c>
      <c r="M437" s="242">
        <v>0</v>
      </c>
      <c r="N437" s="242">
        <v>0</v>
      </c>
      <c r="O437" s="243">
        <v>0</v>
      </c>
      <c r="P437" s="243">
        <v>0</v>
      </c>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23" t="s">
        <v>407</v>
      </c>
      <c r="D438" s="324"/>
      <c r="E438" s="324"/>
      <c r="F438" s="324"/>
      <c r="G438" s="324"/>
      <c r="H438" s="325"/>
      <c r="I438" s="415"/>
      <c r="J438" s="240">
        <f t="shared" si="50"/>
        <v>675</v>
      </c>
      <c r="K438" s="91" t="str">
        <f t="shared" si="49"/>
        <v/>
      </c>
      <c r="L438" s="241">
        <v>0</v>
      </c>
      <c r="M438" s="242">
        <v>0</v>
      </c>
      <c r="N438" s="242">
        <v>675</v>
      </c>
      <c r="O438" s="243">
        <v>0</v>
      </c>
      <c r="P438" s="243">
        <v>0</v>
      </c>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23" t="s">
        <v>408</v>
      </c>
      <c r="D439" s="324"/>
      <c r="E439" s="324"/>
      <c r="F439" s="324"/>
      <c r="G439" s="324"/>
      <c r="H439" s="325"/>
      <c r="I439" s="415"/>
      <c r="J439" s="240">
        <f t="shared" si="50"/>
        <v>0</v>
      </c>
      <c r="K439" s="91" t="str">
        <f t="shared" si="49"/>
        <v/>
      </c>
      <c r="L439" s="241">
        <v>0</v>
      </c>
      <c r="M439" s="242">
        <v>0</v>
      </c>
      <c r="N439" s="242">
        <v>0</v>
      </c>
      <c r="O439" s="243">
        <v>0</v>
      </c>
      <c r="P439" s="243">
        <v>0</v>
      </c>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23" t="s">
        <v>409</v>
      </c>
      <c r="D440" s="324"/>
      <c r="E440" s="324"/>
      <c r="F440" s="324"/>
      <c r="G440" s="324"/>
      <c r="H440" s="325"/>
      <c r="I440" s="415"/>
      <c r="J440" s="240">
        <f t="shared" si="50"/>
        <v>0</v>
      </c>
      <c r="K440" s="91" t="str">
        <f t="shared" si="49"/>
        <v/>
      </c>
      <c r="L440" s="241">
        <v>0</v>
      </c>
      <c r="M440" s="242">
        <v>0</v>
      </c>
      <c r="N440" s="242">
        <v>0</v>
      </c>
      <c r="O440" s="243">
        <v>0</v>
      </c>
      <c r="P440" s="243">
        <v>0</v>
      </c>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23" t="s">
        <v>410</v>
      </c>
      <c r="D441" s="324"/>
      <c r="E441" s="324"/>
      <c r="F441" s="324"/>
      <c r="G441" s="324"/>
      <c r="H441" s="325"/>
      <c r="I441" s="415"/>
      <c r="J441" s="240">
        <f t="shared" si="50"/>
        <v>0</v>
      </c>
      <c r="K441" s="91" t="str">
        <f t="shared" si="49"/>
        <v/>
      </c>
      <c r="L441" s="241">
        <v>0</v>
      </c>
      <c r="M441" s="242">
        <v>0</v>
      </c>
      <c r="N441" s="242">
        <v>0</v>
      </c>
      <c r="O441" s="243">
        <v>0</v>
      </c>
      <c r="P441" s="243">
        <v>0</v>
      </c>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23" t="s">
        <v>411</v>
      </c>
      <c r="D442" s="324"/>
      <c r="E442" s="324"/>
      <c r="F442" s="324"/>
      <c r="G442" s="324"/>
      <c r="H442" s="325"/>
      <c r="I442" s="415"/>
      <c r="J442" s="240">
        <f t="shared" si="50"/>
        <v>0</v>
      </c>
      <c r="K442" s="91" t="str">
        <f t="shared" si="49"/>
        <v/>
      </c>
      <c r="L442" s="241">
        <v>0</v>
      </c>
      <c r="M442" s="242">
        <v>0</v>
      </c>
      <c r="N442" s="242">
        <v>0</v>
      </c>
      <c r="O442" s="243">
        <v>0</v>
      </c>
      <c r="P442" s="243">
        <v>0</v>
      </c>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23" t="s">
        <v>412</v>
      </c>
      <c r="D443" s="324"/>
      <c r="E443" s="324"/>
      <c r="F443" s="324"/>
      <c r="G443" s="324"/>
      <c r="H443" s="325"/>
      <c r="I443" s="415"/>
      <c r="J443" s="240">
        <f t="shared" si="50"/>
        <v>0</v>
      </c>
      <c r="K443" s="91" t="str">
        <f t="shared" si="49"/>
        <v/>
      </c>
      <c r="L443" s="241">
        <v>0</v>
      </c>
      <c r="M443" s="242">
        <v>0</v>
      </c>
      <c r="N443" s="242">
        <v>0</v>
      </c>
      <c r="O443" s="243">
        <v>0</v>
      </c>
      <c r="P443" s="243">
        <v>0</v>
      </c>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23" t="s">
        <v>413</v>
      </c>
      <c r="D444" s="324"/>
      <c r="E444" s="324"/>
      <c r="F444" s="324"/>
      <c r="G444" s="324"/>
      <c r="H444" s="325"/>
      <c r="I444" s="415"/>
      <c r="J444" s="240">
        <f t="shared" si="50"/>
        <v>776</v>
      </c>
      <c r="K444" s="91" t="str">
        <f t="shared" si="49"/>
        <v/>
      </c>
      <c r="L444" s="241">
        <v>0</v>
      </c>
      <c r="M444" s="242">
        <v>0</v>
      </c>
      <c r="N444" s="242">
        <v>0</v>
      </c>
      <c r="O444" s="243">
        <v>776</v>
      </c>
      <c r="P444" s="243">
        <v>0</v>
      </c>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23" t="s">
        <v>414</v>
      </c>
      <c r="D445" s="324"/>
      <c r="E445" s="324"/>
      <c r="F445" s="324"/>
      <c r="G445" s="324"/>
      <c r="H445" s="325"/>
      <c r="I445" s="415"/>
      <c r="J445" s="240">
        <f t="shared" si="50"/>
        <v>0</v>
      </c>
      <c r="K445" s="91" t="str">
        <f t="shared" si="49"/>
        <v/>
      </c>
      <c r="L445" s="241">
        <v>0</v>
      </c>
      <c r="M445" s="242">
        <v>0</v>
      </c>
      <c r="N445" s="242">
        <v>0</v>
      </c>
      <c r="O445" s="243">
        <v>0</v>
      </c>
      <c r="P445" s="243">
        <v>0</v>
      </c>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23" t="s">
        <v>415</v>
      </c>
      <c r="D446" s="324"/>
      <c r="E446" s="324"/>
      <c r="F446" s="324"/>
      <c r="G446" s="324"/>
      <c r="H446" s="325"/>
      <c r="I446" s="415"/>
      <c r="J446" s="240">
        <f t="shared" si="50"/>
        <v>0</v>
      </c>
      <c r="K446" s="91" t="str">
        <f t="shared" si="49"/>
        <v/>
      </c>
      <c r="L446" s="241">
        <v>0</v>
      </c>
      <c r="M446" s="242">
        <v>0</v>
      </c>
      <c r="N446" s="242">
        <v>0</v>
      </c>
      <c r="O446" s="243">
        <v>0</v>
      </c>
      <c r="P446" s="243">
        <v>0</v>
      </c>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23" t="s">
        <v>416</v>
      </c>
      <c r="D447" s="324"/>
      <c r="E447" s="324"/>
      <c r="F447" s="324"/>
      <c r="G447" s="324"/>
      <c r="H447" s="325"/>
      <c r="I447" s="415"/>
      <c r="J447" s="240">
        <f t="shared" si="50"/>
        <v>0</v>
      </c>
      <c r="K447" s="91" t="str">
        <f t="shared" si="49"/>
        <v/>
      </c>
      <c r="L447" s="241">
        <v>0</v>
      </c>
      <c r="M447" s="242">
        <v>0</v>
      </c>
      <c r="N447" s="242">
        <v>0</v>
      </c>
      <c r="O447" s="243">
        <v>0</v>
      </c>
      <c r="P447" s="243">
        <v>0</v>
      </c>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23" t="s">
        <v>417</v>
      </c>
      <c r="D448" s="324"/>
      <c r="E448" s="324"/>
      <c r="F448" s="324"/>
      <c r="G448" s="324"/>
      <c r="H448" s="325"/>
      <c r="I448" s="415"/>
      <c r="J448" s="240">
        <f t="shared" si="50"/>
        <v>0</v>
      </c>
      <c r="K448" s="91" t="str">
        <f t="shared" si="49"/>
        <v/>
      </c>
      <c r="L448" s="241">
        <v>0</v>
      </c>
      <c r="M448" s="242">
        <v>0</v>
      </c>
      <c r="N448" s="242">
        <v>0</v>
      </c>
      <c r="O448" s="243">
        <v>0</v>
      </c>
      <c r="P448" s="243">
        <v>0</v>
      </c>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23" t="s">
        <v>418</v>
      </c>
      <c r="D449" s="324"/>
      <c r="E449" s="324"/>
      <c r="F449" s="324"/>
      <c r="G449" s="324"/>
      <c r="H449" s="325"/>
      <c r="I449" s="415"/>
      <c r="J449" s="240">
        <f t="shared" si="50"/>
        <v>0</v>
      </c>
      <c r="K449" s="91" t="str">
        <f t="shared" si="49"/>
        <v/>
      </c>
      <c r="L449" s="241">
        <v>0</v>
      </c>
      <c r="M449" s="242">
        <v>0</v>
      </c>
      <c r="N449" s="242">
        <v>0</v>
      </c>
      <c r="O449" s="243">
        <v>0</v>
      </c>
      <c r="P449" s="243">
        <v>0</v>
      </c>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23" t="s">
        <v>419</v>
      </c>
      <c r="D450" s="324"/>
      <c r="E450" s="324"/>
      <c r="F450" s="324"/>
      <c r="G450" s="324"/>
      <c r="H450" s="325"/>
      <c r="I450" s="415"/>
      <c r="J450" s="240">
        <f t="shared" si="50"/>
        <v>0</v>
      </c>
      <c r="K450" s="91" t="str">
        <f t="shared" si="49"/>
        <v/>
      </c>
      <c r="L450" s="241">
        <v>0</v>
      </c>
      <c r="M450" s="242">
        <v>0</v>
      </c>
      <c r="N450" s="242">
        <v>0</v>
      </c>
      <c r="O450" s="243">
        <v>0</v>
      </c>
      <c r="P450" s="243">
        <v>0</v>
      </c>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23" t="s">
        <v>420</v>
      </c>
      <c r="D451" s="324"/>
      <c r="E451" s="324"/>
      <c r="F451" s="324"/>
      <c r="G451" s="324"/>
      <c r="H451" s="325"/>
      <c r="I451" s="415"/>
      <c r="J451" s="240">
        <f t="shared" si="50"/>
        <v>0</v>
      </c>
      <c r="K451" s="91" t="str">
        <f t="shared" si="49"/>
        <v/>
      </c>
      <c r="L451" s="241">
        <v>0</v>
      </c>
      <c r="M451" s="242">
        <v>0</v>
      </c>
      <c r="N451" s="242">
        <v>0</v>
      </c>
      <c r="O451" s="243">
        <v>0</v>
      </c>
      <c r="P451" s="243">
        <v>0</v>
      </c>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23" t="s">
        <v>421</v>
      </c>
      <c r="D452" s="324"/>
      <c r="E452" s="324"/>
      <c r="F452" s="324"/>
      <c r="G452" s="324"/>
      <c r="H452" s="325"/>
      <c r="I452" s="415"/>
      <c r="J452" s="240">
        <f t="shared" si="50"/>
        <v>0</v>
      </c>
      <c r="K452" s="91" t="str">
        <f t="shared" si="49"/>
        <v/>
      </c>
      <c r="L452" s="241">
        <v>0</v>
      </c>
      <c r="M452" s="242">
        <v>0</v>
      </c>
      <c r="N452" s="242">
        <v>0</v>
      </c>
      <c r="O452" s="243">
        <v>0</v>
      </c>
      <c r="P452" s="243">
        <v>0</v>
      </c>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23" t="s">
        <v>422</v>
      </c>
      <c r="D453" s="324"/>
      <c r="E453" s="324"/>
      <c r="F453" s="324"/>
      <c r="G453" s="324"/>
      <c r="H453" s="325"/>
      <c r="I453" s="415"/>
      <c r="J453" s="240">
        <f t="shared" si="50"/>
        <v>0</v>
      </c>
      <c r="K453" s="91" t="str">
        <f t="shared" si="49"/>
        <v/>
      </c>
      <c r="L453" s="241">
        <v>0</v>
      </c>
      <c r="M453" s="242">
        <v>0</v>
      </c>
      <c r="N453" s="242">
        <v>0</v>
      </c>
      <c r="O453" s="243">
        <v>0</v>
      </c>
      <c r="P453" s="243">
        <v>0</v>
      </c>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23" t="s">
        <v>423</v>
      </c>
      <c r="D454" s="324"/>
      <c r="E454" s="324"/>
      <c r="F454" s="324"/>
      <c r="G454" s="324"/>
      <c r="H454" s="325"/>
      <c r="I454" s="415"/>
      <c r="J454" s="240">
        <f t="shared" si="50"/>
        <v>0</v>
      </c>
      <c r="K454" s="91" t="str">
        <f t="shared" ref="K454:K463" si="51">IF(OR(COUNTIF(L454:BS454,"未確認")&gt;0,COUNTIF(L454:BS454,"~*")&gt;0),"※","")</f>
        <v/>
      </c>
      <c r="L454" s="241">
        <v>0</v>
      </c>
      <c r="M454" s="242">
        <v>0</v>
      </c>
      <c r="N454" s="242">
        <v>0</v>
      </c>
      <c r="O454" s="243">
        <v>0</v>
      </c>
      <c r="P454" s="243">
        <v>0</v>
      </c>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23" t="s">
        <v>424</v>
      </c>
      <c r="D455" s="324"/>
      <c r="E455" s="324"/>
      <c r="F455" s="324"/>
      <c r="G455" s="324"/>
      <c r="H455" s="325"/>
      <c r="I455" s="415"/>
      <c r="J455" s="240">
        <f t="shared" si="50"/>
        <v>0</v>
      </c>
      <c r="K455" s="91" t="str">
        <f t="shared" si="51"/>
        <v/>
      </c>
      <c r="L455" s="241">
        <v>0</v>
      </c>
      <c r="M455" s="242">
        <v>0</v>
      </c>
      <c r="N455" s="242">
        <v>0</v>
      </c>
      <c r="O455" s="243">
        <v>0</v>
      </c>
      <c r="P455" s="243">
        <v>0</v>
      </c>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23" t="s">
        <v>425</v>
      </c>
      <c r="D456" s="324"/>
      <c r="E456" s="324"/>
      <c r="F456" s="324"/>
      <c r="G456" s="324"/>
      <c r="H456" s="325"/>
      <c r="I456" s="415"/>
      <c r="J456" s="240">
        <f t="shared" si="50"/>
        <v>0</v>
      </c>
      <c r="K456" s="91" t="str">
        <f t="shared" si="51"/>
        <v/>
      </c>
      <c r="L456" s="241">
        <v>0</v>
      </c>
      <c r="M456" s="242">
        <v>0</v>
      </c>
      <c r="N456" s="242">
        <v>0</v>
      </c>
      <c r="O456" s="243">
        <v>0</v>
      </c>
      <c r="P456" s="243">
        <v>0</v>
      </c>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23" t="s">
        <v>426</v>
      </c>
      <c r="D457" s="324"/>
      <c r="E457" s="324"/>
      <c r="F457" s="324"/>
      <c r="G457" s="324"/>
      <c r="H457" s="325"/>
      <c r="I457" s="415"/>
      <c r="J457" s="240">
        <f t="shared" si="50"/>
        <v>0</v>
      </c>
      <c r="K457" s="91" t="str">
        <f t="shared" si="51"/>
        <v/>
      </c>
      <c r="L457" s="241">
        <v>0</v>
      </c>
      <c r="M457" s="242">
        <v>0</v>
      </c>
      <c r="N457" s="242">
        <v>0</v>
      </c>
      <c r="O457" s="243">
        <v>0</v>
      </c>
      <c r="P457" s="243">
        <v>0</v>
      </c>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23" t="s">
        <v>427</v>
      </c>
      <c r="D458" s="324"/>
      <c r="E458" s="324"/>
      <c r="F458" s="324"/>
      <c r="G458" s="324"/>
      <c r="H458" s="325"/>
      <c r="I458" s="415"/>
      <c r="J458" s="240">
        <f t="shared" si="50"/>
        <v>0</v>
      </c>
      <c r="K458" s="91" t="str">
        <f t="shared" si="51"/>
        <v/>
      </c>
      <c r="L458" s="241">
        <v>0</v>
      </c>
      <c r="M458" s="242">
        <v>0</v>
      </c>
      <c r="N458" s="242">
        <v>0</v>
      </c>
      <c r="O458" s="243">
        <v>0</v>
      </c>
      <c r="P458" s="243">
        <v>0</v>
      </c>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23" t="s">
        <v>428</v>
      </c>
      <c r="D459" s="324"/>
      <c r="E459" s="324"/>
      <c r="F459" s="324"/>
      <c r="G459" s="324"/>
      <c r="H459" s="325"/>
      <c r="I459" s="415"/>
      <c r="J459" s="240">
        <f t="shared" si="50"/>
        <v>0</v>
      </c>
      <c r="K459" s="91" t="str">
        <f t="shared" si="51"/>
        <v/>
      </c>
      <c r="L459" s="241">
        <v>0</v>
      </c>
      <c r="M459" s="242">
        <v>0</v>
      </c>
      <c r="N459" s="242">
        <v>0</v>
      </c>
      <c r="O459" s="243">
        <v>0</v>
      </c>
      <c r="P459" s="243">
        <v>0</v>
      </c>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23" t="s">
        <v>429</v>
      </c>
      <c r="D460" s="324"/>
      <c r="E460" s="324"/>
      <c r="F460" s="324"/>
      <c r="G460" s="324"/>
      <c r="H460" s="325"/>
      <c r="I460" s="415"/>
      <c r="J460" s="240">
        <f t="shared" si="50"/>
        <v>0</v>
      </c>
      <c r="K460" s="91" t="str">
        <f t="shared" si="51"/>
        <v/>
      </c>
      <c r="L460" s="241">
        <v>0</v>
      </c>
      <c r="M460" s="242">
        <v>0</v>
      </c>
      <c r="N460" s="242">
        <v>0</v>
      </c>
      <c r="O460" s="243">
        <v>0</v>
      </c>
      <c r="P460" s="243">
        <v>0</v>
      </c>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23" t="s">
        <v>430</v>
      </c>
      <c r="D461" s="324"/>
      <c r="E461" s="324"/>
      <c r="F461" s="324"/>
      <c r="G461" s="324"/>
      <c r="H461" s="325"/>
      <c r="I461" s="415"/>
      <c r="J461" s="240">
        <f t="shared" si="50"/>
        <v>0</v>
      </c>
      <c r="K461" s="91" t="str">
        <f t="shared" si="51"/>
        <v/>
      </c>
      <c r="L461" s="241">
        <v>0</v>
      </c>
      <c r="M461" s="242">
        <v>0</v>
      </c>
      <c r="N461" s="242">
        <v>0</v>
      </c>
      <c r="O461" s="243">
        <v>0</v>
      </c>
      <c r="P461" s="243">
        <v>0</v>
      </c>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23" t="s">
        <v>431</v>
      </c>
      <c r="D462" s="324"/>
      <c r="E462" s="324"/>
      <c r="F462" s="324"/>
      <c r="G462" s="324"/>
      <c r="H462" s="325"/>
      <c r="I462" s="415"/>
      <c r="J462" s="240">
        <f t="shared" si="50"/>
        <v>0</v>
      </c>
      <c r="K462" s="91" t="str">
        <f t="shared" si="51"/>
        <v/>
      </c>
      <c r="L462" s="241">
        <v>0</v>
      </c>
      <c r="M462" s="242">
        <v>0</v>
      </c>
      <c r="N462" s="242">
        <v>0</v>
      </c>
      <c r="O462" s="243">
        <v>0</v>
      </c>
      <c r="P462" s="243">
        <v>0</v>
      </c>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23" t="s">
        <v>432</v>
      </c>
      <c r="D463" s="324"/>
      <c r="E463" s="324"/>
      <c r="F463" s="324"/>
      <c r="G463" s="324"/>
      <c r="H463" s="325"/>
      <c r="I463" s="416"/>
      <c r="J463" s="240" t="str">
        <f t="shared" si="50"/>
        <v>*</v>
      </c>
      <c r="K463" s="91" t="str">
        <f t="shared" si="51"/>
        <v>※</v>
      </c>
      <c r="L463" s="241" t="s">
        <v>369</v>
      </c>
      <c r="M463" s="242" t="s">
        <v>369</v>
      </c>
      <c r="N463" s="242">
        <v>0</v>
      </c>
      <c r="O463" s="243" t="s">
        <v>369</v>
      </c>
      <c r="P463" s="243">
        <v>0</v>
      </c>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433</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74</v>
      </c>
      <c r="K469" s="218"/>
      <c r="L469" s="246" t="str">
        <f>IF(ISBLANK(L$388),"",L$388)</f>
        <v>4階病棟</v>
      </c>
      <c r="M469" s="141" t="str">
        <f>IF(ISBLANK(M$388),"",M$388)</f>
        <v>5階病棟</v>
      </c>
      <c r="N469" s="247" t="str">
        <f t="shared" ref="N469:BS469" si="52">IF(ISBLANK(N$388),"",N$388)</f>
        <v>回復期リハビリテーション病棟</v>
      </c>
      <c r="O469" s="247" t="str">
        <f t="shared" si="52"/>
        <v>地域包括ケア病棟</v>
      </c>
      <c r="P469" s="247" t="str">
        <f t="shared" si="52"/>
        <v>療養病棟</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75</v>
      </c>
      <c r="J470" s="74"/>
      <c r="K470" s="88"/>
      <c r="L470" s="89" t="str">
        <f>IF(ISBLANK(L$389),"",L$389)</f>
        <v>-</v>
      </c>
      <c r="M470" s="72" t="str">
        <f>IF(ISBLANK(M$389),"",M$389)</f>
        <v>-</v>
      </c>
      <c r="N470" s="89" t="str">
        <f t="shared" ref="N470:BS470" si="53">IF(ISBLANK(N$389),"",N$389)</f>
        <v>-</v>
      </c>
      <c r="O470" s="89" t="str">
        <f t="shared" si="53"/>
        <v>-</v>
      </c>
      <c r="P470" s="89" t="str">
        <f t="shared" si="53"/>
        <v>-</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434</v>
      </c>
      <c r="C471" s="326" t="s">
        <v>435</v>
      </c>
      <c r="D471" s="330"/>
      <c r="E471" s="330"/>
      <c r="F471" s="330"/>
      <c r="G471" s="330"/>
      <c r="H471" s="327"/>
      <c r="I471" s="375" t="s">
        <v>436</v>
      </c>
      <c r="J471" s="249">
        <f t="shared" ref="J471:J499" si="54">IF(SUM(L471:BS471)=0,IF(COUNTIF(L471:BS471,"未確認")&gt;0,"未確認",IF(COUNTIF(L471:BS471,"~*")&gt;0,"*",SUM(L471:BS471))),SUM(L471:BS471))</f>
        <v>831</v>
      </c>
      <c r="K471" s="250" t="str">
        <f t="shared" ref="K471:K499" si="55">IF(OR(COUNTIF(L471:BS471,"未確認")&gt;0,COUNTIF(L471:BS471,"*")&gt;0),"※","")</f>
        <v>※</v>
      </c>
      <c r="L471" s="241">
        <v>402</v>
      </c>
      <c r="M471" s="242">
        <v>429</v>
      </c>
      <c r="N471" s="243">
        <v>0</v>
      </c>
      <c r="O471" s="243" t="s">
        <v>369</v>
      </c>
      <c r="P471" s="243" t="s">
        <v>369</v>
      </c>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437</v>
      </c>
      <c r="C472" s="251"/>
      <c r="D472" s="417" t="s">
        <v>438</v>
      </c>
      <c r="E472" s="337" t="s">
        <v>439</v>
      </c>
      <c r="F472" s="338"/>
      <c r="G472" s="338"/>
      <c r="H472" s="339"/>
      <c r="I472" s="353"/>
      <c r="J472" s="249" t="str">
        <f t="shared" si="54"/>
        <v>*</v>
      </c>
      <c r="K472" s="250" t="str">
        <f t="shared" si="55"/>
        <v>※</v>
      </c>
      <c r="L472" s="241" t="s">
        <v>369</v>
      </c>
      <c r="M472" s="242" t="s">
        <v>369</v>
      </c>
      <c r="N472" s="243">
        <v>0</v>
      </c>
      <c r="O472" s="243" t="s">
        <v>369</v>
      </c>
      <c r="P472" s="243" t="s">
        <v>369</v>
      </c>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440</v>
      </c>
      <c r="C473" s="251"/>
      <c r="D473" s="418"/>
      <c r="E473" s="337" t="s">
        <v>441</v>
      </c>
      <c r="F473" s="338"/>
      <c r="G473" s="338"/>
      <c r="H473" s="339"/>
      <c r="I473" s="353"/>
      <c r="J473" s="249" t="str">
        <f t="shared" si="54"/>
        <v>*</v>
      </c>
      <c r="K473" s="250" t="str">
        <f t="shared" si="55"/>
        <v>※</v>
      </c>
      <c r="L473" s="241" t="s">
        <v>369</v>
      </c>
      <c r="M473" s="242" t="s">
        <v>369</v>
      </c>
      <c r="N473" s="243">
        <v>0</v>
      </c>
      <c r="O473" s="243" t="s">
        <v>369</v>
      </c>
      <c r="P473" s="243">
        <v>0</v>
      </c>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442</v>
      </c>
      <c r="C474" s="251"/>
      <c r="D474" s="418"/>
      <c r="E474" s="337" t="s">
        <v>443</v>
      </c>
      <c r="F474" s="338"/>
      <c r="G474" s="338"/>
      <c r="H474" s="339"/>
      <c r="I474" s="353"/>
      <c r="J474" s="249" t="str">
        <f t="shared" si="54"/>
        <v>*</v>
      </c>
      <c r="K474" s="250" t="str">
        <f t="shared" si="55"/>
        <v>※</v>
      </c>
      <c r="L474" s="241">
        <v>0</v>
      </c>
      <c r="M474" s="242" t="s">
        <v>369</v>
      </c>
      <c r="N474" s="243">
        <v>0</v>
      </c>
      <c r="O474" s="243">
        <v>0</v>
      </c>
      <c r="P474" s="243">
        <v>0</v>
      </c>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444</v>
      </c>
      <c r="C475" s="251"/>
      <c r="D475" s="418"/>
      <c r="E475" s="337" t="s">
        <v>445</v>
      </c>
      <c r="F475" s="338"/>
      <c r="G475" s="338"/>
      <c r="H475" s="339"/>
      <c r="I475" s="353"/>
      <c r="J475" s="249">
        <f t="shared" si="54"/>
        <v>0</v>
      </c>
      <c r="K475" s="250" t="str">
        <f t="shared" si="55"/>
        <v/>
      </c>
      <c r="L475" s="241">
        <v>0</v>
      </c>
      <c r="M475" s="242">
        <v>0</v>
      </c>
      <c r="N475" s="243">
        <v>0</v>
      </c>
      <c r="O475" s="243">
        <v>0</v>
      </c>
      <c r="P475" s="243">
        <v>0</v>
      </c>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446</v>
      </c>
      <c r="C476" s="251"/>
      <c r="D476" s="418"/>
      <c r="E476" s="337" t="s">
        <v>447</v>
      </c>
      <c r="F476" s="338"/>
      <c r="G476" s="338"/>
      <c r="H476" s="339"/>
      <c r="I476" s="353"/>
      <c r="J476" s="249" t="str">
        <f t="shared" si="54"/>
        <v>*</v>
      </c>
      <c r="K476" s="250" t="str">
        <f t="shared" si="55"/>
        <v>※</v>
      </c>
      <c r="L476" s="241" t="s">
        <v>369</v>
      </c>
      <c r="M476" s="242">
        <v>0</v>
      </c>
      <c r="N476" s="243">
        <v>0</v>
      </c>
      <c r="O476" s="243">
        <v>0</v>
      </c>
      <c r="P476" s="243">
        <v>0</v>
      </c>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448</v>
      </c>
      <c r="C477" s="251"/>
      <c r="D477" s="418"/>
      <c r="E477" s="337" t="s">
        <v>449</v>
      </c>
      <c r="F477" s="338"/>
      <c r="G477" s="338"/>
      <c r="H477" s="339"/>
      <c r="I477" s="353"/>
      <c r="J477" s="249" t="str">
        <f t="shared" si="54"/>
        <v>*</v>
      </c>
      <c r="K477" s="250" t="str">
        <f t="shared" si="55"/>
        <v>※</v>
      </c>
      <c r="L477" s="241" t="s">
        <v>369</v>
      </c>
      <c r="M477" s="242">
        <v>0</v>
      </c>
      <c r="N477" s="243">
        <v>0</v>
      </c>
      <c r="O477" s="243">
        <v>0</v>
      </c>
      <c r="P477" s="243">
        <v>0</v>
      </c>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450</v>
      </c>
      <c r="C478" s="251"/>
      <c r="D478" s="418"/>
      <c r="E478" s="337" t="s">
        <v>451</v>
      </c>
      <c r="F478" s="338"/>
      <c r="G478" s="338"/>
      <c r="H478" s="339"/>
      <c r="I478" s="353"/>
      <c r="J478" s="249" t="str">
        <f t="shared" si="54"/>
        <v>*</v>
      </c>
      <c r="K478" s="250" t="str">
        <f t="shared" si="55"/>
        <v>※</v>
      </c>
      <c r="L478" s="241" t="s">
        <v>369</v>
      </c>
      <c r="M478" s="242" t="s">
        <v>369</v>
      </c>
      <c r="N478" s="243">
        <v>0</v>
      </c>
      <c r="O478" s="243">
        <v>0</v>
      </c>
      <c r="P478" s="243">
        <v>0</v>
      </c>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452</v>
      </c>
      <c r="C479" s="251"/>
      <c r="D479" s="418"/>
      <c r="E479" s="337" t="s">
        <v>453</v>
      </c>
      <c r="F479" s="338"/>
      <c r="G479" s="338"/>
      <c r="H479" s="339"/>
      <c r="I479" s="353"/>
      <c r="J479" s="249" t="str">
        <f t="shared" si="54"/>
        <v>*</v>
      </c>
      <c r="K479" s="250" t="str">
        <f t="shared" si="55"/>
        <v>※</v>
      </c>
      <c r="L479" s="241" t="s">
        <v>369</v>
      </c>
      <c r="M479" s="242" t="s">
        <v>369</v>
      </c>
      <c r="N479" s="243">
        <v>0</v>
      </c>
      <c r="O479" s="243" t="s">
        <v>369</v>
      </c>
      <c r="P479" s="243" t="s">
        <v>369</v>
      </c>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454</v>
      </c>
      <c r="C480" s="251"/>
      <c r="D480" s="418"/>
      <c r="E480" s="337" t="s">
        <v>455</v>
      </c>
      <c r="F480" s="338"/>
      <c r="G480" s="338"/>
      <c r="H480" s="339"/>
      <c r="I480" s="353"/>
      <c r="J480" s="249">
        <f t="shared" si="54"/>
        <v>175</v>
      </c>
      <c r="K480" s="250" t="str">
        <f t="shared" si="55"/>
        <v>※</v>
      </c>
      <c r="L480" s="241">
        <v>175</v>
      </c>
      <c r="M480" s="242" t="s">
        <v>369</v>
      </c>
      <c r="N480" s="243">
        <v>0</v>
      </c>
      <c r="O480" s="243" t="s">
        <v>369</v>
      </c>
      <c r="P480" s="243" t="s">
        <v>369</v>
      </c>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456</v>
      </c>
      <c r="C481" s="251"/>
      <c r="D481" s="418"/>
      <c r="E481" s="337" t="s">
        <v>457</v>
      </c>
      <c r="F481" s="338"/>
      <c r="G481" s="338"/>
      <c r="H481" s="339"/>
      <c r="I481" s="353"/>
      <c r="J481" s="249">
        <f t="shared" si="54"/>
        <v>0</v>
      </c>
      <c r="K481" s="250" t="str">
        <f t="shared" si="55"/>
        <v/>
      </c>
      <c r="L481" s="241">
        <v>0</v>
      </c>
      <c r="M481" s="242">
        <v>0</v>
      </c>
      <c r="N481" s="243">
        <v>0</v>
      </c>
      <c r="O481" s="243">
        <v>0</v>
      </c>
      <c r="P481" s="243">
        <v>0</v>
      </c>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458</v>
      </c>
      <c r="C482" s="251"/>
      <c r="D482" s="418"/>
      <c r="E482" s="337" t="s">
        <v>459</v>
      </c>
      <c r="F482" s="338"/>
      <c r="G482" s="338"/>
      <c r="H482" s="339"/>
      <c r="I482" s="353"/>
      <c r="J482" s="249">
        <f t="shared" si="54"/>
        <v>0</v>
      </c>
      <c r="K482" s="250" t="str">
        <f t="shared" si="55"/>
        <v/>
      </c>
      <c r="L482" s="241">
        <v>0</v>
      </c>
      <c r="M482" s="242">
        <v>0</v>
      </c>
      <c r="N482" s="243">
        <v>0</v>
      </c>
      <c r="O482" s="243">
        <v>0</v>
      </c>
      <c r="P482" s="243">
        <v>0</v>
      </c>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460</v>
      </c>
      <c r="C483" s="251"/>
      <c r="D483" s="377"/>
      <c r="E483" s="337" t="s">
        <v>461</v>
      </c>
      <c r="F483" s="338"/>
      <c r="G483" s="338"/>
      <c r="H483" s="339"/>
      <c r="I483" s="354"/>
      <c r="J483" s="249">
        <f t="shared" si="54"/>
        <v>395</v>
      </c>
      <c r="K483" s="250" t="str">
        <f t="shared" si="55"/>
        <v/>
      </c>
      <c r="L483" s="241">
        <v>166</v>
      </c>
      <c r="M483" s="242">
        <v>229</v>
      </c>
      <c r="N483" s="243">
        <v>0</v>
      </c>
      <c r="O483" s="243">
        <v>0</v>
      </c>
      <c r="P483" s="243">
        <v>0</v>
      </c>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462</v>
      </c>
      <c r="B484" s="171"/>
      <c r="C484" s="326" t="s">
        <v>463</v>
      </c>
      <c r="D484" s="330"/>
      <c r="E484" s="330"/>
      <c r="F484" s="330"/>
      <c r="G484" s="330"/>
      <c r="H484" s="327"/>
      <c r="I484" s="375" t="s">
        <v>464</v>
      </c>
      <c r="J484" s="249" t="str">
        <f t="shared" si="54"/>
        <v>*</v>
      </c>
      <c r="K484" s="250" t="str">
        <f t="shared" si="55"/>
        <v>※</v>
      </c>
      <c r="L484" s="241" t="s">
        <v>369</v>
      </c>
      <c r="M484" s="242" t="s">
        <v>369</v>
      </c>
      <c r="N484" s="243">
        <v>0</v>
      </c>
      <c r="O484" s="243" t="s">
        <v>369</v>
      </c>
      <c r="P484" s="243">
        <v>0</v>
      </c>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465</v>
      </c>
      <c r="C485" s="251"/>
      <c r="D485" s="417" t="s">
        <v>438</v>
      </c>
      <c r="E485" s="337" t="s">
        <v>439</v>
      </c>
      <c r="F485" s="338"/>
      <c r="G485" s="338"/>
      <c r="H485" s="339"/>
      <c r="I485" s="353"/>
      <c r="J485" s="249" t="str">
        <f t="shared" si="54"/>
        <v>*</v>
      </c>
      <c r="K485" s="250" t="str">
        <f t="shared" si="55"/>
        <v>※</v>
      </c>
      <c r="L485" s="241" t="s">
        <v>369</v>
      </c>
      <c r="M485" s="242" t="s">
        <v>369</v>
      </c>
      <c r="N485" s="243">
        <v>0</v>
      </c>
      <c r="O485" s="243">
        <v>0</v>
      </c>
      <c r="P485" s="243">
        <v>0</v>
      </c>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466</v>
      </c>
      <c r="C486" s="251"/>
      <c r="D486" s="418"/>
      <c r="E486" s="337" t="s">
        <v>441</v>
      </c>
      <c r="F486" s="338"/>
      <c r="G486" s="338"/>
      <c r="H486" s="339"/>
      <c r="I486" s="353"/>
      <c r="J486" s="249" t="str">
        <f t="shared" si="54"/>
        <v>*</v>
      </c>
      <c r="K486" s="250" t="str">
        <f t="shared" si="55"/>
        <v>※</v>
      </c>
      <c r="L486" s="241">
        <v>0</v>
      </c>
      <c r="M486" s="242" t="s">
        <v>369</v>
      </c>
      <c r="N486" s="243">
        <v>0</v>
      </c>
      <c r="O486" s="243" t="s">
        <v>369</v>
      </c>
      <c r="P486" s="243">
        <v>0</v>
      </c>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467</v>
      </c>
      <c r="C487" s="251"/>
      <c r="D487" s="418"/>
      <c r="E487" s="337" t="s">
        <v>443</v>
      </c>
      <c r="F487" s="338"/>
      <c r="G487" s="338"/>
      <c r="H487" s="339"/>
      <c r="I487" s="353"/>
      <c r="J487" s="249" t="str">
        <f t="shared" si="54"/>
        <v>*</v>
      </c>
      <c r="K487" s="250" t="str">
        <f t="shared" si="55"/>
        <v>※</v>
      </c>
      <c r="L487" s="241">
        <v>0</v>
      </c>
      <c r="M487" s="242" t="s">
        <v>369</v>
      </c>
      <c r="N487" s="243">
        <v>0</v>
      </c>
      <c r="O487" s="243">
        <v>0</v>
      </c>
      <c r="P487" s="243">
        <v>0</v>
      </c>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468</v>
      </c>
      <c r="C488" s="251"/>
      <c r="D488" s="418"/>
      <c r="E488" s="337" t="s">
        <v>445</v>
      </c>
      <c r="F488" s="338"/>
      <c r="G488" s="338"/>
      <c r="H488" s="339"/>
      <c r="I488" s="353"/>
      <c r="J488" s="249">
        <f t="shared" si="54"/>
        <v>0</v>
      </c>
      <c r="K488" s="250" t="str">
        <f t="shared" si="55"/>
        <v/>
      </c>
      <c r="L488" s="241">
        <v>0</v>
      </c>
      <c r="M488" s="242">
        <v>0</v>
      </c>
      <c r="N488" s="243">
        <v>0</v>
      </c>
      <c r="O488" s="243">
        <v>0</v>
      </c>
      <c r="P488" s="243">
        <v>0</v>
      </c>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469</v>
      </c>
      <c r="C489" s="251"/>
      <c r="D489" s="418"/>
      <c r="E489" s="337" t="s">
        <v>447</v>
      </c>
      <c r="F489" s="338"/>
      <c r="G489" s="338"/>
      <c r="H489" s="339"/>
      <c r="I489" s="353"/>
      <c r="J489" s="249">
        <f t="shared" si="54"/>
        <v>0</v>
      </c>
      <c r="K489" s="250" t="str">
        <f t="shared" si="55"/>
        <v/>
      </c>
      <c r="L489" s="241">
        <v>0</v>
      </c>
      <c r="M489" s="242">
        <v>0</v>
      </c>
      <c r="N489" s="243">
        <v>0</v>
      </c>
      <c r="O489" s="243">
        <v>0</v>
      </c>
      <c r="P489" s="243">
        <v>0</v>
      </c>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470</v>
      </c>
      <c r="C490" s="251"/>
      <c r="D490" s="418"/>
      <c r="E490" s="337" t="s">
        <v>449</v>
      </c>
      <c r="F490" s="338"/>
      <c r="G490" s="338"/>
      <c r="H490" s="339"/>
      <c r="I490" s="353"/>
      <c r="J490" s="249" t="str">
        <f t="shared" si="54"/>
        <v>*</v>
      </c>
      <c r="K490" s="250" t="str">
        <f t="shared" si="55"/>
        <v>※</v>
      </c>
      <c r="L490" s="241" t="s">
        <v>369</v>
      </c>
      <c r="M490" s="242">
        <v>0</v>
      </c>
      <c r="N490" s="243">
        <v>0</v>
      </c>
      <c r="O490" s="243">
        <v>0</v>
      </c>
      <c r="P490" s="243">
        <v>0</v>
      </c>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471</v>
      </c>
      <c r="C491" s="251"/>
      <c r="D491" s="418"/>
      <c r="E491" s="337" t="s">
        <v>451</v>
      </c>
      <c r="F491" s="338"/>
      <c r="G491" s="338"/>
      <c r="H491" s="339"/>
      <c r="I491" s="353"/>
      <c r="J491" s="249" t="str">
        <f t="shared" si="54"/>
        <v>*</v>
      </c>
      <c r="K491" s="250" t="str">
        <f t="shared" si="55"/>
        <v>※</v>
      </c>
      <c r="L491" s="241" t="s">
        <v>369</v>
      </c>
      <c r="M491" s="242">
        <v>0</v>
      </c>
      <c r="N491" s="243">
        <v>0</v>
      </c>
      <c r="O491" s="243">
        <v>0</v>
      </c>
      <c r="P491" s="243">
        <v>0</v>
      </c>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472</v>
      </c>
      <c r="C492" s="251"/>
      <c r="D492" s="418"/>
      <c r="E492" s="337" t="s">
        <v>453</v>
      </c>
      <c r="F492" s="338"/>
      <c r="G492" s="338"/>
      <c r="H492" s="339"/>
      <c r="I492" s="353"/>
      <c r="J492" s="249" t="str">
        <f t="shared" si="54"/>
        <v>*</v>
      </c>
      <c r="K492" s="250" t="str">
        <f t="shared" si="55"/>
        <v>※</v>
      </c>
      <c r="L492" s="241" t="s">
        <v>369</v>
      </c>
      <c r="M492" s="242">
        <v>0</v>
      </c>
      <c r="N492" s="243">
        <v>0</v>
      </c>
      <c r="O492" s="243">
        <v>0</v>
      </c>
      <c r="P492" s="243">
        <v>0</v>
      </c>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473</v>
      </c>
      <c r="C493" s="251"/>
      <c r="D493" s="418"/>
      <c r="E493" s="337" t="s">
        <v>455</v>
      </c>
      <c r="F493" s="338"/>
      <c r="G493" s="338"/>
      <c r="H493" s="339"/>
      <c r="I493" s="353"/>
      <c r="J493" s="249" t="str">
        <f t="shared" si="54"/>
        <v>*</v>
      </c>
      <c r="K493" s="250" t="str">
        <f t="shared" si="55"/>
        <v>※</v>
      </c>
      <c r="L493" s="241" t="s">
        <v>369</v>
      </c>
      <c r="M493" s="242">
        <v>0</v>
      </c>
      <c r="N493" s="243">
        <v>0</v>
      </c>
      <c r="O493" s="243">
        <v>0</v>
      </c>
      <c r="P493" s="243">
        <v>0</v>
      </c>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474</v>
      </c>
      <c r="C494" s="251"/>
      <c r="D494" s="418"/>
      <c r="E494" s="337" t="s">
        <v>457</v>
      </c>
      <c r="F494" s="338"/>
      <c r="G494" s="338"/>
      <c r="H494" s="339"/>
      <c r="I494" s="353"/>
      <c r="J494" s="249">
        <f t="shared" si="54"/>
        <v>0</v>
      </c>
      <c r="K494" s="250" t="str">
        <f t="shared" si="55"/>
        <v/>
      </c>
      <c r="L494" s="241">
        <v>0</v>
      </c>
      <c r="M494" s="242">
        <v>0</v>
      </c>
      <c r="N494" s="243">
        <v>0</v>
      </c>
      <c r="O494" s="243">
        <v>0</v>
      </c>
      <c r="P494" s="243">
        <v>0</v>
      </c>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475</v>
      </c>
      <c r="C495" s="251"/>
      <c r="D495" s="418"/>
      <c r="E495" s="337" t="s">
        <v>459</v>
      </c>
      <c r="F495" s="338"/>
      <c r="G495" s="338"/>
      <c r="H495" s="339"/>
      <c r="I495" s="353"/>
      <c r="J495" s="249">
        <f t="shared" si="54"/>
        <v>0</v>
      </c>
      <c r="K495" s="250" t="str">
        <f t="shared" si="55"/>
        <v/>
      </c>
      <c r="L495" s="241">
        <v>0</v>
      </c>
      <c r="M495" s="242">
        <v>0</v>
      </c>
      <c r="N495" s="243">
        <v>0</v>
      </c>
      <c r="O495" s="243">
        <v>0</v>
      </c>
      <c r="P495" s="243">
        <v>0</v>
      </c>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476</v>
      </c>
      <c r="C496" s="251"/>
      <c r="D496" s="377"/>
      <c r="E496" s="337" t="s">
        <v>461</v>
      </c>
      <c r="F496" s="338"/>
      <c r="G496" s="338"/>
      <c r="H496" s="339"/>
      <c r="I496" s="354"/>
      <c r="J496" s="249" t="str">
        <f t="shared" si="54"/>
        <v>*</v>
      </c>
      <c r="K496" s="250" t="str">
        <f t="shared" si="55"/>
        <v>※</v>
      </c>
      <c r="L496" s="241" t="s">
        <v>369</v>
      </c>
      <c r="M496" s="242" t="s">
        <v>369</v>
      </c>
      <c r="N496" s="243">
        <v>0</v>
      </c>
      <c r="O496" s="243">
        <v>0</v>
      </c>
      <c r="P496" s="243">
        <v>0</v>
      </c>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477</v>
      </c>
      <c r="B497" s="171"/>
      <c r="C497" s="337" t="s">
        <v>478</v>
      </c>
      <c r="D497" s="338"/>
      <c r="E497" s="338"/>
      <c r="F497" s="338"/>
      <c r="G497" s="338"/>
      <c r="H497" s="339"/>
      <c r="I497" s="129" t="s">
        <v>479</v>
      </c>
      <c r="J497" s="249">
        <f t="shared" si="54"/>
        <v>0</v>
      </c>
      <c r="K497" s="250" t="str">
        <f t="shared" si="55"/>
        <v/>
      </c>
      <c r="L497" s="241">
        <v>0</v>
      </c>
      <c r="M497" s="242">
        <v>0</v>
      </c>
      <c r="N497" s="243">
        <v>0</v>
      </c>
      <c r="O497" s="243">
        <v>0</v>
      </c>
      <c r="P497" s="243">
        <v>0</v>
      </c>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480</v>
      </c>
      <c r="B498" s="171"/>
      <c r="C498" s="337" t="s">
        <v>481</v>
      </c>
      <c r="D498" s="338"/>
      <c r="E498" s="338"/>
      <c r="F498" s="338"/>
      <c r="G498" s="338"/>
      <c r="H498" s="339"/>
      <c r="I498" s="129" t="s">
        <v>482</v>
      </c>
      <c r="J498" s="249">
        <f t="shared" si="54"/>
        <v>0</v>
      </c>
      <c r="K498" s="250" t="str">
        <f t="shared" si="55"/>
        <v/>
      </c>
      <c r="L498" s="241">
        <v>0</v>
      </c>
      <c r="M498" s="242">
        <v>0</v>
      </c>
      <c r="N498" s="243">
        <v>0</v>
      </c>
      <c r="O498" s="243">
        <v>0</v>
      </c>
      <c r="P498" s="243">
        <v>0</v>
      </c>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483</v>
      </c>
      <c r="B499" s="171"/>
      <c r="C499" s="337" t="s">
        <v>484</v>
      </c>
      <c r="D499" s="338"/>
      <c r="E499" s="338"/>
      <c r="F499" s="338"/>
      <c r="G499" s="338"/>
      <c r="H499" s="339"/>
      <c r="I499" s="129" t="s">
        <v>485</v>
      </c>
      <c r="J499" s="249" t="str">
        <f t="shared" si="54"/>
        <v>*</v>
      </c>
      <c r="K499" s="250" t="str">
        <f t="shared" si="55"/>
        <v>※</v>
      </c>
      <c r="L499" s="241" t="s">
        <v>369</v>
      </c>
      <c r="M499" s="242">
        <v>0</v>
      </c>
      <c r="N499" s="243">
        <v>0</v>
      </c>
      <c r="O499" s="243">
        <v>0</v>
      </c>
      <c r="P499" s="243">
        <v>0</v>
      </c>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486</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487</v>
      </c>
      <c r="J505" s="86" t="s">
        <v>74</v>
      </c>
      <c r="K505" s="218"/>
      <c r="L505" s="25" t="str">
        <f>IF(ISBLANK(L$388),"",L$388)</f>
        <v>4階病棟</v>
      </c>
      <c r="M505" s="72" t="str">
        <f>IF(ISBLANK(M$388),"",M$388)</f>
        <v>5階病棟</v>
      </c>
      <c r="N505" s="247" t="str">
        <f t="shared" ref="N505:BS505" si="56">IF(ISBLANK(N$388),"",N$388)</f>
        <v>回復期リハビリテーション病棟</v>
      </c>
      <c r="O505" s="247" t="str">
        <f t="shared" si="56"/>
        <v>地域包括ケア病棟</v>
      </c>
      <c r="P505" s="247" t="str">
        <f t="shared" si="56"/>
        <v>療養病棟</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19"/>
      <c r="D506" s="420"/>
      <c r="E506" s="420"/>
      <c r="F506" s="420"/>
      <c r="G506" s="24"/>
      <c r="I506" s="73" t="s">
        <v>75</v>
      </c>
      <c r="J506" s="74"/>
      <c r="K506" s="88"/>
      <c r="L506" s="89" t="str">
        <f>IF(ISBLANK(L$389),"",L$389)</f>
        <v>-</v>
      </c>
      <c r="M506" s="72" t="str">
        <f>IF(ISBLANK(M$389),"",M$389)</f>
        <v>-</v>
      </c>
      <c r="N506" s="89" t="str">
        <f t="shared" ref="N506:BS506" si="57">IF(ISBLANK(N$389),"",N$389)</f>
        <v>-</v>
      </c>
      <c r="O506" s="89" t="str">
        <f t="shared" si="57"/>
        <v>-</v>
      </c>
      <c r="P506" s="89" t="str">
        <f t="shared" si="57"/>
        <v>-</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488</v>
      </c>
      <c r="C507" s="337" t="s">
        <v>489</v>
      </c>
      <c r="D507" s="338"/>
      <c r="E507" s="338"/>
      <c r="F507" s="338"/>
      <c r="G507" s="338"/>
      <c r="H507" s="339"/>
      <c r="I507" s="138" t="s">
        <v>490</v>
      </c>
      <c r="J507" s="249" t="str">
        <f t="shared" ref="J507:J514" si="58">IF(SUM(L507:BS507)=0,IF(COUNTIF(L507:BS507,"未確認")&gt;0,"未確認",IF(COUNTIF(L507:BS507,"~*")&gt;0,"*",SUM(L507:BS507))),SUM(L507:BS507))</f>
        <v>*</v>
      </c>
      <c r="K507" s="250" t="str">
        <f t="shared" ref="K507:K514" si="59">IF(OR(COUNTIF(L507:BS507,"未確認")&gt;0,COUNTIF(L507:BS507,"*")&gt;0),"※","")</f>
        <v>※</v>
      </c>
      <c r="L507" s="241" t="s">
        <v>369</v>
      </c>
      <c r="M507" s="242" t="s">
        <v>369</v>
      </c>
      <c r="N507" s="243">
        <v>0</v>
      </c>
      <c r="O507" s="243">
        <v>0</v>
      </c>
      <c r="P507" s="243">
        <v>0</v>
      </c>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491</v>
      </c>
      <c r="B508" s="256"/>
      <c r="C508" s="337" t="s">
        <v>492</v>
      </c>
      <c r="D508" s="338"/>
      <c r="E508" s="338"/>
      <c r="F508" s="338"/>
      <c r="G508" s="338"/>
      <c r="H508" s="339"/>
      <c r="I508" s="129" t="s">
        <v>493</v>
      </c>
      <c r="J508" s="249" t="str">
        <f t="shared" si="58"/>
        <v>*</v>
      </c>
      <c r="K508" s="250" t="str">
        <f t="shared" si="59"/>
        <v>※</v>
      </c>
      <c r="L508" s="241" t="s">
        <v>369</v>
      </c>
      <c r="M508" s="242" t="s">
        <v>369</v>
      </c>
      <c r="N508" s="243">
        <v>0</v>
      </c>
      <c r="O508" s="243">
        <v>0</v>
      </c>
      <c r="P508" s="243">
        <v>0</v>
      </c>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494</v>
      </c>
      <c r="B509" s="256"/>
      <c r="C509" s="337" t="s">
        <v>495</v>
      </c>
      <c r="D509" s="338"/>
      <c r="E509" s="338"/>
      <c r="F509" s="338"/>
      <c r="G509" s="338"/>
      <c r="H509" s="339"/>
      <c r="I509" s="129" t="s">
        <v>496</v>
      </c>
      <c r="J509" s="249" t="str">
        <f t="shared" si="58"/>
        <v>*</v>
      </c>
      <c r="K509" s="250" t="str">
        <f t="shared" si="59"/>
        <v>※</v>
      </c>
      <c r="L509" s="241" t="s">
        <v>369</v>
      </c>
      <c r="M509" s="242">
        <v>0</v>
      </c>
      <c r="N509" s="243">
        <v>0</v>
      </c>
      <c r="O509" s="243">
        <v>0</v>
      </c>
      <c r="P509" s="243">
        <v>0</v>
      </c>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497</v>
      </c>
      <c r="B510" s="256"/>
      <c r="C510" s="337" t="s">
        <v>498</v>
      </c>
      <c r="D510" s="338"/>
      <c r="E510" s="338"/>
      <c r="F510" s="338"/>
      <c r="G510" s="338"/>
      <c r="H510" s="339"/>
      <c r="I510" s="129" t="s">
        <v>499</v>
      </c>
      <c r="J510" s="249">
        <f t="shared" si="58"/>
        <v>0</v>
      </c>
      <c r="K510" s="250" t="str">
        <f t="shared" si="59"/>
        <v/>
      </c>
      <c r="L510" s="241">
        <v>0</v>
      </c>
      <c r="M510" s="242">
        <v>0</v>
      </c>
      <c r="N510" s="243">
        <v>0</v>
      </c>
      <c r="O510" s="243">
        <v>0</v>
      </c>
      <c r="P510" s="243">
        <v>0</v>
      </c>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500</v>
      </c>
      <c r="B511" s="256"/>
      <c r="C511" s="337" t="s">
        <v>501</v>
      </c>
      <c r="D511" s="338"/>
      <c r="E511" s="338"/>
      <c r="F511" s="338"/>
      <c r="G511" s="338"/>
      <c r="H511" s="339"/>
      <c r="I511" s="129" t="s">
        <v>502</v>
      </c>
      <c r="J511" s="249" t="str">
        <f t="shared" si="58"/>
        <v>*</v>
      </c>
      <c r="K511" s="250" t="str">
        <f t="shared" si="59"/>
        <v>※</v>
      </c>
      <c r="L511" s="241" t="s">
        <v>369</v>
      </c>
      <c r="M511" s="242" t="s">
        <v>369</v>
      </c>
      <c r="N511" s="243" t="s">
        <v>369</v>
      </c>
      <c r="O511" s="243" t="s">
        <v>369</v>
      </c>
      <c r="P511" s="243" t="s">
        <v>369</v>
      </c>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503</v>
      </c>
      <c r="B512" s="256"/>
      <c r="C512" s="323" t="s">
        <v>504</v>
      </c>
      <c r="D512" s="324"/>
      <c r="E512" s="324"/>
      <c r="F512" s="324"/>
      <c r="G512" s="324"/>
      <c r="H512" s="325"/>
      <c r="I512" s="129" t="s">
        <v>505</v>
      </c>
      <c r="J512" s="249">
        <f t="shared" si="58"/>
        <v>0</v>
      </c>
      <c r="K512" s="250" t="str">
        <f t="shared" si="59"/>
        <v/>
      </c>
      <c r="L512" s="241">
        <v>0</v>
      </c>
      <c r="M512" s="242">
        <v>0</v>
      </c>
      <c r="N512" s="243">
        <v>0</v>
      </c>
      <c r="O512" s="243">
        <v>0</v>
      </c>
      <c r="P512" s="243">
        <v>0</v>
      </c>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506</v>
      </c>
      <c r="B513" s="256"/>
      <c r="C513" s="337" t="s">
        <v>507</v>
      </c>
      <c r="D513" s="338"/>
      <c r="E513" s="338"/>
      <c r="F513" s="338"/>
      <c r="G513" s="338"/>
      <c r="H513" s="339"/>
      <c r="I513" s="129" t="s">
        <v>508</v>
      </c>
      <c r="J513" s="249" t="str">
        <f t="shared" si="58"/>
        <v>*</v>
      </c>
      <c r="K513" s="250" t="str">
        <f t="shared" si="59"/>
        <v>※</v>
      </c>
      <c r="L513" s="241" t="s">
        <v>369</v>
      </c>
      <c r="M513" s="242" t="s">
        <v>369</v>
      </c>
      <c r="N513" s="243">
        <v>0</v>
      </c>
      <c r="O513" s="243">
        <v>0</v>
      </c>
      <c r="P513" s="243">
        <v>0</v>
      </c>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509</v>
      </c>
      <c r="B514" s="256"/>
      <c r="C514" s="337" t="s">
        <v>510</v>
      </c>
      <c r="D514" s="338"/>
      <c r="E514" s="338"/>
      <c r="F514" s="338"/>
      <c r="G514" s="338"/>
      <c r="H514" s="339"/>
      <c r="I514" s="129" t="s">
        <v>511</v>
      </c>
      <c r="J514" s="249">
        <f t="shared" si="58"/>
        <v>0</v>
      </c>
      <c r="K514" s="250" t="str">
        <f t="shared" si="59"/>
        <v/>
      </c>
      <c r="L514" s="241">
        <v>0</v>
      </c>
      <c r="M514" s="242">
        <v>0</v>
      </c>
      <c r="N514" s="243">
        <v>0</v>
      </c>
      <c r="O514" s="243">
        <v>0</v>
      </c>
      <c r="P514" s="243">
        <v>0</v>
      </c>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512</v>
      </c>
      <c r="J517" s="86" t="s">
        <v>74</v>
      </c>
      <c r="K517" s="218"/>
      <c r="L517" s="246" t="str">
        <f>IF(ISBLANK(L$388),"",L$388)</f>
        <v>4階病棟</v>
      </c>
      <c r="M517" s="141" t="str">
        <f>IF(ISBLANK(M$388),"",M$388)</f>
        <v>5階病棟</v>
      </c>
      <c r="N517" s="25" t="str">
        <f t="shared" ref="N517:BS517" si="60">IF(ISBLANK(N$388),"",N$388)</f>
        <v>回復期リハビリテーション病棟</v>
      </c>
      <c r="O517" s="25" t="str">
        <f t="shared" si="60"/>
        <v>地域包括ケア病棟</v>
      </c>
      <c r="P517" s="25" t="str">
        <f t="shared" si="60"/>
        <v>療養病棟</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19"/>
      <c r="D518" s="420"/>
      <c r="E518" s="420"/>
      <c r="F518" s="420"/>
      <c r="G518" s="24"/>
      <c r="I518" s="73" t="s">
        <v>75</v>
      </c>
      <c r="J518" s="74"/>
      <c r="K518" s="88"/>
      <c r="L518" s="89" t="str">
        <f>IF(ISBLANK(L$389),"",L$389)</f>
        <v>-</v>
      </c>
      <c r="M518" s="72" t="str">
        <f>IF(ISBLANK(M$389),"",M$389)</f>
        <v>-</v>
      </c>
      <c r="N518" s="89" t="str">
        <f t="shared" ref="N518:BS518" si="61">IF(ISBLANK(N$389),"",N$389)</f>
        <v>-</v>
      </c>
      <c r="O518" s="89" t="str">
        <f t="shared" si="61"/>
        <v>-</v>
      </c>
      <c r="P518" s="89" t="str">
        <f t="shared" si="61"/>
        <v>-</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513</v>
      </c>
      <c r="B519" s="256"/>
      <c r="C519" s="421" t="s">
        <v>514</v>
      </c>
      <c r="D519" s="422"/>
      <c r="E519" s="422"/>
      <c r="F519" s="422"/>
      <c r="G519" s="422"/>
      <c r="H519" s="423"/>
      <c r="I519" s="129" t="s">
        <v>515</v>
      </c>
      <c r="J519" s="257">
        <f>IF(SUM(L519:BS519)=0,IF(COUNTIF(L519:BS519,"未確認")&gt;0,"未確認",IF(COUNTIF(L519:BS519,"~*")&gt;0,"*",SUM(L519:BS519))),SUM(L519:BS519))</f>
        <v>0</v>
      </c>
      <c r="K519" s="250" t="str">
        <f>IF(OR(COUNTIF(L519:BS519,"未確認")&gt;0,COUNTIF(L519:BS519,"*")&gt;0),"※","")</f>
        <v/>
      </c>
      <c r="L519" s="241">
        <v>0</v>
      </c>
      <c r="M519" s="242">
        <v>0</v>
      </c>
      <c r="N519" s="243">
        <v>0</v>
      </c>
      <c r="O519" s="243">
        <v>0</v>
      </c>
      <c r="P519" s="243">
        <v>0</v>
      </c>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424" t="s">
        <v>516</v>
      </c>
      <c r="D520" s="425"/>
      <c r="E520" s="425"/>
      <c r="F520" s="425"/>
      <c r="G520" s="425"/>
      <c r="H520" s="426"/>
      <c r="I520" s="142" t="s">
        <v>517</v>
      </c>
      <c r="J520" s="257">
        <f>IF(SUM(L520:BS520)=0,IF(COUNTIF(L520:BS520,"未確認")&gt;0,"未確認",IF(COUNTIF(L520:BS520,"~*")&gt;0,"*",SUM(L520:BS520))),SUM(L520:BS520))</f>
        <v>0</v>
      </c>
      <c r="K520" s="250" t="str">
        <f>IF(OR(COUNTIF(L520:BS520,"未確認")&gt;0,COUNTIF(L520:BS520,"*")&gt;0),"※","")</f>
        <v/>
      </c>
      <c r="L520" s="241">
        <v>0</v>
      </c>
      <c r="M520" s="242">
        <v>0</v>
      </c>
      <c r="N520" s="243">
        <v>0</v>
      </c>
      <c r="O520" s="243">
        <v>0</v>
      </c>
      <c r="P520" s="243">
        <v>0</v>
      </c>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518</v>
      </c>
      <c r="B521" s="256"/>
      <c r="C521" s="421" t="s">
        <v>519</v>
      </c>
      <c r="D521" s="422"/>
      <c r="E521" s="422"/>
      <c r="F521" s="422"/>
      <c r="G521" s="422"/>
      <c r="H521" s="423"/>
      <c r="I521" s="129" t="s">
        <v>520</v>
      </c>
      <c r="J521" s="257">
        <f>IF(SUM(L521:BS521)=0,IF(COUNTIF(L521:BS521,"未確認")&gt;0,"未確認",IF(COUNTIF(L521:BS521,"~*")&gt;0,"*",SUM(L521:BS521))),SUM(L521:BS521))</f>
        <v>0</v>
      </c>
      <c r="K521" s="250" t="str">
        <f>IF(OR(COUNTIF(L521:BS521,"未確認")&gt;0,COUNTIF(L521:BS521,"*")&gt;0),"※","")</f>
        <v/>
      </c>
      <c r="L521" s="241">
        <v>0</v>
      </c>
      <c r="M521" s="242">
        <v>0</v>
      </c>
      <c r="N521" s="243">
        <v>0</v>
      </c>
      <c r="O521" s="243">
        <v>0</v>
      </c>
      <c r="P521" s="243">
        <v>0</v>
      </c>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521</v>
      </c>
      <c r="J524" s="86" t="s">
        <v>74</v>
      </c>
      <c r="K524" s="218"/>
      <c r="L524" s="246" t="str">
        <f>IF(ISBLANK(L$388),"",L$388)</f>
        <v>4階病棟</v>
      </c>
      <c r="M524" s="141" t="str">
        <f>IF(ISBLANK(M$388),"",M$388)</f>
        <v>5階病棟</v>
      </c>
      <c r="N524" s="25" t="str">
        <f t="shared" ref="N524:BS524" si="62">IF(ISBLANK(N$388),"",N$388)</f>
        <v>回復期リハビリテーション病棟</v>
      </c>
      <c r="O524" s="25" t="str">
        <f t="shared" si="62"/>
        <v>地域包括ケア病棟</v>
      </c>
      <c r="P524" s="25" t="str">
        <f t="shared" si="62"/>
        <v>療養病棟</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427"/>
      <c r="D525" s="427"/>
      <c r="E525" s="427"/>
      <c r="F525" s="427"/>
      <c r="G525" s="24"/>
      <c r="I525" s="73" t="s">
        <v>75</v>
      </c>
      <c r="J525" s="74"/>
      <c r="K525" s="88"/>
      <c r="L525" s="89" t="str">
        <f>IF(ISBLANK(L$389),"",L$389)</f>
        <v>-</v>
      </c>
      <c r="M525" s="72" t="str">
        <f>IF(ISBLANK(M$389),"",M$389)</f>
        <v>-</v>
      </c>
      <c r="N525" s="89" t="str">
        <f t="shared" ref="N525:BS525" si="63">IF(ISBLANK(N$389),"",N$389)</f>
        <v>-</v>
      </c>
      <c r="O525" s="89" t="str">
        <f t="shared" si="63"/>
        <v>-</v>
      </c>
      <c r="P525" s="89" t="str">
        <f t="shared" si="63"/>
        <v>-</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522</v>
      </c>
      <c r="B526" s="256"/>
      <c r="C526" s="421" t="s">
        <v>523</v>
      </c>
      <c r="D526" s="422"/>
      <c r="E526" s="422"/>
      <c r="F526" s="422"/>
      <c r="G526" s="422"/>
      <c r="H526" s="423"/>
      <c r="I526" s="129" t="s">
        <v>524</v>
      </c>
      <c r="J526" s="257">
        <f>IF(SUM(L526:BS526)=0,IF(COUNTIF(L526:BS526,"未確認")&gt;0,"未確認",IF(COUNTIF(L526:BS526,"~*")&gt;0,"*",SUM(L526:BS526))),SUM(L526:BS526))</f>
        <v>0</v>
      </c>
      <c r="K526" s="250" t="str">
        <f>IF(OR(COUNTIF(L526:BS526,"未確認")&gt;0,COUNTIF(L526:BS526,"*")&gt;0),"※","")</f>
        <v/>
      </c>
      <c r="L526" s="241">
        <v>0</v>
      </c>
      <c r="M526" s="242">
        <v>0</v>
      </c>
      <c r="N526" s="243">
        <v>0</v>
      </c>
      <c r="O526" s="243">
        <v>0</v>
      </c>
      <c r="P526" s="243">
        <v>0</v>
      </c>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525</v>
      </c>
      <c r="J529" s="86" t="s">
        <v>74</v>
      </c>
      <c r="K529" s="218"/>
      <c r="L529" s="246" t="str">
        <f>IF(ISBLANK(L$9),"",L$9)</f>
        <v>４階病棟</v>
      </c>
      <c r="M529" s="141" t="str">
        <f>IF(ISBLANK(M$9),"",M$9)</f>
        <v>５階病棟</v>
      </c>
      <c r="N529" s="25" t="str">
        <f t="shared" ref="N529:BS529" si="64">IF(ISBLANK(N$9),"",N$9)</f>
        <v>６階病棟</v>
      </c>
      <c r="O529" s="25" t="str">
        <f t="shared" si="64"/>
        <v>回復期リハビリテーション病棟</v>
      </c>
      <c r="P529" s="25" t="str">
        <f t="shared" si="64"/>
        <v>療養病棟</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427"/>
      <c r="D530" s="428"/>
      <c r="E530" s="428"/>
      <c r="F530" s="428"/>
      <c r="G530" s="24"/>
      <c r="I530" s="73" t="s">
        <v>75</v>
      </c>
      <c r="J530" s="74"/>
      <c r="K530" s="88"/>
      <c r="L530" s="89" t="str">
        <f>IF(ISBLANK(L$95),"",L$95)</f>
        <v>急性期</v>
      </c>
      <c r="M530" s="72" t="str">
        <f>IF(ISBLANK(M$95),"",M$95)</f>
        <v>急性期</v>
      </c>
      <c r="N530" s="89" t="str">
        <f t="shared" ref="N530:BS530" si="65">IF(ISBLANK(N$95),"",N$95)</f>
        <v>回復期</v>
      </c>
      <c r="O530" s="89" t="str">
        <f t="shared" si="65"/>
        <v>回復期</v>
      </c>
      <c r="P530" s="89" t="str">
        <f t="shared" si="65"/>
        <v>慢性期</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526</v>
      </c>
      <c r="B531" s="256"/>
      <c r="C531" s="337" t="s">
        <v>527</v>
      </c>
      <c r="D531" s="338"/>
      <c r="E531" s="338"/>
      <c r="F531" s="338"/>
      <c r="G531" s="338"/>
      <c r="H531" s="339"/>
      <c r="I531" s="129" t="s">
        <v>528</v>
      </c>
      <c r="J531" s="249">
        <f>IF(SUM(L531:BS531)=0,IF(COUNTIF(L531:BS531,"未確認")&gt;0,"未確認",IF(COUNTIF(L531:BS531,"~*")&gt;0,"*",SUM(L531:BS531))),SUM(L531:BS531))</f>
        <v>0</v>
      </c>
      <c r="K531" s="250" t="str">
        <f>IF(OR(COUNTIF(L531:BS531,"未確認")&gt;0,COUNTIF(L531:BS531,"*")&gt;0),"※","")</f>
        <v/>
      </c>
      <c r="L531" s="241">
        <v>0</v>
      </c>
      <c r="M531" s="258">
        <v>0</v>
      </c>
      <c r="N531" s="242">
        <v>0</v>
      </c>
      <c r="O531" s="242">
        <v>0</v>
      </c>
      <c r="P531" s="242">
        <v>0</v>
      </c>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529</v>
      </c>
      <c r="J534" s="86" t="s">
        <v>74</v>
      </c>
      <c r="K534" s="218"/>
      <c r="L534" s="246" t="str">
        <f>IF(ISBLANK(L$388),"",L$388)</f>
        <v>4階病棟</v>
      </c>
      <c r="M534" s="141" t="str">
        <f>IF(ISBLANK(M$388),"",M$388)</f>
        <v>5階病棟</v>
      </c>
      <c r="N534" s="25" t="str">
        <f t="shared" ref="N534:BS534" si="66">IF(ISBLANK(N$388),"",N$388)</f>
        <v>回復期リハビリテーション病棟</v>
      </c>
      <c r="O534" s="25" t="str">
        <f t="shared" si="66"/>
        <v>地域包括ケア病棟</v>
      </c>
      <c r="P534" s="25" t="str">
        <f t="shared" si="66"/>
        <v>療養病棟</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19"/>
      <c r="D535" s="420"/>
      <c r="E535" s="420"/>
      <c r="F535" s="420"/>
      <c r="G535" s="24"/>
      <c r="I535" s="73" t="s">
        <v>75</v>
      </c>
      <c r="J535" s="74"/>
      <c r="K535" s="88"/>
      <c r="L535" s="89" t="str">
        <f>IF(ISBLANK(L$389),"",L$389)</f>
        <v>-</v>
      </c>
      <c r="M535" s="72" t="str">
        <f>IF(ISBLANK(M$389),"",M$389)</f>
        <v>-</v>
      </c>
      <c r="N535" s="89" t="str">
        <f t="shared" ref="N535:BS535" si="67">IF(ISBLANK(N$389),"",N$389)</f>
        <v>-</v>
      </c>
      <c r="O535" s="89" t="str">
        <f t="shared" si="67"/>
        <v>-</v>
      </c>
      <c r="P535" s="89" t="str">
        <f t="shared" si="67"/>
        <v>-</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530</v>
      </c>
      <c r="B536" s="256"/>
      <c r="C536" s="337" t="s">
        <v>531</v>
      </c>
      <c r="D536" s="338"/>
      <c r="E536" s="338"/>
      <c r="F536" s="338"/>
      <c r="G536" s="338"/>
      <c r="H536" s="339"/>
      <c r="I536" s="129" t="s">
        <v>532</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v>0</v>
      </c>
      <c r="O536" s="243">
        <v>0</v>
      </c>
      <c r="P536" s="243">
        <v>0</v>
      </c>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533</v>
      </c>
      <c r="B537" s="256"/>
      <c r="C537" s="337" t="s">
        <v>534</v>
      </c>
      <c r="D537" s="338"/>
      <c r="E537" s="338"/>
      <c r="F537" s="338"/>
      <c r="G537" s="338"/>
      <c r="H537" s="339"/>
      <c r="I537" s="129" t="s">
        <v>535</v>
      </c>
      <c r="J537" s="249">
        <f t="shared" si="68"/>
        <v>0</v>
      </c>
      <c r="K537" s="250" t="str">
        <f t="shared" si="69"/>
        <v/>
      </c>
      <c r="L537" s="241">
        <v>0</v>
      </c>
      <c r="M537" s="242">
        <v>0</v>
      </c>
      <c r="N537" s="243">
        <v>0</v>
      </c>
      <c r="O537" s="243">
        <v>0</v>
      </c>
      <c r="P537" s="243">
        <v>0</v>
      </c>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536</v>
      </c>
      <c r="B538" s="256"/>
      <c r="C538" s="337" t="s">
        <v>537</v>
      </c>
      <c r="D538" s="338"/>
      <c r="E538" s="338"/>
      <c r="F538" s="338"/>
      <c r="G538" s="338"/>
      <c r="H538" s="339"/>
      <c r="I538" s="375" t="s">
        <v>538</v>
      </c>
      <c r="J538" s="249">
        <f t="shared" si="68"/>
        <v>1385</v>
      </c>
      <c r="K538" s="250" t="str">
        <f t="shared" si="69"/>
        <v>※</v>
      </c>
      <c r="L538" s="241">
        <v>430</v>
      </c>
      <c r="M538" s="242">
        <v>462</v>
      </c>
      <c r="N538" s="243">
        <v>187</v>
      </c>
      <c r="O538" s="243">
        <v>306</v>
      </c>
      <c r="P538" s="243" t="s">
        <v>369</v>
      </c>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539</v>
      </c>
      <c r="B539" s="256"/>
      <c r="C539" s="337" t="s">
        <v>540</v>
      </c>
      <c r="D539" s="338"/>
      <c r="E539" s="338"/>
      <c r="F539" s="338"/>
      <c r="G539" s="338"/>
      <c r="H539" s="339"/>
      <c r="I539" s="415"/>
      <c r="J539" s="249">
        <f t="shared" si="68"/>
        <v>0</v>
      </c>
      <c r="K539" s="250" t="str">
        <f t="shared" si="69"/>
        <v/>
      </c>
      <c r="L539" s="241">
        <v>0</v>
      </c>
      <c r="M539" s="242">
        <v>0</v>
      </c>
      <c r="N539" s="243">
        <v>0</v>
      </c>
      <c r="O539" s="243">
        <v>0</v>
      </c>
      <c r="P539" s="243">
        <v>0</v>
      </c>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337" t="s">
        <v>541</v>
      </c>
      <c r="D540" s="338"/>
      <c r="E540" s="338"/>
      <c r="F540" s="338"/>
      <c r="G540" s="338"/>
      <c r="H540" s="339"/>
      <c r="I540" s="416"/>
      <c r="J540" s="249">
        <f t="shared" si="68"/>
        <v>0</v>
      </c>
      <c r="K540" s="250" t="str">
        <f t="shared" si="69"/>
        <v/>
      </c>
      <c r="L540" s="241">
        <v>0</v>
      </c>
      <c r="M540" s="242">
        <v>0</v>
      </c>
      <c r="N540" s="243">
        <v>0</v>
      </c>
      <c r="O540" s="243">
        <v>0</v>
      </c>
      <c r="P540" s="243">
        <v>0</v>
      </c>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542</v>
      </c>
      <c r="B541" s="256"/>
      <c r="C541" s="337" t="s">
        <v>543</v>
      </c>
      <c r="D541" s="338"/>
      <c r="E541" s="338"/>
      <c r="F541" s="338"/>
      <c r="G541" s="338"/>
      <c r="H541" s="339"/>
      <c r="I541" s="129" t="s">
        <v>544</v>
      </c>
      <c r="J541" s="249">
        <f t="shared" si="68"/>
        <v>0</v>
      </c>
      <c r="K541" s="250" t="str">
        <f t="shared" si="69"/>
        <v/>
      </c>
      <c r="L541" s="241">
        <v>0</v>
      </c>
      <c r="M541" s="242">
        <v>0</v>
      </c>
      <c r="N541" s="243">
        <v>0</v>
      </c>
      <c r="O541" s="243">
        <v>0</v>
      </c>
      <c r="P541" s="243">
        <v>0</v>
      </c>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545</v>
      </c>
      <c r="B542" s="256"/>
      <c r="C542" s="337" t="s">
        <v>546</v>
      </c>
      <c r="D542" s="338"/>
      <c r="E542" s="338"/>
      <c r="F542" s="338"/>
      <c r="G542" s="338"/>
      <c r="H542" s="339"/>
      <c r="I542" s="129" t="s">
        <v>547</v>
      </c>
      <c r="J542" s="249">
        <f t="shared" si="68"/>
        <v>0</v>
      </c>
      <c r="K542" s="250" t="str">
        <f t="shared" si="69"/>
        <v/>
      </c>
      <c r="L542" s="241">
        <v>0</v>
      </c>
      <c r="M542" s="242">
        <v>0</v>
      </c>
      <c r="N542" s="243">
        <v>0</v>
      </c>
      <c r="O542" s="243">
        <v>0</v>
      </c>
      <c r="P542" s="243">
        <v>0</v>
      </c>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548</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74</v>
      </c>
      <c r="K548" s="218"/>
      <c r="L548" s="246" t="str">
        <f>IF(ISBLANK(L$388),"",L$388)</f>
        <v>4階病棟</v>
      </c>
      <c r="M548" s="72" t="str">
        <f>IF(ISBLANK(M$388),"",M$388)</f>
        <v>5階病棟</v>
      </c>
      <c r="N548" s="25" t="str">
        <f t="shared" ref="N548:BS548" si="70">IF(ISBLANK(N$388),"",N$388)</f>
        <v>回復期リハビリテーション病棟</v>
      </c>
      <c r="O548" s="25" t="str">
        <f t="shared" si="70"/>
        <v>地域包括ケア病棟</v>
      </c>
      <c r="P548" s="25" t="str">
        <f t="shared" si="70"/>
        <v>療養病棟</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75</v>
      </c>
      <c r="J549" s="74"/>
      <c r="K549" s="88"/>
      <c r="L549" s="89" t="str">
        <f>IF(ISBLANK(L$389),"",L$389)</f>
        <v>-</v>
      </c>
      <c r="M549" s="72" t="str">
        <f>IF(ISBLANK(M$389),"",M$389)</f>
        <v>-</v>
      </c>
      <c r="N549" s="89" t="str">
        <f t="shared" ref="N549:BS549" si="71">IF(ISBLANK(N$389),"",N$389)</f>
        <v>-</v>
      </c>
      <c r="O549" s="89" t="str">
        <f t="shared" si="71"/>
        <v>-</v>
      </c>
      <c r="P549" s="89" t="str">
        <f t="shared" si="71"/>
        <v>-</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549</v>
      </c>
      <c r="B550" s="126"/>
      <c r="C550" s="337" t="s">
        <v>550</v>
      </c>
      <c r="D550" s="338"/>
      <c r="E550" s="338"/>
      <c r="F550" s="338"/>
      <c r="G550" s="338"/>
      <c r="H550" s="339"/>
      <c r="I550" s="129" t="s">
        <v>551</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v>0</v>
      </c>
      <c r="O550" s="243">
        <v>0</v>
      </c>
      <c r="P550" s="243">
        <v>0</v>
      </c>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552</v>
      </c>
      <c r="B551" s="2"/>
      <c r="C551" s="337" t="s">
        <v>553</v>
      </c>
      <c r="D551" s="338"/>
      <c r="E551" s="338"/>
      <c r="F551" s="338"/>
      <c r="G551" s="338"/>
      <c r="H551" s="339"/>
      <c r="I551" s="129" t="s">
        <v>554</v>
      </c>
      <c r="J551" s="249">
        <f t="shared" si="72"/>
        <v>0</v>
      </c>
      <c r="K551" s="250" t="str">
        <f t="shared" si="73"/>
        <v/>
      </c>
      <c r="L551" s="241">
        <v>0</v>
      </c>
      <c r="M551" s="242">
        <v>0</v>
      </c>
      <c r="N551" s="243">
        <v>0</v>
      </c>
      <c r="O551" s="243">
        <v>0</v>
      </c>
      <c r="P551" s="243">
        <v>0</v>
      </c>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23" t="s">
        <v>555</v>
      </c>
      <c r="D552" s="324"/>
      <c r="E552" s="324"/>
      <c r="F552" s="324"/>
      <c r="G552" s="324"/>
      <c r="H552" s="325"/>
      <c r="I552" s="142" t="s">
        <v>556</v>
      </c>
      <c r="J552" s="249">
        <f t="shared" si="72"/>
        <v>0</v>
      </c>
      <c r="K552" s="250" t="str">
        <f t="shared" si="73"/>
        <v/>
      </c>
      <c r="L552" s="241">
        <v>0</v>
      </c>
      <c r="M552" s="242">
        <v>0</v>
      </c>
      <c r="N552" s="243">
        <v>0</v>
      </c>
      <c r="O552" s="243">
        <v>0</v>
      </c>
      <c r="P552" s="243">
        <v>0</v>
      </c>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557</v>
      </c>
      <c r="B553" s="2"/>
      <c r="C553" s="337" t="s">
        <v>558</v>
      </c>
      <c r="D553" s="338"/>
      <c r="E553" s="338"/>
      <c r="F553" s="338"/>
      <c r="G553" s="338"/>
      <c r="H553" s="339"/>
      <c r="I553" s="129" t="s">
        <v>559</v>
      </c>
      <c r="J553" s="249">
        <f t="shared" si="72"/>
        <v>0</v>
      </c>
      <c r="K553" s="250" t="str">
        <f t="shared" si="73"/>
        <v/>
      </c>
      <c r="L553" s="241">
        <v>0</v>
      </c>
      <c r="M553" s="242">
        <v>0</v>
      </c>
      <c r="N553" s="243">
        <v>0</v>
      </c>
      <c r="O553" s="243">
        <v>0</v>
      </c>
      <c r="P553" s="243">
        <v>0</v>
      </c>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560</v>
      </c>
      <c r="B554" s="2"/>
      <c r="C554" s="337" t="s">
        <v>561</v>
      </c>
      <c r="D554" s="338"/>
      <c r="E554" s="338"/>
      <c r="F554" s="338"/>
      <c r="G554" s="338"/>
      <c r="H554" s="339"/>
      <c r="I554" s="129" t="s">
        <v>562</v>
      </c>
      <c r="J554" s="249">
        <f t="shared" si="72"/>
        <v>0</v>
      </c>
      <c r="K554" s="250" t="str">
        <f t="shared" si="73"/>
        <v/>
      </c>
      <c r="L554" s="241">
        <v>0</v>
      </c>
      <c r="M554" s="242">
        <v>0</v>
      </c>
      <c r="N554" s="243">
        <v>0</v>
      </c>
      <c r="O554" s="243">
        <v>0</v>
      </c>
      <c r="P554" s="243">
        <v>0</v>
      </c>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563</v>
      </c>
      <c r="B555" s="2"/>
      <c r="C555" s="337" t="s">
        <v>564</v>
      </c>
      <c r="D555" s="338"/>
      <c r="E555" s="338"/>
      <c r="F555" s="338"/>
      <c r="G555" s="338"/>
      <c r="H555" s="339"/>
      <c r="I555" s="129" t="s">
        <v>565</v>
      </c>
      <c r="J555" s="249">
        <f t="shared" si="72"/>
        <v>0</v>
      </c>
      <c r="K555" s="250" t="str">
        <f t="shared" si="73"/>
        <v/>
      </c>
      <c r="L555" s="241">
        <v>0</v>
      </c>
      <c r="M555" s="242">
        <v>0</v>
      </c>
      <c r="N555" s="243">
        <v>0</v>
      </c>
      <c r="O555" s="243">
        <v>0</v>
      </c>
      <c r="P555" s="243">
        <v>0</v>
      </c>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566</v>
      </c>
      <c r="B556" s="2"/>
      <c r="C556" s="337" t="s">
        <v>567</v>
      </c>
      <c r="D556" s="338"/>
      <c r="E556" s="338"/>
      <c r="F556" s="338"/>
      <c r="G556" s="338"/>
      <c r="H556" s="339"/>
      <c r="I556" s="129" t="s">
        <v>568</v>
      </c>
      <c r="J556" s="249">
        <f t="shared" si="72"/>
        <v>0</v>
      </c>
      <c r="K556" s="250" t="str">
        <f t="shared" si="73"/>
        <v/>
      </c>
      <c r="L556" s="241">
        <v>0</v>
      </c>
      <c r="M556" s="242">
        <v>0</v>
      </c>
      <c r="N556" s="243">
        <v>0</v>
      </c>
      <c r="O556" s="243">
        <v>0</v>
      </c>
      <c r="P556" s="243">
        <v>0</v>
      </c>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569</v>
      </c>
      <c r="B557" s="2"/>
      <c r="C557" s="337" t="s">
        <v>570</v>
      </c>
      <c r="D557" s="338"/>
      <c r="E557" s="338"/>
      <c r="F557" s="338"/>
      <c r="G557" s="338"/>
      <c r="H557" s="339"/>
      <c r="I557" s="129" t="s">
        <v>571</v>
      </c>
      <c r="J557" s="249">
        <f t="shared" si="72"/>
        <v>0</v>
      </c>
      <c r="K557" s="250" t="str">
        <f t="shared" si="73"/>
        <v/>
      </c>
      <c r="L557" s="241">
        <v>0</v>
      </c>
      <c r="M557" s="242">
        <v>0</v>
      </c>
      <c r="N557" s="243">
        <v>0</v>
      </c>
      <c r="O557" s="243">
        <v>0</v>
      </c>
      <c r="P557" s="243">
        <v>0</v>
      </c>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572</v>
      </c>
      <c r="B558" s="2"/>
      <c r="C558" s="337" t="s">
        <v>573</v>
      </c>
      <c r="D558" s="338"/>
      <c r="E558" s="338"/>
      <c r="F558" s="338"/>
      <c r="G558" s="338"/>
      <c r="H558" s="339"/>
      <c r="I558" s="129" t="s">
        <v>574</v>
      </c>
      <c r="J558" s="249">
        <f t="shared" si="72"/>
        <v>0</v>
      </c>
      <c r="K558" s="250" t="str">
        <f t="shared" si="73"/>
        <v/>
      </c>
      <c r="L558" s="241">
        <v>0</v>
      </c>
      <c r="M558" s="242">
        <v>0</v>
      </c>
      <c r="N558" s="243">
        <v>0</v>
      </c>
      <c r="O558" s="243">
        <v>0</v>
      </c>
      <c r="P558" s="243">
        <v>0</v>
      </c>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575</v>
      </c>
      <c r="B559" s="2"/>
      <c r="C559" s="323" t="s">
        <v>576</v>
      </c>
      <c r="D559" s="324"/>
      <c r="E559" s="324"/>
      <c r="F559" s="324"/>
      <c r="G559" s="324"/>
      <c r="H559" s="325"/>
      <c r="I559" s="142" t="s">
        <v>577</v>
      </c>
      <c r="J559" s="249">
        <f t="shared" si="72"/>
        <v>0</v>
      </c>
      <c r="K559" s="250" t="str">
        <f t="shared" si="73"/>
        <v/>
      </c>
      <c r="L559" s="241">
        <v>0</v>
      </c>
      <c r="M559" s="242">
        <v>0</v>
      </c>
      <c r="N559" s="243">
        <v>0</v>
      </c>
      <c r="O559" s="243">
        <v>0</v>
      </c>
      <c r="P559" s="243">
        <v>0</v>
      </c>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578</v>
      </c>
      <c r="B560" s="2"/>
      <c r="C560" s="337" t="s">
        <v>579</v>
      </c>
      <c r="D560" s="338"/>
      <c r="E560" s="338"/>
      <c r="F560" s="338"/>
      <c r="G560" s="338"/>
      <c r="H560" s="339"/>
      <c r="I560" s="142" t="s">
        <v>580</v>
      </c>
      <c r="J560" s="249">
        <f t="shared" si="72"/>
        <v>0</v>
      </c>
      <c r="K560" s="250" t="str">
        <f t="shared" si="73"/>
        <v/>
      </c>
      <c r="L560" s="241">
        <v>0</v>
      </c>
      <c r="M560" s="242">
        <v>0</v>
      </c>
      <c r="N560" s="243">
        <v>0</v>
      </c>
      <c r="O560" s="243">
        <v>0</v>
      </c>
      <c r="P560" s="243">
        <v>0</v>
      </c>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581</v>
      </c>
      <c r="B561" s="2"/>
      <c r="C561" s="337" t="s">
        <v>582</v>
      </c>
      <c r="D561" s="338"/>
      <c r="E561" s="338"/>
      <c r="F561" s="338"/>
      <c r="G561" s="338"/>
      <c r="H561" s="339"/>
      <c r="I561" s="142" t="s">
        <v>583</v>
      </c>
      <c r="J561" s="249">
        <f t="shared" si="72"/>
        <v>0</v>
      </c>
      <c r="K561" s="250" t="str">
        <f t="shared" si="73"/>
        <v/>
      </c>
      <c r="L561" s="241">
        <v>0</v>
      </c>
      <c r="M561" s="242">
        <v>0</v>
      </c>
      <c r="N561" s="243">
        <v>0</v>
      </c>
      <c r="O561" s="243">
        <v>0</v>
      </c>
      <c r="P561" s="243">
        <v>0</v>
      </c>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584</v>
      </c>
      <c r="B562" s="2"/>
      <c r="C562" s="337" t="s">
        <v>585</v>
      </c>
      <c r="D562" s="338"/>
      <c r="E562" s="338"/>
      <c r="F562" s="338"/>
      <c r="G562" s="338"/>
      <c r="H562" s="339"/>
      <c r="I562" s="142" t="s">
        <v>586</v>
      </c>
      <c r="J562" s="249">
        <f t="shared" si="72"/>
        <v>0</v>
      </c>
      <c r="K562" s="250" t="str">
        <f t="shared" si="73"/>
        <v/>
      </c>
      <c r="L562" s="241">
        <v>0</v>
      </c>
      <c r="M562" s="242">
        <v>0</v>
      </c>
      <c r="N562" s="243">
        <v>0</v>
      </c>
      <c r="O562" s="243">
        <v>0</v>
      </c>
      <c r="P562" s="243">
        <v>0</v>
      </c>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587</v>
      </c>
      <c r="B563" s="2"/>
      <c r="C563" s="337" t="s">
        <v>588</v>
      </c>
      <c r="D563" s="338"/>
      <c r="E563" s="338"/>
      <c r="F563" s="338"/>
      <c r="G563" s="338"/>
      <c r="H563" s="339"/>
      <c r="I563" s="142" t="s">
        <v>589</v>
      </c>
      <c r="J563" s="249">
        <f t="shared" si="72"/>
        <v>0</v>
      </c>
      <c r="K563" s="250" t="str">
        <f t="shared" si="73"/>
        <v/>
      </c>
      <c r="L563" s="241">
        <v>0</v>
      </c>
      <c r="M563" s="242">
        <v>0</v>
      </c>
      <c r="N563" s="243">
        <v>0</v>
      </c>
      <c r="O563" s="243">
        <v>0</v>
      </c>
      <c r="P563" s="243">
        <v>0</v>
      </c>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74</v>
      </c>
      <c r="K565" s="218"/>
      <c r="L565" s="246" t="str">
        <f>IF(ISBLANK(L$9),"",L$9)</f>
        <v>４階病棟</v>
      </c>
      <c r="M565" s="72" t="str">
        <f>IF(ISBLANK(M$9),"",M$9)</f>
        <v>５階病棟</v>
      </c>
      <c r="N565" s="72" t="str">
        <f t="shared" ref="N565:BR565" si="74">IF(ISBLANK(N$9),"",N$9)</f>
        <v>６階病棟</v>
      </c>
      <c r="O565" s="72" t="str">
        <f t="shared" si="74"/>
        <v>回復期リハビリテーション病棟</v>
      </c>
      <c r="P565" s="72" t="str">
        <f t="shared" si="74"/>
        <v>療養病棟</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75</v>
      </c>
      <c r="J566" s="74"/>
      <c r="K566" s="88"/>
      <c r="L566" s="89" t="str">
        <f>IF(ISBLANK(L$95),"",L$95)</f>
        <v>急性期</v>
      </c>
      <c r="M566" s="72" t="str">
        <f>IF(ISBLANK(M$95),"",M$95)</f>
        <v>急性期</v>
      </c>
      <c r="N566" s="72" t="str">
        <f t="shared" ref="N566:BS566" si="75">IF(ISBLANK(N$95),"",N$95)</f>
        <v>回復期</v>
      </c>
      <c r="O566" s="72" t="str">
        <f t="shared" si="75"/>
        <v>回復期</v>
      </c>
      <c r="P566" s="72" t="str">
        <f t="shared" si="75"/>
        <v>慢性期</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590</v>
      </c>
      <c r="B567" s="2"/>
      <c r="C567" s="323" t="s">
        <v>591</v>
      </c>
      <c r="D567" s="324"/>
      <c r="E567" s="324"/>
      <c r="F567" s="324"/>
      <c r="G567" s="324"/>
      <c r="H567" s="325"/>
      <c r="I567" s="259" t="s">
        <v>592</v>
      </c>
      <c r="J567" s="260"/>
      <c r="K567" s="261"/>
      <c r="L567" s="262" t="s">
        <v>871</v>
      </c>
      <c r="M567" s="263" t="s">
        <v>871</v>
      </c>
      <c r="N567" s="263" t="s">
        <v>10</v>
      </c>
      <c r="O567" s="263" t="s">
        <v>10</v>
      </c>
      <c r="P567" s="263" t="s">
        <v>10</v>
      </c>
      <c r="Q567" s="263" t="s">
        <v>10</v>
      </c>
      <c r="R567" s="263" t="s">
        <v>10</v>
      </c>
      <c r="S567" s="263" t="s">
        <v>10</v>
      </c>
      <c r="T567" s="263" t="s">
        <v>10</v>
      </c>
      <c r="U567" s="263" t="s">
        <v>10</v>
      </c>
      <c r="V567" s="263" t="s">
        <v>10</v>
      </c>
      <c r="W567" s="263" t="s">
        <v>10</v>
      </c>
      <c r="X567" s="263" t="s">
        <v>10</v>
      </c>
      <c r="Y567" s="263" t="s">
        <v>10</v>
      </c>
      <c r="Z567" s="263" t="s">
        <v>10</v>
      </c>
      <c r="AA567" s="263" t="s">
        <v>10</v>
      </c>
      <c r="AB567" s="263" t="s">
        <v>10</v>
      </c>
      <c r="AC567" s="263" t="s">
        <v>10</v>
      </c>
      <c r="AD567" s="263" t="s">
        <v>10</v>
      </c>
      <c r="AE567" s="263" t="s">
        <v>10</v>
      </c>
      <c r="AF567" s="263" t="s">
        <v>10</v>
      </c>
      <c r="AG567" s="263" t="s">
        <v>10</v>
      </c>
      <c r="AH567" s="263" t="s">
        <v>10</v>
      </c>
      <c r="AI567" s="263" t="s">
        <v>10</v>
      </c>
      <c r="AJ567" s="263" t="s">
        <v>10</v>
      </c>
      <c r="AK567" s="263" t="s">
        <v>10</v>
      </c>
      <c r="AL567" s="263" t="s">
        <v>10</v>
      </c>
      <c r="AM567" s="263" t="s">
        <v>10</v>
      </c>
      <c r="AN567" s="263" t="s">
        <v>10</v>
      </c>
      <c r="AO567" s="263" t="s">
        <v>10</v>
      </c>
      <c r="AP567" s="263" t="s">
        <v>10</v>
      </c>
      <c r="AQ567" s="263" t="s">
        <v>10</v>
      </c>
      <c r="AR567" s="263" t="s">
        <v>10</v>
      </c>
      <c r="AS567" s="263" t="s">
        <v>10</v>
      </c>
      <c r="AT567" s="263" t="s">
        <v>10</v>
      </c>
      <c r="AU567" s="263" t="s">
        <v>10</v>
      </c>
      <c r="AV567" s="263" t="s">
        <v>10</v>
      </c>
      <c r="AW567" s="263" t="s">
        <v>10</v>
      </c>
      <c r="AX567" s="263" t="s">
        <v>10</v>
      </c>
      <c r="AY567" s="263" t="s">
        <v>10</v>
      </c>
      <c r="AZ567" s="263" t="s">
        <v>10</v>
      </c>
      <c r="BA567" s="263" t="s">
        <v>10</v>
      </c>
      <c r="BB567" s="263" t="s">
        <v>10</v>
      </c>
      <c r="BC567" s="263" t="s">
        <v>10</v>
      </c>
      <c r="BD567" s="263" t="s">
        <v>10</v>
      </c>
      <c r="BE567" s="263" t="s">
        <v>10</v>
      </c>
      <c r="BF567" s="263" t="s">
        <v>10</v>
      </c>
      <c r="BG567" s="263" t="s">
        <v>10</v>
      </c>
      <c r="BH567" s="263" t="s">
        <v>10</v>
      </c>
      <c r="BI567" s="263" t="s">
        <v>10</v>
      </c>
      <c r="BJ567" s="263" t="s">
        <v>10</v>
      </c>
      <c r="BK567" s="263" t="s">
        <v>10</v>
      </c>
      <c r="BL567" s="263" t="s">
        <v>10</v>
      </c>
      <c r="BM567" s="263" t="s">
        <v>10</v>
      </c>
      <c r="BN567" s="263" t="s">
        <v>10</v>
      </c>
      <c r="BO567" s="263" t="s">
        <v>10</v>
      </c>
      <c r="BP567" s="263" t="s">
        <v>10</v>
      </c>
      <c r="BQ567" s="263" t="s">
        <v>10</v>
      </c>
      <c r="BR567" s="263" t="s">
        <v>10</v>
      </c>
      <c r="BS567" s="263" t="s">
        <v>10</v>
      </c>
      <c r="BU567" s="128"/>
    </row>
    <row r="568" spans="1:73" s="1" customFormat="1" ht="65.150000000000006" customHeight="1">
      <c r="B568" s="2"/>
      <c r="C568" s="331" t="s">
        <v>593</v>
      </c>
      <c r="D568" s="332"/>
      <c r="E568" s="332"/>
      <c r="F568" s="332"/>
      <c r="G568" s="332"/>
      <c r="H568" s="333"/>
      <c r="I568" s="352" t="s">
        <v>594</v>
      </c>
      <c r="J568" s="429"/>
      <c r="K568" s="430"/>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595</v>
      </c>
      <c r="B569" s="2"/>
      <c r="C569" s="266"/>
      <c r="D569" s="334" t="s">
        <v>596</v>
      </c>
      <c r="E569" s="335"/>
      <c r="F569" s="335"/>
      <c r="G569" s="335"/>
      <c r="H569" s="336"/>
      <c r="I569" s="392"/>
      <c r="J569" s="429"/>
      <c r="K569" s="430"/>
      <c r="L569" s="267">
        <v>49.9</v>
      </c>
      <c r="M569" s="268">
        <v>39.6</v>
      </c>
      <c r="N569" s="268">
        <v>0</v>
      </c>
      <c r="O569" s="268">
        <v>0</v>
      </c>
      <c r="P569" s="268">
        <v>0</v>
      </c>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597</v>
      </c>
      <c r="B570" s="2"/>
      <c r="C570" s="266"/>
      <c r="D570" s="334" t="s">
        <v>598</v>
      </c>
      <c r="E570" s="335"/>
      <c r="F570" s="335"/>
      <c r="G570" s="335"/>
      <c r="H570" s="336"/>
      <c r="I570" s="392"/>
      <c r="J570" s="429"/>
      <c r="K570" s="430"/>
      <c r="L570" s="267">
        <v>34.700000000000003</v>
      </c>
      <c r="M570" s="268">
        <v>26.5</v>
      </c>
      <c r="N570" s="268">
        <v>0</v>
      </c>
      <c r="O570" s="268">
        <v>0</v>
      </c>
      <c r="P570" s="268">
        <v>0</v>
      </c>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599</v>
      </c>
      <c r="B571" s="2"/>
      <c r="C571" s="266"/>
      <c r="D571" s="334" t="s">
        <v>600</v>
      </c>
      <c r="E571" s="335"/>
      <c r="F571" s="335"/>
      <c r="G571" s="335"/>
      <c r="H571" s="336"/>
      <c r="I571" s="392"/>
      <c r="J571" s="429"/>
      <c r="K571" s="430"/>
      <c r="L571" s="267">
        <v>19.7</v>
      </c>
      <c r="M571" s="268">
        <v>20.7</v>
      </c>
      <c r="N571" s="268">
        <v>0</v>
      </c>
      <c r="O571" s="268">
        <v>0</v>
      </c>
      <c r="P571" s="268">
        <v>0</v>
      </c>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601</v>
      </c>
      <c r="B572" s="2"/>
      <c r="C572" s="266"/>
      <c r="D572" s="334" t="s">
        <v>602</v>
      </c>
      <c r="E572" s="335"/>
      <c r="F572" s="335"/>
      <c r="G572" s="335"/>
      <c r="H572" s="336"/>
      <c r="I572" s="392"/>
      <c r="J572" s="429"/>
      <c r="K572" s="430"/>
      <c r="L572" s="267">
        <v>17</v>
      </c>
      <c r="M572" s="268">
        <v>9.1</v>
      </c>
      <c r="N572" s="268">
        <v>0</v>
      </c>
      <c r="O572" s="268">
        <v>0</v>
      </c>
      <c r="P572" s="268">
        <v>0</v>
      </c>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603</v>
      </c>
      <c r="B573" s="2"/>
      <c r="C573" s="266"/>
      <c r="D573" s="334" t="s">
        <v>604</v>
      </c>
      <c r="E573" s="335"/>
      <c r="F573" s="335"/>
      <c r="G573" s="335"/>
      <c r="H573" s="336"/>
      <c r="I573" s="392"/>
      <c r="J573" s="429"/>
      <c r="K573" s="430"/>
      <c r="L573" s="267">
        <v>7.4</v>
      </c>
      <c r="M573" s="268">
        <v>11.2</v>
      </c>
      <c r="N573" s="268">
        <v>0</v>
      </c>
      <c r="O573" s="268">
        <v>0</v>
      </c>
      <c r="P573" s="268">
        <v>0</v>
      </c>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605</v>
      </c>
      <c r="B574" s="2"/>
      <c r="C574" s="269"/>
      <c r="D574" s="334" t="s">
        <v>606</v>
      </c>
      <c r="E574" s="335"/>
      <c r="F574" s="335"/>
      <c r="G574" s="335"/>
      <c r="H574" s="336"/>
      <c r="I574" s="392"/>
      <c r="J574" s="429"/>
      <c r="K574" s="430"/>
      <c r="L574" s="267">
        <v>29.1</v>
      </c>
      <c r="M574" s="268">
        <v>31.3</v>
      </c>
      <c r="N574" s="268">
        <v>0</v>
      </c>
      <c r="O574" s="268">
        <v>0</v>
      </c>
      <c r="P574" s="268">
        <v>0</v>
      </c>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331" t="s">
        <v>607</v>
      </c>
      <c r="D575" s="332"/>
      <c r="E575" s="332"/>
      <c r="F575" s="332"/>
      <c r="G575" s="332"/>
      <c r="H575" s="333"/>
      <c r="I575" s="392"/>
      <c r="J575" s="429"/>
      <c r="K575" s="430"/>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608</v>
      </c>
      <c r="B576" s="2"/>
      <c r="C576" s="266"/>
      <c r="D576" s="334" t="s">
        <v>596</v>
      </c>
      <c r="E576" s="335"/>
      <c r="F576" s="335"/>
      <c r="G576" s="335"/>
      <c r="H576" s="336"/>
      <c r="I576" s="392"/>
      <c r="J576" s="429"/>
      <c r="K576" s="430"/>
      <c r="L576" s="267">
        <v>0</v>
      </c>
      <c r="M576" s="268">
        <v>0</v>
      </c>
      <c r="N576" s="268">
        <v>14.2</v>
      </c>
      <c r="O576" s="268">
        <v>0</v>
      </c>
      <c r="P576" s="268">
        <v>0</v>
      </c>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609</v>
      </c>
      <c r="B577" s="2"/>
      <c r="C577" s="266"/>
      <c r="D577" s="334" t="s">
        <v>598</v>
      </c>
      <c r="E577" s="335"/>
      <c r="F577" s="335"/>
      <c r="G577" s="335"/>
      <c r="H577" s="336"/>
      <c r="I577" s="392"/>
      <c r="J577" s="429"/>
      <c r="K577" s="430"/>
      <c r="L577" s="267">
        <v>0</v>
      </c>
      <c r="M577" s="268">
        <v>0</v>
      </c>
      <c r="N577" s="268">
        <v>5.7</v>
      </c>
      <c r="O577" s="268">
        <v>0</v>
      </c>
      <c r="P577" s="268">
        <v>0</v>
      </c>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610</v>
      </c>
      <c r="B578" s="2"/>
      <c r="C578" s="266"/>
      <c r="D578" s="334" t="s">
        <v>600</v>
      </c>
      <c r="E578" s="335"/>
      <c r="F578" s="335"/>
      <c r="G578" s="335"/>
      <c r="H578" s="336"/>
      <c r="I578" s="392"/>
      <c r="J578" s="429"/>
      <c r="K578" s="430"/>
      <c r="L578" s="267">
        <v>0</v>
      </c>
      <c r="M578" s="268">
        <v>0</v>
      </c>
      <c r="N578" s="268">
        <v>0</v>
      </c>
      <c r="O578" s="268">
        <v>0</v>
      </c>
      <c r="P578" s="268">
        <v>0</v>
      </c>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611</v>
      </c>
      <c r="B579" s="2"/>
      <c r="C579" s="266"/>
      <c r="D579" s="334" t="s">
        <v>602</v>
      </c>
      <c r="E579" s="335"/>
      <c r="F579" s="335"/>
      <c r="G579" s="335"/>
      <c r="H579" s="336"/>
      <c r="I579" s="392"/>
      <c r="J579" s="429"/>
      <c r="K579" s="430"/>
      <c r="L579" s="267">
        <v>0</v>
      </c>
      <c r="M579" s="268">
        <v>0</v>
      </c>
      <c r="N579" s="268">
        <v>1.3</v>
      </c>
      <c r="O579" s="268">
        <v>0</v>
      </c>
      <c r="P579" s="268">
        <v>0</v>
      </c>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612</v>
      </c>
      <c r="B580" s="2"/>
      <c r="C580" s="266"/>
      <c r="D580" s="334" t="s">
        <v>604</v>
      </c>
      <c r="E580" s="335"/>
      <c r="F580" s="335"/>
      <c r="G580" s="335"/>
      <c r="H580" s="336"/>
      <c r="I580" s="392"/>
      <c r="J580" s="429"/>
      <c r="K580" s="430"/>
      <c r="L580" s="267">
        <v>0</v>
      </c>
      <c r="M580" s="268">
        <v>0</v>
      </c>
      <c r="N580" s="268">
        <v>0.1</v>
      </c>
      <c r="O580" s="268">
        <v>0</v>
      </c>
      <c r="P580" s="268">
        <v>0</v>
      </c>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613</v>
      </c>
      <c r="B581" s="2"/>
      <c r="C581" s="266"/>
      <c r="D581" s="334" t="s">
        <v>606</v>
      </c>
      <c r="E581" s="335"/>
      <c r="F581" s="335"/>
      <c r="G581" s="335"/>
      <c r="H581" s="336"/>
      <c r="I581" s="392"/>
      <c r="J581" s="429"/>
      <c r="K581" s="430"/>
      <c r="L581" s="267">
        <v>0</v>
      </c>
      <c r="M581" s="268">
        <v>0</v>
      </c>
      <c r="N581" s="268">
        <v>1.3</v>
      </c>
      <c r="O581" s="268">
        <v>0</v>
      </c>
      <c r="P581" s="268">
        <v>0</v>
      </c>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331" t="s">
        <v>614</v>
      </c>
      <c r="D582" s="332"/>
      <c r="E582" s="332"/>
      <c r="F582" s="332"/>
      <c r="G582" s="332"/>
      <c r="H582" s="333"/>
      <c r="I582" s="392"/>
      <c r="J582" s="429"/>
      <c r="K582" s="430"/>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615</v>
      </c>
      <c r="B583" s="2"/>
      <c r="C583" s="266"/>
      <c r="D583" s="334" t="s">
        <v>596</v>
      </c>
      <c r="E583" s="335"/>
      <c r="F583" s="335"/>
      <c r="G583" s="335"/>
      <c r="H583" s="336"/>
      <c r="I583" s="392"/>
      <c r="J583" s="429"/>
      <c r="K583" s="430"/>
      <c r="L583" s="267">
        <v>0</v>
      </c>
      <c r="M583" s="268">
        <v>0</v>
      </c>
      <c r="N583" s="268">
        <v>0</v>
      </c>
      <c r="O583" s="268">
        <v>0</v>
      </c>
      <c r="P583" s="268">
        <v>0</v>
      </c>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616</v>
      </c>
      <c r="B584" s="2"/>
      <c r="C584" s="266"/>
      <c r="D584" s="334" t="s">
        <v>598</v>
      </c>
      <c r="E584" s="335"/>
      <c r="F584" s="335"/>
      <c r="G584" s="335"/>
      <c r="H584" s="336"/>
      <c r="I584" s="392"/>
      <c r="J584" s="429"/>
      <c r="K584" s="430"/>
      <c r="L584" s="267">
        <v>0</v>
      </c>
      <c r="M584" s="268">
        <v>0</v>
      </c>
      <c r="N584" s="268">
        <v>0</v>
      </c>
      <c r="O584" s="268">
        <v>0</v>
      </c>
      <c r="P584" s="268">
        <v>0</v>
      </c>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617</v>
      </c>
      <c r="B585" s="2"/>
      <c r="C585" s="266"/>
      <c r="D585" s="334" t="s">
        <v>600</v>
      </c>
      <c r="E585" s="335"/>
      <c r="F585" s="335"/>
      <c r="G585" s="335"/>
      <c r="H585" s="336"/>
      <c r="I585" s="392"/>
      <c r="J585" s="429"/>
      <c r="K585" s="430"/>
      <c r="L585" s="267">
        <v>0</v>
      </c>
      <c r="M585" s="268">
        <v>0</v>
      </c>
      <c r="N585" s="268">
        <v>0</v>
      </c>
      <c r="O585" s="268">
        <v>0</v>
      </c>
      <c r="P585" s="268">
        <v>0</v>
      </c>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618</v>
      </c>
      <c r="B586" s="2"/>
      <c r="C586" s="266"/>
      <c r="D586" s="334" t="s">
        <v>602</v>
      </c>
      <c r="E586" s="335"/>
      <c r="F586" s="335"/>
      <c r="G586" s="335"/>
      <c r="H586" s="336"/>
      <c r="I586" s="392"/>
      <c r="J586" s="429"/>
      <c r="K586" s="430"/>
      <c r="L586" s="267">
        <v>0</v>
      </c>
      <c r="M586" s="268">
        <v>0</v>
      </c>
      <c r="N586" s="268">
        <v>0</v>
      </c>
      <c r="O586" s="268">
        <v>0</v>
      </c>
      <c r="P586" s="268">
        <v>0</v>
      </c>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619</v>
      </c>
      <c r="B587" s="2"/>
      <c r="C587" s="266"/>
      <c r="D587" s="334" t="s">
        <v>604</v>
      </c>
      <c r="E587" s="335"/>
      <c r="F587" s="335"/>
      <c r="G587" s="335"/>
      <c r="H587" s="336"/>
      <c r="I587" s="392"/>
      <c r="J587" s="429"/>
      <c r="K587" s="430"/>
      <c r="L587" s="267">
        <v>0</v>
      </c>
      <c r="M587" s="268">
        <v>0</v>
      </c>
      <c r="N587" s="268">
        <v>0</v>
      </c>
      <c r="O587" s="268">
        <v>0</v>
      </c>
      <c r="P587" s="268">
        <v>0</v>
      </c>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620</v>
      </c>
      <c r="B588" s="2"/>
      <c r="C588" s="270"/>
      <c r="D588" s="334" t="s">
        <v>606</v>
      </c>
      <c r="E588" s="335"/>
      <c r="F588" s="335"/>
      <c r="G588" s="335"/>
      <c r="H588" s="336"/>
      <c r="I588" s="393"/>
      <c r="J588" s="429"/>
      <c r="K588" s="430"/>
      <c r="L588" s="267">
        <v>0</v>
      </c>
      <c r="M588" s="268">
        <v>0</v>
      </c>
      <c r="N588" s="268">
        <v>0</v>
      </c>
      <c r="O588" s="268">
        <v>0</v>
      </c>
      <c r="P588" s="268">
        <v>0</v>
      </c>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621</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74</v>
      </c>
      <c r="K594" s="218"/>
      <c r="L594" s="246" t="str">
        <f>IF(ISBLANK(L$388),"",L$388)</f>
        <v>4階病棟</v>
      </c>
      <c r="M594" s="72" t="str">
        <f>IF(ISBLANK(M$388),"",M$388)</f>
        <v>5階病棟</v>
      </c>
      <c r="N594" s="25" t="str">
        <f t="shared" ref="N594:BS594" si="76">IF(ISBLANK(N$388),"",N$388)</f>
        <v>回復期リハビリテーション病棟</v>
      </c>
      <c r="O594" s="25" t="str">
        <f t="shared" si="76"/>
        <v>地域包括ケア病棟</v>
      </c>
      <c r="P594" s="25" t="str">
        <f t="shared" si="76"/>
        <v>療養病棟</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75</v>
      </c>
      <c r="J595" s="74"/>
      <c r="K595" s="88"/>
      <c r="L595" s="89" t="str">
        <f>IF(ISBLANK(L$389),"",L$389)</f>
        <v>-</v>
      </c>
      <c r="M595" s="72" t="str">
        <f>IF(ISBLANK(M$389),"",M$389)</f>
        <v>-</v>
      </c>
      <c r="N595" s="89" t="str">
        <f t="shared" ref="N595:BS595" si="77">IF(ISBLANK(N$389),"",N$389)</f>
        <v>-</v>
      </c>
      <c r="O595" s="89" t="str">
        <f t="shared" si="77"/>
        <v>-</v>
      </c>
      <c r="P595" s="89" t="str">
        <f t="shared" si="77"/>
        <v>-</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622</v>
      </c>
      <c r="B596" s="126"/>
      <c r="C596" s="337" t="s">
        <v>623</v>
      </c>
      <c r="D596" s="338"/>
      <c r="E596" s="338"/>
      <c r="F596" s="338"/>
      <c r="G596" s="338"/>
      <c r="H596" s="339"/>
      <c r="I596" s="138" t="s">
        <v>624</v>
      </c>
      <c r="J596" s="249">
        <f t="shared" ref="J596:J619" si="78">IF(SUM(L596:BS596)=0,IF(COUNTIF(L596:BS596,"未確認")&gt;0,"未確認",IF(COUNTIF(L596:BS596,"~*")&gt;0,"*",SUM(L596:BS596))),SUM(L596:BS596))</f>
        <v>64</v>
      </c>
      <c r="K596" s="250" t="str">
        <f t="shared" ref="K596:K619" si="79">IF(OR(COUNTIF(L596:BS596,"未確認")&gt;0,COUNTIF(L596:BS596,"*")&gt;0),"※","")</f>
        <v>※</v>
      </c>
      <c r="L596" s="241" t="s">
        <v>369</v>
      </c>
      <c r="M596" s="242">
        <v>64</v>
      </c>
      <c r="N596" s="243">
        <v>0</v>
      </c>
      <c r="O596" s="243" t="s">
        <v>369</v>
      </c>
      <c r="P596" s="243" t="s">
        <v>369</v>
      </c>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625</v>
      </c>
      <c r="B597" s="96"/>
      <c r="C597" s="337" t="s">
        <v>626</v>
      </c>
      <c r="D597" s="338"/>
      <c r="E597" s="338"/>
      <c r="F597" s="338"/>
      <c r="G597" s="338"/>
      <c r="H597" s="339"/>
      <c r="I597" s="138" t="s">
        <v>627</v>
      </c>
      <c r="J597" s="249" t="str">
        <f t="shared" si="78"/>
        <v>*</v>
      </c>
      <c r="K597" s="250" t="str">
        <f t="shared" si="79"/>
        <v>※</v>
      </c>
      <c r="L597" s="241" t="s">
        <v>369</v>
      </c>
      <c r="M597" s="242" t="s">
        <v>369</v>
      </c>
      <c r="N597" s="243">
        <v>0</v>
      </c>
      <c r="O597" s="243">
        <v>0</v>
      </c>
      <c r="P597" s="243">
        <v>0</v>
      </c>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628</v>
      </c>
      <c r="B598" s="96"/>
      <c r="C598" s="337" t="s">
        <v>629</v>
      </c>
      <c r="D598" s="338"/>
      <c r="E598" s="338"/>
      <c r="F598" s="338"/>
      <c r="G598" s="338"/>
      <c r="H598" s="339"/>
      <c r="I598" s="138" t="s">
        <v>630</v>
      </c>
      <c r="J598" s="249">
        <f t="shared" si="78"/>
        <v>0</v>
      </c>
      <c r="K598" s="250" t="str">
        <f t="shared" si="79"/>
        <v/>
      </c>
      <c r="L598" s="241">
        <v>0</v>
      </c>
      <c r="M598" s="242">
        <v>0</v>
      </c>
      <c r="N598" s="243">
        <v>0</v>
      </c>
      <c r="O598" s="243">
        <v>0</v>
      </c>
      <c r="P598" s="243">
        <v>0</v>
      </c>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631</v>
      </c>
      <c r="B599" s="96"/>
      <c r="C599" s="337" t="s">
        <v>632</v>
      </c>
      <c r="D599" s="338"/>
      <c r="E599" s="338"/>
      <c r="F599" s="338"/>
      <c r="G599" s="338"/>
      <c r="H599" s="339"/>
      <c r="I599" s="77" t="s">
        <v>633</v>
      </c>
      <c r="J599" s="249">
        <f t="shared" si="78"/>
        <v>1212</v>
      </c>
      <c r="K599" s="250" t="str">
        <f t="shared" si="79"/>
        <v>※</v>
      </c>
      <c r="L599" s="241">
        <v>641</v>
      </c>
      <c r="M599" s="242">
        <v>571</v>
      </c>
      <c r="N599" s="243" t="s">
        <v>369</v>
      </c>
      <c r="O599" s="243" t="s">
        <v>369</v>
      </c>
      <c r="P599" s="243" t="s">
        <v>369</v>
      </c>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23" t="s">
        <v>634</v>
      </c>
      <c r="D600" s="431"/>
      <c r="E600" s="431"/>
      <c r="F600" s="431"/>
      <c r="G600" s="431"/>
      <c r="H600" s="432"/>
      <c r="I600" s="77" t="s">
        <v>635</v>
      </c>
      <c r="J600" s="249">
        <f t="shared" si="78"/>
        <v>0</v>
      </c>
      <c r="K600" s="250" t="str">
        <f t="shared" si="79"/>
        <v/>
      </c>
      <c r="L600" s="241">
        <v>0</v>
      </c>
      <c r="M600" s="243">
        <v>0</v>
      </c>
      <c r="N600" s="243">
        <v>0</v>
      </c>
      <c r="O600" s="243">
        <v>0</v>
      </c>
      <c r="P600" s="243">
        <v>0</v>
      </c>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23" t="s">
        <v>636</v>
      </c>
      <c r="D601" s="431"/>
      <c r="E601" s="431"/>
      <c r="F601" s="431"/>
      <c r="G601" s="431"/>
      <c r="H601" s="432"/>
      <c r="I601" s="77" t="s">
        <v>637</v>
      </c>
      <c r="J601" s="249" t="str">
        <f t="shared" si="78"/>
        <v>*</v>
      </c>
      <c r="K601" s="250" t="str">
        <f t="shared" si="79"/>
        <v>※</v>
      </c>
      <c r="L601" s="241" t="s">
        <v>369</v>
      </c>
      <c r="M601" s="243" t="s">
        <v>369</v>
      </c>
      <c r="N601" s="243">
        <v>0</v>
      </c>
      <c r="O601" s="243">
        <v>0</v>
      </c>
      <c r="P601" s="243">
        <v>0</v>
      </c>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23" t="s">
        <v>638</v>
      </c>
      <c r="D602" s="431"/>
      <c r="E602" s="431"/>
      <c r="F602" s="431"/>
      <c r="G602" s="431"/>
      <c r="H602" s="432"/>
      <c r="I602" s="77" t="s">
        <v>639</v>
      </c>
      <c r="J602" s="249">
        <f t="shared" si="78"/>
        <v>0</v>
      </c>
      <c r="K602" s="250" t="str">
        <f t="shared" si="79"/>
        <v/>
      </c>
      <c r="L602" s="241">
        <v>0</v>
      </c>
      <c r="M602" s="243">
        <v>0</v>
      </c>
      <c r="N602" s="243">
        <v>0</v>
      </c>
      <c r="O602" s="243">
        <v>0</v>
      </c>
      <c r="P602" s="243">
        <v>0</v>
      </c>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23" t="s">
        <v>640</v>
      </c>
      <c r="D603" s="431"/>
      <c r="E603" s="431"/>
      <c r="F603" s="431"/>
      <c r="G603" s="431"/>
      <c r="H603" s="432"/>
      <c r="I603" s="77" t="s">
        <v>641</v>
      </c>
      <c r="J603" s="249" t="str">
        <f t="shared" si="78"/>
        <v>*</v>
      </c>
      <c r="K603" s="250" t="str">
        <f t="shared" si="79"/>
        <v>※</v>
      </c>
      <c r="L603" s="241" t="s">
        <v>369</v>
      </c>
      <c r="M603" s="243">
        <v>0</v>
      </c>
      <c r="N603" s="243">
        <v>0</v>
      </c>
      <c r="O603" s="243">
        <v>0</v>
      </c>
      <c r="P603" s="243">
        <v>0</v>
      </c>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23" t="s">
        <v>642</v>
      </c>
      <c r="D604" s="431"/>
      <c r="E604" s="431"/>
      <c r="F604" s="431"/>
      <c r="G604" s="431"/>
      <c r="H604" s="432"/>
      <c r="I604" s="77" t="s">
        <v>643</v>
      </c>
      <c r="J604" s="249" t="str">
        <f t="shared" si="78"/>
        <v>*</v>
      </c>
      <c r="K604" s="250" t="str">
        <f t="shared" si="79"/>
        <v>※</v>
      </c>
      <c r="L604" s="241" t="s">
        <v>369</v>
      </c>
      <c r="M604" s="243" t="s">
        <v>369</v>
      </c>
      <c r="N604" s="243">
        <v>0</v>
      </c>
      <c r="O604" s="243">
        <v>0</v>
      </c>
      <c r="P604" s="243">
        <v>0</v>
      </c>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23" t="s">
        <v>644</v>
      </c>
      <c r="D605" s="431"/>
      <c r="E605" s="431"/>
      <c r="F605" s="431"/>
      <c r="G605" s="431"/>
      <c r="H605" s="432"/>
      <c r="I605" s="77" t="s">
        <v>645</v>
      </c>
      <c r="J605" s="249" t="str">
        <f t="shared" si="78"/>
        <v>*</v>
      </c>
      <c r="K605" s="250" t="str">
        <f t="shared" si="79"/>
        <v>※</v>
      </c>
      <c r="L605" s="241" t="s">
        <v>369</v>
      </c>
      <c r="M605" s="243">
        <v>0</v>
      </c>
      <c r="N605" s="243">
        <v>0</v>
      </c>
      <c r="O605" s="243">
        <v>0</v>
      </c>
      <c r="P605" s="243">
        <v>0</v>
      </c>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646</v>
      </c>
      <c r="B606" s="96"/>
      <c r="C606" s="337" t="s">
        <v>647</v>
      </c>
      <c r="D606" s="338"/>
      <c r="E606" s="338"/>
      <c r="F606" s="338"/>
      <c r="G606" s="338"/>
      <c r="H606" s="339"/>
      <c r="I606" s="138" t="s">
        <v>648</v>
      </c>
      <c r="J606" s="249">
        <f t="shared" si="78"/>
        <v>0</v>
      </c>
      <c r="K606" s="250" t="str">
        <f t="shared" si="79"/>
        <v/>
      </c>
      <c r="L606" s="241">
        <v>0</v>
      </c>
      <c r="M606" s="242">
        <v>0</v>
      </c>
      <c r="N606" s="243">
        <v>0</v>
      </c>
      <c r="O606" s="243">
        <v>0</v>
      </c>
      <c r="P606" s="243">
        <v>0</v>
      </c>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649</v>
      </c>
      <c r="B607" s="96"/>
      <c r="C607" s="331" t="s">
        <v>650</v>
      </c>
      <c r="D607" s="332"/>
      <c r="E607" s="332"/>
      <c r="F607" s="332"/>
      <c r="G607" s="332"/>
      <c r="H607" s="333"/>
      <c r="I607" s="375" t="s">
        <v>651</v>
      </c>
      <c r="J607" s="249">
        <v>934</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652</v>
      </c>
      <c r="B608" s="96"/>
      <c r="C608" s="274"/>
      <c r="D608" s="275"/>
      <c r="E608" s="323" t="s">
        <v>653</v>
      </c>
      <c r="F608" s="324"/>
      <c r="G608" s="324"/>
      <c r="H608" s="325"/>
      <c r="I608" s="354"/>
      <c r="J608" s="249" t="s">
        <v>369</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654</v>
      </c>
      <c r="B609" s="96"/>
      <c r="C609" s="331" t="s">
        <v>655</v>
      </c>
      <c r="D609" s="332"/>
      <c r="E609" s="332"/>
      <c r="F609" s="332"/>
      <c r="G609" s="332"/>
      <c r="H609" s="333"/>
      <c r="I609" s="352" t="s">
        <v>656</v>
      </c>
      <c r="J609" s="249">
        <v>410</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657</v>
      </c>
      <c r="B610" s="96"/>
      <c r="C610" s="274"/>
      <c r="D610" s="275"/>
      <c r="E610" s="323" t="s">
        <v>653</v>
      </c>
      <c r="F610" s="324"/>
      <c r="G610" s="324"/>
      <c r="H610" s="325"/>
      <c r="I610" s="405"/>
      <c r="J610" s="249">
        <v>207</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658</v>
      </c>
      <c r="B611" s="96"/>
      <c r="C611" s="323" t="s">
        <v>659</v>
      </c>
      <c r="D611" s="324"/>
      <c r="E611" s="324"/>
      <c r="F611" s="324"/>
      <c r="G611" s="324"/>
      <c r="H611" s="325"/>
      <c r="I611" s="129" t="s">
        <v>660</v>
      </c>
      <c r="J611" s="249" t="s">
        <v>369</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661</v>
      </c>
      <c r="B612" s="96"/>
      <c r="C612" s="337" t="s">
        <v>662</v>
      </c>
      <c r="D612" s="338"/>
      <c r="E612" s="338"/>
      <c r="F612" s="338"/>
      <c r="G612" s="338"/>
      <c r="H612" s="339"/>
      <c r="I612" s="129" t="s">
        <v>663</v>
      </c>
      <c r="J612" s="249" t="str">
        <f t="shared" si="78"/>
        <v>*</v>
      </c>
      <c r="K612" s="250" t="str">
        <f t="shared" si="79"/>
        <v>※</v>
      </c>
      <c r="L612" s="241" t="s">
        <v>369</v>
      </c>
      <c r="M612" s="242" t="s">
        <v>369</v>
      </c>
      <c r="N612" s="243">
        <v>0</v>
      </c>
      <c r="O612" s="243">
        <v>0</v>
      </c>
      <c r="P612" s="243">
        <v>0</v>
      </c>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664</v>
      </c>
      <c r="B613" s="96"/>
      <c r="C613" s="337" t="s">
        <v>665</v>
      </c>
      <c r="D613" s="338"/>
      <c r="E613" s="338"/>
      <c r="F613" s="338"/>
      <c r="G613" s="338"/>
      <c r="H613" s="339"/>
      <c r="I613" s="129" t="s">
        <v>666</v>
      </c>
      <c r="J613" s="249">
        <f t="shared" si="78"/>
        <v>0</v>
      </c>
      <c r="K613" s="250" t="str">
        <f t="shared" si="79"/>
        <v/>
      </c>
      <c r="L613" s="241">
        <v>0</v>
      </c>
      <c r="M613" s="242">
        <v>0</v>
      </c>
      <c r="N613" s="243">
        <v>0</v>
      </c>
      <c r="O613" s="243">
        <v>0</v>
      </c>
      <c r="P613" s="243">
        <v>0</v>
      </c>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667</v>
      </c>
      <c r="B614" s="96"/>
      <c r="C614" s="337" t="s">
        <v>668</v>
      </c>
      <c r="D614" s="338"/>
      <c r="E614" s="338"/>
      <c r="F614" s="338"/>
      <c r="G614" s="338"/>
      <c r="H614" s="339"/>
      <c r="I614" s="129" t="s">
        <v>669</v>
      </c>
      <c r="J614" s="249" t="str">
        <f t="shared" si="78"/>
        <v>*</v>
      </c>
      <c r="K614" s="250" t="str">
        <f t="shared" si="79"/>
        <v>※</v>
      </c>
      <c r="L614" s="241" t="s">
        <v>369</v>
      </c>
      <c r="M614" s="242" t="s">
        <v>369</v>
      </c>
      <c r="N614" s="243">
        <v>0</v>
      </c>
      <c r="O614" s="243">
        <v>0</v>
      </c>
      <c r="P614" s="243">
        <v>0</v>
      </c>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670</v>
      </c>
      <c r="B615" s="96"/>
      <c r="C615" s="337" t="s">
        <v>671</v>
      </c>
      <c r="D615" s="338"/>
      <c r="E615" s="338"/>
      <c r="F615" s="338"/>
      <c r="G615" s="338"/>
      <c r="H615" s="339"/>
      <c r="I615" s="129" t="s">
        <v>672</v>
      </c>
      <c r="J615" s="249" t="str">
        <f t="shared" si="78"/>
        <v>*</v>
      </c>
      <c r="K615" s="250" t="str">
        <f t="shared" si="79"/>
        <v>※</v>
      </c>
      <c r="L615" s="241" t="s">
        <v>369</v>
      </c>
      <c r="M615" s="242">
        <v>0</v>
      </c>
      <c r="N615" s="243">
        <v>0</v>
      </c>
      <c r="O615" s="243">
        <v>0</v>
      </c>
      <c r="P615" s="243">
        <v>0</v>
      </c>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673</v>
      </c>
      <c r="B616" s="96"/>
      <c r="C616" s="337" t="s">
        <v>674</v>
      </c>
      <c r="D616" s="338"/>
      <c r="E616" s="338"/>
      <c r="F616" s="338"/>
      <c r="G616" s="338"/>
      <c r="H616" s="339"/>
      <c r="I616" s="276" t="s">
        <v>675</v>
      </c>
      <c r="J616" s="249">
        <f t="shared" si="78"/>
        <v>0</v>
      </c>
      <c r="K616" s="250" t="str">
        <f t="shared" si="79"/>
        <v/>
      </c>
      <c r="L616" s="241">
        <v>0</v>
      </c>
      <c r="M616" s="242">
        <v>0</v>
      </c>
      <c r="N616" s="243">
        <v>0</v>
      </c>
      <c r="O616" s="243">
        <v>0</v>
      </c>
      <c r="P616" s="243">
        <v>0</v>
      </c>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676</v>
      </c>
      <c r="B617" s="96"/>
      <c r="C617" s="337" t="s">
        <v>677</v>
      </c>
      <c r="D617" s="338"/>
      <c r="E617" s="338"/>
      <c r="F617" s="338"/>
      <c r="G617" s="338"/>
      <c r="H617" s="339"/>
      <c r="I617" s="129" t="s">
        <v>678</v>
      </c>
      <c r="J617" s="249">
        <f t="shared" si="78"/>
        <v>0</v>
      </c>
      <c r="K617" s="250" t="str">
        <f t="shared" si="79"/>
        <v/>
      </c>
      <c r="L617" s="241">
        <v>0</v>
      </c>
      <c r="M617" s="242">
        <v>0</v>
      </c>
      <c r="N617" s="243">
        <v>0</v>
      </c>
      <c r="O617" s="243">
        <v>0</v>
      </c>
      <c r="P617" s="243">
        <v>0</v>
      </c>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676</v>
      </c>
      <c r="B618" s="96"/>
      <c r="C618" s="323" t="s">
        <v>679</v>
      </c>
      <c r="D618" s="324"/>
      <c r="E618" s="324"/>
      <c r="F618" s="324"/>
      <c r="G618" s="324"/>
      <c r="H618" s="325"/>
      <c r="I618" s="142" t="s">
        <v>680</v>
      </c>
      <c r="J618" s="249">
        <f t="shared" si="78"/>
        <v>0</v>
      </c>
      <c r="K618" s="250" t="str">
        <f t="shared" si="79"/>
        <v/>
      </c>
      <c r="L618" s="241">
        <v>0</v>
      </c>
      <c r="M618" s="242">
        <v>0</v>
      </c>
      <c r="N618" s="243">
        <v>0</v>
      </c>
      <c r="O618" s="243">
        <v>0</v>
      </c>
      <c r="P618" s="243">
        <v>0</v>
      </c>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676</v>
      </c>
      <c r="B619" s="96"/>
      <c r="C619" s="323" t="s">
        <v>681</v>
      </c>
      <c r="D619" s="324"/>
      <c r="E619" s="324"/>
      <c r="F619" s="324"/>
      <c r="G619" s="324"/>
      <c r="H619" s="325"/>
      <c r="I619" s="142" t="s">
        <v>682</v>
      </c>
      <c r="J619" s="249">
        <f t="shared" si="78"/>
        <v>0</v>
      </c>
      <c r="K619" s="250" t="str">
        <f t="shared" si="79"/>
        <v/>
      </c>
      <c r="L619" s="241">
        <v>0</v>
      </c>
      <c r="M619" s="242">
        <v>0</v>
      </c>
      <c r="N619" s="243">
        <v>0</v>
      </c>
      <c r="O619" s="243">
        <v>0</v>
      </c>
      <c r="P619" s="243">
        <v>0</v>
      </c>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683</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74</v>
      </c>
      <c r="K625" s="277"/>
      <c r="L625" s="246" t="str">
        <f>IF(ISBLANK(L$388),"",L$388)</f>
        <v>4階病棟</v>
      </c>
      <c r="M625" s="72" t="str">
        <f>IF(ISBLANK(M$388),"",M$388)</f>
        <v>5階病棟</v>
      </c>
      <c r="N625" s="25" t="str">
        <f t="shared" ref="N625:BS625" si="80">IF(ISBLANK(N$388),"",N$388)</f>
        <v>回復期リハビリテーション病棟</v>
      </c>
      <c r="O625" s="25" t="str">
        <f t="shared" si="80"/>
        <v>地域包括ケア病棟</v>
      </c>
      <c r="P625" s="25" t="str">
        <f t="shared" si="80"/>
        <v>療養病棟</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75</v>
      </c>
      <c r="J626" s="74"/>
      <c r="K626" s="278"/>
      <c r="L626" s="89" t="str">
        <f>IF(ISBLANK(L$389),"",L$389)</f>
        <v>-</v>
      </c>
      <c r="M626" s="72" t="str">
        <f>IF(ISBLANK(M$389),"",M$389)</f>
        <v>-</v>
      </c>
      <c r="N626" s="89" t="str">
        <f t="shared" ref="N626:BS626" si="81">IF(ISBLANK(N$389),"",N$389)</f>
        <v>-</v>
      </c>
      <c r="O626" s="89" t="str">
        <f t="shared" si="81"/>
        <v>-</v>
      </c>
      <c r="P626" s="89" t="str">
        <f t="shared" si="81"/>
        <v>-</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684</v>
      </c>
      <c r="B627" s="126"/>
      <c r="C627" s="323" t="s">
        <v>685</v>
      </c>
      <c r="D627" s="324"/>
      <c r="E627" s="324"/>
      <c r="F627" s="324"/>
      <c r="G627" s="324"/>
      <c r="H627" s="325"/>
      <c r="I627" s="375" t="s">
        <v>686</v>
      </c>
      <c r="J627" s="249" t="str">
        <f t="shared" ref="J627:J639" si="82">IF(SUM(L627:BS627)=0,IF(COUNTIF(L627:BS627,"未確認")&gt;0,"未確認",IF(COUNTIF(L627:BS627,"~*")&gt;0,"*",SUM(L627:BS627))),SUM(L627:BS627))</f>
        <v>*</v>
      </c>
      <c r="K627" s="250" t="str">
        <f t="shared" ref="K627:K639" si="83">IF(OR(COUNTIF(L627:BS627,"未確認")&gt;0,COUNTIF(L627:BS627,"*")&gt;0),"※","")</f>
        <v>※</v>
      </c>
      <c r="L627" s="241" t="s">
        <v>369</v>
      </c>
      <c r="M627" s="242" t="s">
        <v>369</v>
      </c>
      <c r="N627" s="243" t="s">
        <v>369</v>
      </c>
      <c r="O627" s="243" t="s">
        <v>369</v>
      </c>
      <c r="P627" s="243" t="s">
        <v>369</v>
      </c>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687</v>
      </c>
      <c r="B628" s="126"/>
      <c r="C628" s="323" t="s">
        <v>688</v>
      </c>
      <c r="D628" s="324"/>
      <c r="E628" s="324"/>
      <c r="F628" s="324"/>
      <c r="G628" s="324"/>
      <c r="H628" s="325"/>
      <c r="I628" s="415"/>
      <c r="J628" s="249">
        <f t="shared" si="82"/>
        <v>0</v>
      </c>
      <c r="K628" s="250" t="str">
        <f t="shared" si="83"/>
        <v/>
      </c>
      <c r="L628" s="241">
        <v>0</v>
      </c>
      <c r="M628" s="242">
        <v>0</v>
      </c>
      <c r="N628" s="243">
        <v>0</v>
      </c>
      <c r="O628" s="243">
        <v>0</v>
      </c>
      <c r="P628" s="243">
        <v>0</v>
      </c>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689</v>
      </c>
      <c r="B629" s="126"/>
      <c r="C629" s="323" t="s">
        <v>690</v>
      </c>
      <c r="D629" s="324"/>
      <c r="E629" s="324"/>
      <c r="F629" s="324"/>
      <c r="G629" s="324"/>
      <c r="H629" s="325"/>
      <c r="I629" s="416"/>
      <c r="J629" s="249">
        <f t="shared" si="82"/>
        <v>0</v>
      </c>
      <c r="K629" s="250" t="str">
        <f t="shared" si="83"/>
        <v/>
      </c>
      <c r="L629" s="241">
        <v>0</v>
      </c>
      <c r="M629" s="242">
        <v>0</v>
      </c>
      <c r="N629" s="243">
        <v>0</v>
      </c>
      <c r="O629" s="243">
        <v>0</v>
      </c>
      <c r="P629" s="243">
        <v>0</v>
      </c>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691</v>
      </c>
      <c r="B630" s="126"/>
      <c r="C630" s="323" t="s">
        <v>692</v>
      </c>
      <c r="D630" s="324"/>
      <c r="E630" s="324"/>
      <c r="F630" s="324"/>
      <c r="G630" s="324"/>
      <c r="H630" s="325"/>
      <c r="I630" s="352" t="s">
        <v>693</v>
      </c>
      <c r="J630" s="249">
        <f t="shared" si="82"/>
        <v>0</v>
      </c>
      <c r="K630" s="250" t="str">
        <f t="shared" si="83"/>
        <v/>
      </c>
      <c r="L630" s="241">
        <v>0</v>
      </c>
      <c r="M630" s="242">
        <v>0</v>
      </c>
      <c r="N630" s="243">
        <v>0</v>
      </c>
      <c r="O630" s="243">
        <v>0</v>
      </c>
      <c r="P630" s="243">
        <v>0</v>
      </c>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23" t="s">
        <v>694</v>
      </c>
      <c r="D631" s="324"/>
      <c r="E631" s="324"/>
      <c r="F631" s="324"/>
      <c r="G631" s="324"/>
      <c r="H631" s="325"/>
      <c r="I631" s="393"/>
      <c r="J631" s="249">
        <f t="shared" si="82"/>
        <v>0</v>
      </c>
      <c r="K631" s="250" t="str">
        <f t="shared" si="83"/>
        <v/>
      </c>
      <c r="L631" s="241">
        <v>0</v>
      </c>
      <c r="M631" s="242">
        <v>0</v>
      </c>
      <c r="N631" s="243">
        <v>0</v>
      </c>
      <c r="O631" s="243">
        <v>0</v>
      </c>
      <c r="P631" s="243">
        <v>0</v>
      </c>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695</v>
      </c>
      <c r="B632" s="126"/>
      <c r="C632" s="323" t="s">
        <v>696</v>
      </c>
      <c r="D632" s="324"/>
      <c r="E632" s="324"/>
      <c r="F632" s="324"/>
      <c r="G632" s="324"/>
      <c r="H632" s="325"/>
      <c r="I632" s="142" t="s">
        <v>697</v>
      </c>
      <c r="J632" s="249" t="str">
        <f t="shared" si="82"/>
        <v>*</v>
      </c>
      <c r="K632" s="250" t="str">
        <f t="shared" si="83"/>
        <v>※</v>
      </c>
      <c r="L632" s="241">
        <v>0</v>
      </c>
      <c r="M632" s="242">
        <v>0</v>
      </c>
      <c r="N632" s="243">
        <v>0</v>
      </c>
      <c r="O632" s="243" t="s">
        <v>369</v>
      </c>
      <c r="P632" s="243">
        <v>0</v>
      </c>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698</v>
      </c>
      <c r="B633" s="126"/>
      <c r="C633" s="323" t="s">
        <v>699</v>
      </c>
      <c r="D633" s="324"/>
      <c r="E633" s="324"/>
      <c r="F633" s="324"/>
      <c r="G633" s="324"/>
      <c r="H633" s="325"/>
      <c r="I633" s="142" t="s">
        <v>700</v>
      </c>
      <c r="J633" s="249">
        <f t="shared" si="82"/>
        <v>568</v>
      </c>
      <c r="K633" s="250" t="str">
        <f t="shared" si="83"/>
        <v>※</v>
      </c>
      <c r="L633" s="241">
        <v>0</v>
      </c>
      <c r="M633" s="242">
        <v>0</v>
      </c>
      <c r="N633" s="243">
        <v>0</v>
      </c>
      <c r="O633" s="243">
        <v>568</v>
      </c>
      <c r="P633" s="243" t="s">
        <v>369</v>
      </c>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701</v>
      </c>
      <c r="B634" s="2"/>
      <c r="C634" s="323" t="s">
        <v>702</v>
      </c>
      <c r="D634" s="324"/>
      <c r="E634" s="324"/>
      <c r="F634" s="324"/>
      <c r="G634" s="324"/>
      <c r="H634" s="325"/>
      <c r="I634" s="142" t="s">
        <v>703</v>
      </c>
      <c r="J634" s="249" t="str">
        <f t="shared" si="82"/>
        <v>*</v>
      </c>
      <c r="K634" s="250" t="str">
        <f t="shared" si="83"/>
        <v>※</v>
      </c>
      <c r="L634" s="241">
        <v>0</v>
      </c>
      <c r="M634" s="242">
        <v>0</v>
      </c>
      <c r="N634" s="243" t="s">
        <v>369</v>
      </c>
      <c r="O634" s="243">
        <v>0</v>
      </c>
      <c r="P634" s="243">
        <v>0</v>
      </c>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704</v>
      </c>
      <c r="B635" s="2"/>
      <c r="C635" s="337" t="s">
        <v>705</v>
      </c>
      <c r="D635" s="338"/>
      <c r="E635" s="338"/>
      <c r="F635" s="338"/>
      <c r="G635" s="338"/>
      <c r="H635" s="339"/>
      <c r="I635" s="129" t="s">
        <v>706</v>
      </c>
      <c r="J635" s="249">
        <f t="shared" si="82"/>
        <v>0</v>
      </c>
      <c r="K635" s="250" t="str">
        <f t="shared" si="83"/>
        <v/>
      </c>
      <c r="L635" s="241">
        <v>0</v>
      </c>
      <c r="M635" s="242">
        <v>0</v>
      </c>
      <c r="N635" s="243">
        <v>0</v>
      </c>
      <c r="O635" s="243">
        <v>0</v>
      </c>
      <c r="P635" s="243">
        <v>0</v>
      </c>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707</v>
      </c>
      <c r="B636" s="2"/>
      <c r="C636" s="323" t="s">
        <v>708</v>
      </c>
      <c r="D636" s="324"/>
      <c r="E636" s="324"/>
      <c r="F636" s="324"/>
      <c r="G636" s="324"/>
      <c r="H636" s="325"/>
      <c r="I636" s="129" t="s">
        <v>709</v>
      </c>
      <c r="J636" s="249" t="str">
        <f t="shared" si="82"/>
        <v>*</v>
      </c>
      <c r="K636" s="250" t="str">
        <f t="shared" si="83"/>
        <v>※</v>
      </c>
      <c r="L636" s="241" t="s">
        <v>369</v>
      </c>
      <c r="M636" s="242" t="s">
        <v>369</v>
      </c>
      <c r="N636" s="243">
        <v>0</v>
      </c>
      <c r="O636" s="243" t="s">
        <v>369</v>
      </c>
      <c r="P636" s="243" t="s">
        <v>369</v>
      </c>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710</v>
      </c>
      <c r="B637" s="2"/>
      <c r="C637" s="337" t="s">
        <v>711</v>
      </c>
      <c r="D637" s="338"/>
      <c r="E637" s="338"/>
      <c r="F637" s="338"/>
      <c r="G637" s="338"/>
      <c r="H637" s="339"/>
      <c r="I637" s="129" t="s">
        <v>712</v>
      </c>
      <c r="J637" s="249" t="str">
        <f t="shared" si="82"/>
        <v>*</v>
      </c>
      <c r="K637" s="250" t="str">
        <f t="shared" si="83"/>
        <v>※</v>
      </c>
      <c r="L637" s="241" t="s">
        <v>369</v>
      </c>
      <c r="M637" s="242" t="s">
        <v>369</v>
      </c>
      <c r="N637" s="243" t="s">
        <v>369</v>
      </c>
      <c r="O637" s="243">
        <v>0</v>
      </c>
      <c r="P637" s="243" t="s">
        <v>369</v>
      </c>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713</v>
      </c>
      <c r="B638" s="2"/>
      <c r="C638" s="337" t="s">
        <v>714</v>
      </c>
      <c r="D638" s="338"/>
      <c r="E638" s="338"/>
      <c r="F638" s="338"/>
      <c r="G638" s="338"/>
      <c r="H638" s="339"/>
      <c r="I638" s="129" t="s">
        <v>715</v>
      </c>
      <c r="J638" s="249">
        <f t="shared" si="82"/>
        <v>0</v>
      </c>
      <c r="K638" s="250" t="str">
        <f t="shared" si="83"/>
        <v/>
      </c>
      <c r="L638" s="241">
        <v>0</v>
      </c>
      <c r="M638" s="242">
        <v>0</v>
      </c>
      <c r="N638" s="243">
        <v>0</v>
      </c>
      <c r="O638" s="243">
        <v>0</v>
      </c>
      <c r="P638" s="243">
        <v>0</v>
      </c>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23" t="s">
        <v>716</v>
      </c>
      <c r="D639" s="324"/>
      <c r="E639" s="324"/>
      <c r="F639" s="324"/>
      <c r="G639" s="324"/>
      <c r="H639" s="325"/>
      <c r="I639" s="142" t="s">
        <v>717</v>
      </c>
      <c r="J639" s="249" t="str">
        <f t="shared" si="82"/>
        <v>*</v>
      </c>
      <c r="K639" s="250" t="str">
        <f t="shared" si="83"/>
        <v>※</v>
      </c>
      <c r="L639" s="241">
        <v>0</v>
      </c>
      <c r="M639" s="242" t="s">
        <v>369</v>
      </c>
      <c r="N639" s="253">
        <v>0</v>
      </c>
      <c r="O639" s="253">
        <v>0</v>
      </c>
      <c r="P639" s="253">
        <v>0</v>
      </c>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718</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74</v>
      </c>
      <c r="K645" s="218"/>
      <c r="L645" s="25" t="str">
        <f>IF(ISBLANK(L$388),"",L$388)</f>
        <v>4階病棟</v>
      </c>
      <c r="M645" s="72" t="str">
        <f>IF(ISBLANK(M$388),"",M$388)</f>
        <v>5階病棟</v>
      </c>
      <c r="N645" s="25" t="str">
        <f t="shared" ref="N645:BS645" si="84">IF(ISBLANK(N$388),"",N$388)</f>
        <v>回復期リハビリテーション病棟</v>
      </c>
      <c r="O645" s="25" t="str">
        <f t="shared" si="84"/>
        <v>地域包括ケア病棟</v>
      </c>
      <c r="P645" s="25" t="str">
        <f t="shared" si="84"/>
        <v>療養病棟</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75</v>
      </c>
      <c r="J646" s="74"/>
      <c r="K646" s="88"/>
      <c r="L646" s="89" t="str">
        <f>IF(ISBLANK(L$389),"",L$389)</f>
        <v>-</v>
      </c>
      <c r="M646" s="72" t="str">
        <f>IF(ISBLANK(M$389),"",M$389)</f>
        <v>-</v>
      </c>
      <c r="N646" s="89" t="str">
        <f t="shared" ref="N646:BS646" si="85">IF(ISBLANK(N$389),"",N$389)</f>
        <v>-</v>
      </c>
      <c r="O646" s="89" t="str">
        <f t="shared" si="85"/>
        <v>-</v>
      </c>
      <c r="P646" s="89" t="str">
        <f t="shared" si="85"/>
        <v>-</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719</v>
      </c>
      <c r="B647" s="126"/>
      <c r="C647" s="337" t="s">
        <v>720</v>
      </c>
      <c r="D647" s="338"/>
      <c r="E647" s="338"/>
      <c r="F647" s="338"/>
      <c r="G647" s="338"/>
      <c r="H647" s="339"/>
      <c r="I647" s="129" t="s">
        <v>721</v>
      </c>
      <c r="J647" s="249" t="str">
        <f t="shared" ref="J647:J654" si="86">IF(SUM(L647:BS647)=0,IF(COUNTIF(L647:BS647,"未確認")&gt;0,"未確認",IF(COUNTIF(L647:BS647,"~*")&gt;0,"*",SUM(L647:BS647))),SUM(L647:BS647))</f>
        <v>*</v>
      </c>
      <c r="K647" s="250" t="str">
        <f t="shared" ref="K647:K654" si="87">IF(OR(COUNTIF(L647:BS647,"未確認")&gt;0,COUNTIF(L647:BS647,"*")&gt;0),"※","")</f>
        <v>※</v>
      </c>
      <c r="L647" s="241" t="s">
        <v>369</v>
      </c>
      <c r="M647" s="242" t="s">
        <v>369</v>
      </c>
      <c r="N647" s="243">
        <v>0</v>
      </c>
      <c r="O647" s="243">
        <v>0</v>
      </c>
      <c r="P647" s="243">
        <v>0</v>
      </c>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722</v>
      </c>
      <c r="B648" s="2"/>
      <c r="C648" s="337" t="s">
        <v>723</v>
      </c>
      <c r="D648" s="338"/>
      <c r="E648" s="338"/>
      <c r="F648" s="338"/>
      <c r="G648" s="338"/>
      <c r="H648" s="339"/>
      <c r="I648" s="129" t="s">
        <v>724</v>
      </c>
      <c r="J648" s="249">
        <f t="shared" si="86"/>
        <v>867</v>
      </c>
      <c r="K648" s="250" t="str">
        <f t="shared" si="87"/>
        <v>※</v>
      </c>
      <c r="L648" s="241">
        <v>438</v>
      </c>
      <c r="M648" s="242">
        <v>429</v>
      </c>
      <c r="N648" s="243">
        <v>0</v>
      </c>
      <c r="O648" s="243" t="s">
        <v>369</v>
      </c>
      <c r="P648" s="243">
        <v>0</v>
      </c>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725</v>
      </c>
      <c r="B649" s="2"/>
      <c r="C649" s="337" t="s">
        <v>726</v>
      </c>
      <c r="D649" s="338"/>
      <c r="E649" s="338"/>
      <c r="F649" s="338"/>
      <c r="G649" s="338"/>
      <c r="H649" s="339"/>
      <c r="I649" s="129" t="s">
        <v>727</v>
      </c>
      <c r="J649" s="249">
        <f t="shared" si="86"/>
        <v>584</v>
      </c>
      <c r="K649" s="250" t="str">
        <f t="shared" si="87"/>
        <v>※</v>
      </c>
      <c r="L649" s="241">
        <v>319</v>
      </c>
      <c r="M649" s="242">
        <v>265</v>
      </c>
      <c r="N649" s="243">
        <v>0</v>
      </c>
      <c r="O649" s="243" t="s">
        <v>369</v>
      </c>
      <c r="P649" s="243">
        <v>0</v>
      </c>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728</v>
      </c>
      <c r="B650" s="2"/>
      <c r="C650" s="323" t="s">
        <v>729</v>
      </c>
      <c r="D650" s="324"/>
      <c r="E650" s="324"/>
      <c r="F650" s="324"/>
      <c r="G650" s="324"/>
      <c r="H650" s="325"/>
      <c r="I650" s="129" t="s">
        <v>730</v>
      </c>
      <c r="J650" s="249">
        <f t="shared" si="86"/>
        <v>0</v>
      </c>
      <c r="K650" s="250" t="str">
        <f t="shared" si="87"/>
        <v/>
      </c>
      <c r="L650" s="241">
        <v>0</v>
      </c>
      <c r="M650" s="242">
        <v>0</v>
      </c>
      <c r="N650" s="243">
        <v>0</v>
      </c>
      <c r="O650" s="243">
        <v>0</v>
      </c>
      <c r="P650" s="243">
        <v>0</v>
      </c>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731</v>
      </c>
      <c r="B651" s="2"/>
      <c r="C651" s="337" t="s">
        <v>732</v>
      </c>
      <c r="D651" s="338"/>
      <c r="E651" s="338"/>
      <c r="F651" s="338"/>
      <c r="G651" s="338"/>
      <c r="H651" s="339"/>
      <c r="I651" s="129" t="s">
        <v>733</v>
      </c>
      <c r="J651" s="249" t="str">
        <f t="shared" si="86"/>
        <v>*</v>
      </c>
      <c r="K651" s="250" t="str">
        <f t="shared" si="87"/>
        <v>※</v>
      </c>
      <c r="L651" s="241" t="s">
        <v>369</v>
      </c>
      <c r="M651" s="242" t="s">
        <v>369</v>
      </c>
      <c r="N651" s="243">
        <v>0</v>
      </c>
      <c r="O651" s="243">
        <v>0</v>
      </c>
      <c r="P651" s="243" t="s">
        <v>369</v>
      </c>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734</v>
      </c>
      <c r="B652" s="2"/>
      <c r="C652" s="337" t="s">
        <v>735</v>
      </c>
      <c r="D652" s="338"/>
      <c r="E652" s="338"/>
      <c r="F652" s="338"/>
      <c r="G652" s="338"/>
      <c r="H652" s="339"/>
      <c r="I652" s="129" t="s">
        <v>736</v>
      </c>
      <c r="J652" s="249" t="str">
        <f t="shared" si="86"/>
        <v>*</v>
      </c>
      <c r="K652" s="250" t="str">
        <f t="shared" si="87"/>
        <v>※</v>
      </c>
      <c r="L652" s="241" t="s">
        <v>369</v>
      </c>
      <c r="M652" s="242" t="s">
        <v>369</v>
      </c>
      <c r="N652" s="243">
        <v>0</v>
      </c>
      <c r="O652" s="243">
        <v>0</v>
      </c>
      <c r="P652" s="243" t="s">
        <v>369</v>
      </c>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737</v>
      </c>
      <c r="B653" s="2"/>
      <c r="C653" s="337" t="s">
        <v>738</v>
      </c>
      <c r="D653" s="338"/>
      <c r="E653" s="338"/>
      <c r="F653" s="338"/>
      <c r="G653" s="338"/>
      <c r="H653" s="339"/>
      <c r="I653" s="129" t="s">
        <v>739</v>
      </c>
      <c r="J653" s="249" t="str">
        <f t="shared" si="86"/>
        <v>*</v>
      </c>
      <c r="K653" s="250" t="str">
        <f t="shared" si="87"/>
        <v>※</v>
      </c>
      <c r="L653" s="241" t="s">
        <v>369</v>
      </c>
      <c r="M653" s="242" t="s">
        <v>369</v>
      </c>
      <c r="N653" s="243" t="s">
        <v>369</v>
      </c>
      <c r="O653" s="243" t="s">
        <v>369</v>
      </c>
      <c r="P653" s="243" t="s">
        <v>369</v>
      </c>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740</v>
      </c>
      <c r="B654" s="2"/>
      <c r="C654" s="323" t="s">
        <v>741</v>
      </c>
      <c r="D654" s="324"/>
      <c r="E654" s="324"/>
      <c r="F654" s="324"/>
      <c r="G654" s="324"/>
      <c r="H654" s="325"/>
      <c r="I654" s="129" t="s">
        <v>742</v>
      </c>
      <c r="J654" s="249" t="str">
        <f t="shared" si="86"/>
        <v>*</v>
      </c>
      <c r="K654" s="250" t="str">
        <f t="shared" si="87"/>
        <v>※</v>
      </c>
      <c r="L654" s="241" t="s">
        <v>369</v>
      </c>
      <c r="M654" s="242" t="s">
        <v>369</v>
      </c>
      <c r="N654" s="243">
        <v>0</v>
      </c>
      <c r="O654" s="243">
        <v>0</v>
      </c>
      <c r="P654" s="243" t="s">
        <v>369</v>
      </c>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743</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74</v>
      </c>
      <c r="K660" s="218"/>
      <c r="L660" s="246" t="str">
        <f>IF(ISBLANK(L$388),"",L$388)</f>
        <v>4階病棟</v>
      </c>
      <c r="M660" s="72" t="str">
        <f>IF(ISBLANK(M$388),"",M$388)</f>
        <v>5階病棟</v>
      </c>
      <c r="N660" s="25" t="str">
        <f t="shared" ref="N660:BS660" si="88">IF(ISBLANK(N$388),"",N$388)</f>
        <v>回復期リハビリテーション病棟</v>
      </c>
      <c r="O660" s="25" t="str">
        <f t="shared" si="88"/>
        <v>地域包括ケア病棟</v>
      </c>
      <c r="P660" s="25" t="str">
        <f t="shared" si="88"/>
        <v>療養病棟</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75</v>
      </c>
      <c r="J661" s="74"/>
      <c r="K661" s="88"/>
      <c r="L661" s="89" t="str">
        <f>IF(ISBLANK(L$389),"",L$389)</f>
        <v>-</v>
      </c>
      <c r="M661" s="72" t="str">
        <f>IF(ISBLANK(M$389),"",M$389)</f>
        <v>-</v>
      </c>
      <c r="N661" s="89" t="str">
        <f t="shared" ref="N661:BS661" si="89">IF(ISBLANK(N$389),"",N$389)</f>
        <v>-</v>
      </c>
      <c r="O661" s="89" t="str">
        <f t="shared" si="89"/>
        <v>-</v>
      </c>
      <c r="P661" s="89" t="str">
        <f t="shared" si="89"/>
        <v>-</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744</v>
      </c>
      <c r="B662" s="126"/>
      <c r="C662" s="326" t="s">
        <v>745</v>
      </c>
      <c r="D662" s="330"/>
      <c r="E662" s="330"/>
      <c r="F662" s="330"/>
      <c r="G662" s="330"/>
      <c r="H662" s="327"/>
      <c r="I662" s="129" t="s">
        <v>746</v>
      </c>
      <c r="J662" s="249">
        <f t="shared" ref="J662:J676" si="90">IF(SUM(L662:BS662)=0,IF(COUNTIF(L662:BS662,"未確認")&gt;0,"未確認",IF(COUNTIF(L662:BS662,"~*")&gt;0,"*",SUM(L662:BS662))),SUM(L662:BS662))</f>
        <v>1539</v>
      </c>
      <c r="K662" s="250" t="str">
        <f t="shared" ref="K662:K676" si="91">IF(OR(COUNTIF(L662:BS662,"未確認")&gt;0,COUNTIF(L662:BS662,"*")&gt;0),"※","")</f>
        <v>※</v>
      </c>
      <c r="L662" s="241">
        <v>297</v>
      </c>
      <c r="M662" s="242">
        <v>564</v>
      </c>
      <c r="N662" s="243">
        <v>678</v>
      </c>
      <c r="O662" s="243">
        <v>0</v>
      </c>
      <c r="P662" s="243" t="s">
        <v>369</v>
      </c>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747</v>
      </c>
      <c r="B663" s="96"/>
      <c r="C663" s="221"/>
      <c r="D663" s="222"/>
      <c r="E663" s="337" t="s">
        <v>748</v>
      </c>
      <c r="F663" s="338"/>
      <c r="G663" s="338"/>
      <c r="H663" s="339"/>
      <c r="I663" s="129" t="s">
        <v>749</v>
      </c>
      <c r="J663" s="249">
        <f t="shared" si="90"/>
        <v>0</v>
      </c>
      <c r="K663" s="250" t="str">
        <f t="shared" si="91"/>
        <v/>
      </c>
      <c r="L663" s="241">
        <v>0</v>
      </c>
      <c r="M663" s="242">
        <v>0</v>
      </c>
      <c r="N663" s="243">
        <v>0</v>
      </c>
      <c r="O663" s="243">
        <v>0</v>
      </c>
      <c r="P663" s="243">
        <v>0</v>
      </c>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750</v>
      </c>
      <c r="B664" s="96"/>
      <c r="C664" s="221"/>
      <c r="D664" s="222"/>
      <c r="E664" s="337" t="s">
        <v>751</v>
      </c>
      <c r="F664" s="338"/>
      <c r="G664" s="338"/>
      <c r="H664" s="339"/>
      <c r="I664" s="129" t="s">
        <v>752</v>
      </c>
      <c r="J664" s="249" t="str">
        <f t="shared" si="90"/>
        <v>*</v>
      </c>
      <c r="K664" s="250" t="str">
        <f t="shared" si="91"/>
        <v>※</v>
      </c>
      <c r="L664" s="241" t="s">
        <v>369</v>
      </c>
      <c r="M664" s="242" t="s">
        <v>369</v>
      </c>
      <c r="N664" s="243" t="s">
        <v>369</v>
      </c>
      <c r="O664" s="243">
        <v>0</v>
      </c>
      <c r="P664" s="243" t="s">
        <v>369</v>
      </c>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753</v>
      </c>
      <c r="B665" s="96"/>
      <c r="C665" s="110"/>
      <c r="D665" s="111"/>
      <c r="E665" s="337" t="s">
        <v>754</v>
      </c>
      <c r="F665" s="338"/>
      <c r="G665" s="338"/>
      <c r="H665" s="339"/>
      <c r="I665" s="129" t="s">
        <v>755</v>
      </c>
      <c r="J665" s="249">
        <f t="shared" si="90"/>
        <v>233</v>
      </c>
      <c r="K665" s="250" t="str">
        <f t="shared" si="91"/>
        <v>※</v>
      </c>
      <c r="L665" s="241">
        <v>233</v>
      </c>
      <c r="M665" s="242" t="s">
        <v>369</v>
      </c>
      <c r="N665" s="243" t="s">
        <v>369</v>
      </c>
      <c r="O665" s="243">
        <v>0</v>
      </c>
      <c r="P665" s="243" t="s">
        <v>369</v>
      </c>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756</v>
      </c>
      <c r="B666" s="96"/>
      <c r="C666" s="110"/>
      <c r="D666" s="111"/>
      <c r="E666" s="337" t="s">
        <v>757</v>
      </c>
      <c r="F666" s="338"/>
      <c r="G666" s="338"/>
      <c r="H666" s="339"/>
      <c r="I666" s="129" t="s">
        <v>758</v>
      </c>
      <c r="J666" s="249">
        <f t="shared" si="90"/>
        <v>986</v>
      </c>
      <c r="K666" s="250" t="str">
        <f t="shared" si="91"/>
        <v>※</v>
      </c>
      <c r="L666" s="241" t="s">
        <v>369</v>
      </c>
      <c r="M666" s="242">
        <v>420</v>
      </c>
      <c r="N666" s="243">
        <v>566</v>
      </c>
      <c r="O666" s="243">
        <v>0</v>
      </c>
      <c r="P666" s="243" t="s">
        <v>369</v>
      </c>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759</v>
      </c>
      <c r="B667" s="96"/>
      <c r="C667" s="221"/>
      <c r="D667" s="222"/>
      <c r="E667" s="337" t="s">
        <v>760</v>
      </c>
      <c r="F667" s="338"/>
      <c r="G667" s="338"/>
      <c r="H667" s="339"/>
      <c r="I667" s="129" t="s">
        <v>761</v>
      </c>
      <c r="J667" s="249">
        <f t="shared" si="90"/>
        <v>0</v>
      </c>
      <c r="K667" s="250" t="str">
        <f t="shared" si="91"/>
        <v/>
      </c>
      <c r="L667" s="241">
        <v>0</v>
      </c>
      <c r="M667" s="242">
        <v>0</v>
      </c>
      <c r="N667" s="243">
        <v>0</v>
      </c>
      <c r="O667" s="243">
        <v>0</v>
      </c>
      <c r="P667" s="243">
        <v>0</v>
      </c>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762</v>
      </c>
      <c r="B668" s="96"/>
      <c r="C668" s="221"/>
      <c r="D668" s="222"/>
      <c r="E668" s="337" t="s">
        <v>763</v>
      </c>
      <c r="F668" s="338"/>
      <c r="G668" s="338"/>
      <c r="H668" s="339"/>
      <c r="I668" s="129" t="s">
        <v>764</v>
      </c>
      <c r="J668" s="249">
        <f t="shared" si="90"/>
        <v>0</v>
      </c>
      <c r="K668" s="250" t="str">
        <f t="shared" si="91"/>
        <v/>
      </c>
      <c r="L668" s="241">
        <v>0</v>
      </c>
      <c r="M668" s="242">
        <v>0</v>
      </c>
      <c r="N668" s="243">
        <v>0</v>
      </c>
      <c r="O668" s="243">
        <v>0</v>
      </c>
      <c r="P668" s="243">
        <v>0</v>
      </c>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765</v>
      </c>
      <c r="B669" s="96"/>
      <c r="C669" s="221"/>
      <c r="D669" s="222"/>
      <c r="E669" s="337" t="s">
        <v>766</v>
      </c>
      <c r="F669" s="338"/>
      <c r="G669" s="338"/>
      <c r="H669" s="339"/>
      <c r="I669" s="129" t="s">
        <v>767</v>
      </c>
      <c r="J669" s="249" t="str">
        <f t="shared" si="90"/>
        <v>*</v>
      </c>
      <c r="K669" s="250" t="str">
        <f t="shared" si="91"/>
        <v>※</v>
      </c>
      <c r="L669" s="241" t="s">
        <v>369</v>
      </c>
      <c r="M669" s="242">
        <v>0</v>
      </c>
      <c r="N669" s="243">
        <v>0</v>
      </c>
      <c r="O669" s="243">
        <v>0</v>
      </c>
      <c r="P669" s="243">
        <v>0</v>
      </c>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768</v>
      </c>
      <c r="B670" s="96"/>
      <c r="C670" s="223"/>
      <c r="D670" s="224"/>
      <c r="E670" s="337" t="s">
        <v>769</v>
      </c>
      <c r="F670" s="338"/>
      <c r="G670" s="338"/>
      <c r="H670" s="339"/>
      <c r="I670" s="129" t="s">
        <v>770</v>
      </c>
      <c r="J670" s="249">
        <f t="shared" si="90"/>
        <v>0</v>
      </c>
      <c r="K670" s="250" t="str">
        <f t="shared" si="91"/>
        <v/>
      </c>
      <c r="L670" s="241">
        <v>0</v>
      </c>
      <c r="M670" s="242">
        <v>0</v>
      </c>
      <c r="N670" s="243">
        <v>0</v>
      </c>
      <c r="O670" s="243">
        <v>0</v>
      </c>
      <c r="P670" s="243">
        <v>0</v>
      </c>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771</v>
      </c>
      <c r="B671" s="96"/>
      <c r="C671" s="337" t="s">
        <v>772</v>
      </c>
      <c r="D671" s="338"/>
      <c r="E671" s="338"/>
      <c r="F671" s="338"/>
      <c r="G671" s="338"/>
      <c r="H671" s="339"/>
      <c r="I671" s="129" t="s">
        <v>773</v>
      </c>
      <c r="J671" s="249">
        <f t="shared" si="90"/>
        <v>974</v>
      </c>
      <c r="K671" s="250" t="str">
        <f t="shared" si="91"/>
        <v>※</v>
      </c>
      <c r="L671" s="241">
        <v>203</v>
      </c>
      <c r="M671" s="242">
        <v>493</v>
      </c>
      <c r="N671" s="243">
        <v>278</v>
      </c>
      <c r="O671" s="243">
        <v>0</v>
      </c>
      <c r="P671" s="243" t="s">
        <v>369</v>
      </c>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774</v>
      </c>
      <c r="B672" s="96"/>
      <c r="C672" s="323" t="s">
        <v>775</v>
      </c>
      <c r="D672" s="324"/>
      <c r="E672" s="324"/>
      <c r="F672" s="324"/>
      <c r="G672" s="324"/>
      <c r="H672" s="325"/>
      <c r="I672" s="142" t="s">
        <v>776</v>
      </c>
      <c r="J672" s="249">
        <f t="shared" si="90"/>
        <v>0</v>
      </c>
      <c r="K672" s="250" t="str">
        <f t="shared" si="91"/>
        <v/>
      </c>
      <c r="L672" s="241">
        <v>0</v>
      </c>
      <c r="M672" s="242">
        <v>0</v>
      </c>
      <c r="N672" s="243">
        <v>0</v>
      </c>
      <c r="O672" s="243">
        <v>0</v>
      </c>
      <c r="P672" s="243">
        <v>0</v>
      </c>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777</v>
      </c>
      <c r="B673" s="96"/>
      <c r="C673" s="337" t="s">
        <v>778</v>
      </c>
      <c r="D673" s="338"/>
      <c r="E673" s="338"/>
      <c r="F673" s="338"/>
      <c r="G673" s="338"/>
      <c r="H673" s="339"/>
      <c r="I673" s="129" t="s">
        <v>779</v>
      </c>
      <c r="J673" s="249">
        <f t="shared" si="90"/>
        <v>387</v>
      </c>
      <c r="K673" s="250" t="str">
        <f t="shared" si="91"/>
        <v>※</v>
      </c>
      <c r="L673" s="241" t="s">
        <v>369</v>
      </c>
      <c r="M673" s="242">
        <v>387</v>
      </c>
      <c r="N673" s="243" t="s">
        <v>369</v>
      </c>
      <c r="O673" s="243">
        <v>0</v>
      </c>
      <c r="P673" s="243" t="s">
        <v>369</v>
      </c>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780</v>
      </c>
      <c r="B674" s="96"/>
      <c r="C674" s="337" t="s">
        <v>781</v>
      </c>
      <c r="D674" s="338"/>
      <c r="E674" s="338"/>
      <c r="F674" s="338"/>
      <c r="G674" s="338"/>
      <c r="H674" s="339"/>
      <c r="I674" s="129" t="s">
        <v>782</v>
      </c>
      <c r="J674" s="249" t="str">
        <f t="shared" si="90"/>
        <v>*</v>
      </c>
      <c r="K674" s="250" t="str">
        <f t="shared" si="91"/>
        <v>※</v>
      </c>
      <c r="L674" s="241" t="s">
        <v>369</v>
      </c>
      <c r="M674" s="242" t="s">
        <v>369</v>
      </c>
      <c r="N674" s="243" t="s">
        <v>369</v>
      </c>
      <c r="O674" s="243" t="s">
        <v>369</v>
      </c>
      <c r="P674" s="243" t="s">
        <v>369</v>
      </c>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783</v>
      </c>
      <c r="B675" s="96"/>
      <c r="C675" s="323" t="s">
        <v>784</v>
      </c>
      <c r="D675" s="324"/>
      <c r="E675" s="324"/>
      <c r="F675" s="324"/>
      <c r="G675" s="324"/>
      <c r="H675" s="325"/>
      <c r="I675" s="129" t="s">
        <v>785</v>
      </c>
      <c r="J675" s="249">
        <f t="shared" si="90"/>
        <v>0</v>
      </c>
      <c r="K675" s="250" t="str">
        <f t="shared" si="91"/>
        <v/>
      </c>
      <c r="L675" s="241">
        <v>0</v>
      </c>
      <c r="M675" s="242">
        <v>0</v>
      </c>
      <c r="N675" s="243">
        <v>0</v>
      </c>
      <c r="O675" s="243">
        <v>0</v>
      </c>
      <c r="P675" s="243">
        <v>0</v>
      </c>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786</v>
      </c>
      <c r="B676" s="96"/>
      <c r="C676" s="337" t="s">
        <v>787</v>
      </c>
      <c r="D676" s="338"/>
      <c r="E676" s="338"/>
      <c r="F676" s="338"/>
      <c r="G676" s="338"/>
      <c r="H676" s="339"/>
      <c r="I676" s="129" t="s">
        <v>788</v>
      </c>
      <c r="J676" s="249">
        <f t="shared" si="90"/>
        <v>0</v>
      </c>
      <c r="K676" s="250" t="str">
        <f t="shared" si="91"/>
        <v/>
      </c>
      <c r="L676" s="241">
        <v>0</v>
      </c>
      <c r="M676" s="242">
        <v>0</v>
      </c>
      <c r="N676" s="243">
        <v>0</v>
      </c>
      <c r="O676" s="243">
        <v>0</v>
      </c>
      <c r="P676" s="243">
        <v>0</v>
      </c>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74</v>
      </c>
      <c r="K681" s="218"/>
      <c r="L681" s="246" t="str">
        <f>IF(ISBLANK(L$9),"",L$9)</f>
        <v>４階病棟</v>
      </c>
      <c r="M681" s="72" t="str">
        <f>IF(ISBLANK(M$9),"",M$9)</f>
        <v>５階病棟</v>
      </c>
      <c r="N681" s="25" t="str">
        <f t="shared" ref="N681:BS681" si="92">IF(ISBLANK(N$9),"",N$9)</f>
        <v>６階病棟</v>
      </c>
      <c r="O681" s="25" t="str">
        <f t="shared" si="92"/>
        <v>回復期リハビリテーション病棟</v>
      </c>
      <c r="P681" s="25" t="str">
        <f t="shared" si="92"/>
        <v>療養病棟</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75</v>
      </c>
      <c r="J682" s="74"/>
      <c r="K682" s="88"/>
      <c r="L682" s="89" t="str">
        <f>IF(ISBLANK(L$95),"",L$95)</f>
        <v>急性期</v>
      </c>
      <c r="M682" s="72" t="str">
        <f>IF(ISBLANK(M$95),"",M$95)</f>
        <v>急性期</v>
      </c>
      <c r="N682" s="89" t="str">
        <f t="shared" ref="N682:BS682" si="93">IF(ISBLANK(N$95),"",N$95)</f>
        <v>回復期</v>
      </c>
      <c r="O682" s="89" t="str">
        <f t="shared" si="93"/>
        <v>回復期</v>
      </c>
      <c r="P682" s="89" t="str">
        <f t="shared" si="93"/>
        <v>慢性期</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789</v>
      </c>
      <c r="B683" s="96"/>
      <c r="C683" s="323" t="s">
        <v>790</v>
      </c>
      <c r="D683" s="324"/>
      <c r="E683" s="324"/>
      <c r="F683" s="324"/>
      <c r="G683" s="324"/>
      <c r="H683" s="325"/>
      <c r="I683" s="142" t="s">
        <v>791</v>
      </c>
      <c r="J683" s="260"/>
      <c r="K683" s="279"/>
      <c r="L683" s="280">
        <v>0</v>
      </c>
      <c r="M683" s="281">
        <v>0</v>
      </c>
      <c r="N683" s="282">
        <v>0</v>
      </c>
      <c r="O683" s="282">
        <v>98.1</v>
      </c>
      <c r="P683" s="282">
        <v>0</v>
      </c>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792</v>
      </c>
      <c r="B684" s="96"/>
      <c r="C684" s="323" t="s">
        <v>793</v>
      </c>
      <c r="D684" s="324"/>
      <c r="E684" s="324"/>
      <c r="F684" s="324"/>
      <c r="G684" s="324"/>
      <c r="H684" s="325"/>
      <c r="I684" s="142" t="s">
        <v>794</v>
      </c>
      <c r="J684" s="260"/>
      <c r="K684" s="279"/>
      <c r="L684" s="283">
        <v>0</v>
      </c>
      <c r="M684" s="284">
        <v>0</v>
      </c>
      <c r="N684" s="285">
        <v>0</v>
      </c>
      <c r="O684" s="285">
        <v>4.0999999999999996</v>
      </c>
      <c r="P684" s="285">
        <v>0</v>
      </c>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795</v>
      </c>
      <c r="B685" s="96"/>
      <c r="C685" s="331" t="s">
        <v>796</v>
      </c>
      <c r="D685" s="332"/>
      <c r="E685" s="332"/>
      <c r="F685" s="332"/>
      <c r="G685" s="332"/>
      <c r="H685" s="333"/>
      <c r="I685" s="352" t="s">
        <v>797</v>
      </c>
      <c r="J685" s="260"/>
      <c r="K685" s="279"/>
      <c r="L685" s="286">
        <v>802</v>
      </c>
      <c r="M685" s="287">
        <v>640</v>
      </c>
      <c r="N685" s="288">
        <v>377</v>
      </c>
      <c r="O685" s="288">
        <v>205</v>
      </c>
      <c r="P685" s="288" t="s">
        <v>369</v>
      </c>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798</v>
      </c>
      <c r="B686" s="96"/>
      <c r="C686" s="289"/>
      <c r="D686" s="290"/>
      <c r="E686" s="331" t="s">
        <v>799</v>
      </c>
      <c r="F686" s="332"/>
      <c r="G686" s="332"/>
      <c r="H686" s="333"/>
      <c r="I686" s="404"/>
      <c r="J686" s="260"/>
      <c r="K686" s="279"/>
      <c r="L686" s="286">
        <v>0</v>
      </c>
      <c r="M686" s="287">
        <v>0</v>
      </c>
      <c r="N686" s="288">
        <v>0</v>
      </c>
      <c r="O686" s="288" t="s">
        <v>369</v>
      </c>
      <c r="P686" s="288">
        <v>0</v>
      </c>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433" t="s">
        <v>800</v>
      </c>
      <c r="H687" s="433"/>
      <c r="I687" s="404"/>
      <c r="J687" s="260"/>
      <c r="K687" s="279"/>
      <c r="L687" s="286">
        <v>0</v>
      </c>
      <c r="M687" s="287">
        <v>0</v>
      </c>
      <c r="N687" s="288">
        <v>0</v>
      </c>
      <c r="O687" s="288" t="s">
        <v>369</v>
      </c>
      <c r="P687" s="288">
        <v>0</v>
      </c>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433" t="s">
        <v>801</v>
      </c>
      <c r="H688" s="433"/>
      <c r="I688" s="404"/>
      <c r="J688" s="260"/>
      <c r="K688" s="279"/>
      <c r="L688" s="286">
        <v>0</v>
      </c>
      <c r="M688" s="287">
        <v>0</v>
      </c>
      <c r="N688" s="288">
        <v>0</v>
      </c>
      <c r="O688" s="288" t="s">
        <v>369</v>
      </c>
      <c r="P688" s="288">
        <v>0</v>
      </c>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802</v>
      </c>
      <c r="B689" s="96"/>
      <c r="C689" s="293"/>
      <c r="D689" s="294"/>
      <c r="E689" s="434"/>
      <c r="F689" s="435"/>
      <c r="G689" s="295"/>
      <c r="H689" s="296" t="s">
        <v>803</v>
      </c>
      <c r="I689" s="405"/>
      <c r="J689" s="260"/>
      <c r="K689" s="279"/>
      <c r="L689" s="286">
        <v>0</v>
      </c>
      <c r="M689" s="287">
        <v>0</v>
      </c>
      <c r="N689" s="288">
        <v>0</v>
      </c>
      <c r="O689" s="288" t="s">
        <v>369</v>
      </c>
      <c r="P689" s="288">
        <v>0</v>
      </c>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804</v>
      </c>
      <c r="B690" s="96"/>
      <c r="C690" s="331" t="s">
        <v>805</v>
      </c>
      <c r="D690" s="332"/>
      <c r="E690" s="332"/>
      <c r="F690" s="332"/>
      <c r="G690" s="385"/>
      <c r="H690" s="333"/>
      <c r="I690" s="352" t="s">
        <v>806</v>
      </c>
      <c r="J690" s="260"/>
      <c r="K690" s="279"/>
      <c r="L690" s="286">
        <v>0</v>
      </c>
      <c r="M690" s="287">
        <v>0</v>
      </c>
      <c r="N690" s="288">
        <v>0</v>
      </c>
      <c r="O690" s="288">
        <v>116</v>
      </c>
      <c r="P690" s="288">
        <v>0</v>
      </c>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807</v>
      </c>
      <c r="B691" s="96"/>
      <c r="C691" s="274"/>
      <c r="D691" s="275"/>
      <c r="E691" s="323" t="s">
        <v>808</v>
      </c>
      <c r="F691" s="324"/>
      <c r="G691" s="324"/>
      <c r="H691" s="325"/>
      <c r="I691" s="392"/>
      <c r="J691" s="260"/>
      <c r="K691" s="279"/>
      <c r="L691" s="286">
        <v>0</v>
      </c>
      <c r="M691" s="287">
        <v>0</v>
      </c>
      <c r="N691" s="288">
        <v>0</v>
      </c>
      <c r="O691" s="288">
        <v>85</v>
      </c>
      <c r="P691" s="288">
        <v>0</v>
      </c>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331" t="s">
        <v>809</v>
      </c>
      <c r="D692" s="332"/>
      <c r="E692" s="332"/>
      <c r="F692" s="332"/>
      <c r="G692" s="385"/>
      <c r="H692" s="333"/>
      <c r="I692" s="392"/>
      <c r="J692" s="260"/>
      <c r="K692" s="279"/>
      <c r="L692" s="286">
        <v>0</v>
      </c>
      <c r="M692" s="287">
        <v>0</v>
      </c>
      <c r="N692" s="288">
        <v>0</v>
      </c>
      <c r="O692" s="288">
        <v>110</v>
      </c>
      <c r="P692" s="288">
        <v>0</v>
      </c>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23" t="s">
        <v>810</v>
      </c>
      <c r="F693" s="324"/>
      <c r="G693" s="324"/>
      <c r="H693" s="325"/>
      <c r="I693" s="392"/>
      <c r="J693" s="260"/>
      <c r="K693" s="279"/>
      <c r="L693" s="286">
        <v>0</v>
      </c>
      <c r="M693" s="287">
        <v>0</v>
      </c>
      <c r="N693" s="288">
        <v>0</v>
      </c>
      <c r="O693" s="288">
        <v>86</v>
      </c>
      <c r="P693" s="288">
        <v>0</v>
      </c>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331" t="s">
        <v>811</v>
      </c>
      <c r="D694" s="332"/>
      <c r="E694" s="332"/>
      <c r="F694" s="332"/>
      <c r="G694" s="385"/>
      <c r="H694" s="333"/>
      <c r="I694" s="392"/>
      <c r="J694" s="260"/>
      <c r="K694" s="279"/>
      <c r="L694" s="286">
        <v>0</v>
      </c>
      <c r="M694" s="287">
        <v>0</v>
      </c>
      <c r="N694" s="288">
        <v>0</v>
      </c>
      <c r="O694" s="288">
        <v>111</v>
      </c>
      <c r="P694" s="288">
        <v>0</v>
      </c>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23" t="s">
        <v>812</v>
      </c>
      <c r="F695" s="324"/>
      <c r="G695" s="324"/>
      <c r="H695" s="325"/>
      <c r="I695" s="392"/>
      <c r="J695" s="260"/>
      <c r="K695" s="279"/>
      <c r="L695" s="286">
        <v>0</v>
      </c>
      <c r="M695" s="287">
        <v>0</v>
      </c>
      <c r="N695" s="288">
        <v>0</v>
      </c>
      <c r="O695" s="288">
        <v>85</v>
      </c>
      <c r="P695" s="288">
        <v>0</v>
      </c>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331" t="s">
        <v>813</v>
      </c>
      <c r="D696" s="332"/>
      <c r="E696" s="332"/>
      <c r="F696" s="332"/>
      <c r="G696" s="385"/>
      <c r="H696" s="333"/>
      <c r="I696" s="392"/>
      <c r="J696" s="260"/>
      <c r="K696" s="279"/>
      <c r="L696" s="286">
        <v>0</v>
      </c>
      <c r="M696" s="287">
        <v>0</v>
      </c>
      <c r="N696" s="288">
        <v>0</v>
      </c>
      <c r="O696" s="288">
        <v>118</v>
      </c>
      <c r="P696" s="288">
        <v>0</v>
      </c>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23" t="s">
        <v>814</v>
      </c>
      <c r="F697" s="324"/>
      <c r="G697" s="324"/>
      <c r="H697" s="325"/>
      <c r="I697" s="393"/>
      <c r="J697" s="260"/>
      <c r="K697" s="279"/>
      <c r="L697" s="286">
        <v>0</v>
      </c>
      <c r="M697" s="287">
        <v>0</v>
      </c>
      <c r="N697" s="288">
        <v>0</v>
      </c>
      <c r="O697" s="288">
        <v>85</v>
      </c>
      <c r="P697" s="288">
        <v>0</v>
      </c>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815</v>
      </c>
      <c r="B698" s="96"/>
      <c r="C698" s="323" t="s">
        <v>816</v>
      </c>
      <c r="D698" s="324"/>
      <c r="E698" s="324"/>
      <c r="F698" s="324"/>
      <c r="G698" s="324"/>
      <c r="H698" s="325"/>
      <c r="I698" s="357" t="s">
        <v>817</v>
      </c>
      <c r="J698" s="298"/>
      <c r="K698" s="279"/>
      <c r="L698" s="299">
        <v>0</v>
      </c>
      <c r="M698" s="300">
        <v>0</v>
      </c>
      <c r="N698" s="301">
        <v>0</v>
      </c>
      <c r="O698" s="301">
        <v>54.1</v>
      </c>
      <c r="P698" s="301">
        <v>0</v>
      </c>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23" t="s">
        <v>818</v>
      </c>
      <c r="D699" s="324"/>
      <c r="E699" s="324"/>
      <c r="F699" s="324"/>
      <c r="G699" s="324"/>
      <c r="H699" s="325"/>
      <c r="I699" s="357"/>
      <c r="J699" s="429"/>
      <c r="K699" s="430"/>
      <c r="L699" s="299">
        <v>0</v>
      </c>
      <c r="M699" s="300">
        <v>0</v>
      </c>
      <c r="N699" s="301">
        <v>0</v>
      </c>
      <c r="O699" s="301">
        <v>52.3</v>
      </c>
      <c r="P699" s="301">
        <v>0</v>
      </c>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23" t="s">
        <v>819</v>
      </c>
      <c r="D700" s="324"/>
      <c r="E700" s="324"/>
      <c r="F700" s="324"/>
      <c r="G700" s="324"/>
      <c r="H700" s="325"/>
      <c r="I700" s="357"/>
      <c r="J700" s="429"/>
      <c r="K700" s="430"/>
      <c r="L700" s="299">
        <v>0</v>
      </c>
      <c r="M700" s="300">
        <v>0</v>
      </c>
      <c r="N700" s="301">
        <v>0</v>
      </c>
      <c r="O700" s="301">
        <v>46.8</v>
      </c>
      <c r="P700" s="301">
        <v>0</v>
      </c>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23" t="s">
        <v>820</v>
      </c>
      <c r="D701" s="324"/>
      <c r="E701" s="324"/>
      <c r="F701" s="324"/>
      <c r="G701" s="324"/>
      <c r="H701" s="325"/>
      <c r="I701" s="357"/>
      <c r="J701" s="429"/>
      <c r="K701" s="430"/>
      <c r="L701" s="299">
        <v>0</v>
      </c>
      <c r="M701" s="300">
        <v>0</v>
      </c>
      <c r="N701" s="301">
        <v>0</v>
      </c>
      <c r="O701" s="301">
        <v>43.9</v>
      </c>
      <c r="P701" s="301">
        <v>0</v>
      </c>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821</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74</v>
      </c>
      <c r="K707" s="218"/>
      <c r="L707" s="25" t="str">
        <f>IF(ISBLANK(L$388),"",L$388)</f>
        <v>4階病棟</v>
      </c>
      <c r="M707" s="72" t="str">
        <f>IF(ISBLANK(M$388),"",M$388)</f>
        <v>5階病棟</v>
      </c>
      <c r="N707" s="25" t="str">
        <f t="shared" ref="N707:BS707" si="94">IF(ISBLANK(N$388),"",N$388)</f>
        <v>回復期リハビリテーション病棟</v>
      </c>
      <c r="O707" s="25" t="str">
        <f t="shared" si="94"/>
        <v>地域包括ケア病棟</v>
      </c>
      <c r="P707" s="25" t="str">
        <f t="shared" si="94"/>
        <v>療養病棟</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75</v>
      </c>
      <c r="J708" s="74"/>
      <c r="K708" s="88"/>
      <c r="L708" s="89" t="str">
        <f>IF(ISBLANK(L$389),"",L$389)</f>
        <v>-</v>
      </c>
      <c r="M708" s="72" t="str">
        <f>IF(ISBLANK(M$389),"",M$389)</f>
        <v>-</v>
      </c>
      <c r="N708" s="89" t="str">
        <f t="shared" ref="N708:BS708" si="95">IF(ISBLANK(N$389),"",N$389)</f>
        <v>-</v>
      </c>
      <c r="O708" s="89" t="str">
        <f t="shared" si="95"/>
        <v>-</v>
      </c>
      <c r="P708" s="89" t="str">
        <f t="shared" si="95"/>
        <v>-</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822</v>
      </c>
      <c r="B709" s="2"/>
      <c r="C709" s="323" t="s">
        <v>823</v>
      </c>
      <c r="D709" s="324"/>
      <c r="E709" s="324"/>
      <c r="F709" s="324"/>
      <c r="G709" s="324"/>
      <c r="H709" s="325"/>
      <c r="I709" s="142" t="s">
        <v>824</v>
      </c>
      <c r="J709" s="257">
        <f>IF(SUM(L709:BS709)=0,IF(COUNTIF(L709:BS709,"未確認")&gt;0,"未確認",IF(COUNTIF(L709:BS709,"~*")&gt;0,"*",SUM(L709:BS709))),SUM(L709:BS709))</f>
        <v>529</v>
      </c>
      <c r="K709" s="250" t="str">
        <f>IF(OR(COUNTIF(L709:BS709,"未確認")&gt;0,COUNTIF(L709:BS709,"*")&gt;0),"※","")</f>
        <v/>
      </c>
      <c r="L709" s="241">
        <v>0</v>
      </c>
      <c r="M709" s="242">
        <v>0</v>
      </c>
      <c r="N709" s="243">
        <v>0</v>
      </c>
      <c r="O709" s="243">
        <v>0</v>
      </c>
      <c r="P709" s="243">
        <v>529</v>
      </c>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825</v>
      </c>
      <c r="B710" s="2"/>
      <c r="C710" s="337" t="s">
        <v>826</v>
      </c>
      <c r="D710" s="338"/>
      <c r="E710" s="338"/>
      <c r="F710" s="338"/>
      <c r="G710" s="338"/>
      <c r="H710" s="339"/>
      <c r="I710" s="129" t="s">
        <v>827</v>
      </c>
      <c r="J710" s="257" t="str">
        <f>IF(SUM(L710:BS710)=0,IF(COUNTIF(L710:BS710,"未確認")&gt;0,"未確認",IF(COUNTIF(L710:BS710,"~*")&gt;0,"*",SUM(L710:BS710))),SUM(L710:BS710))</f>
        <v>*</v>
      </c>
      <c r="K710" s="250" t="str">
        <f>IF(OR(COUNTIF(L710:BS710,"未確認")&gt;0,COUNTIF(L710:BS710,"*")&gt;0),"※","")</f>
        <v>※</v>
      </c>
      <c r="L710" s="241" t="s">
        <v>369</v>
      </c>
      <c r="M710" s="242" t="s">
        <v>369</v>
      </c>
      <c r="N710" s="243">
        <v>0</v>
      </c>
      <c r="O710" s="243">
        <v>0</v>
      </c>
      <c r="P710" s="243" t="s">
        <v>369</v>
      </c>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828</v>
      </c>
      <c r="B711" s="2"/>
      <c r="C711" s="337" t="s">
        <v>829</v>
      </c>
      <c r="D711" s="338"/>
      <c r="E711" s="338"/>
      <c r="F711" s="338"/>
      <c r="G711" s="338"/>
      <c r="H711" s="339"/>
      <c r="I711" s="129" t="s">
        <v>830</v>
      </c>
      <c r="J711" s="257" t="str">
        <f>IF(SUM(L711:BS711)=0,IF(COUNTIF(L711:BS711,"未確認")&gt;0,"未確認",IF(COUNTIF(L711:BS711,"~*")&gt;0,"*",SUM(L711:BS711))),SUM(L711:BS711))</f>
        <v>*</v>
      </c>
      <c r="K711" s="250" t="str">
        <f>IF(OR(COUNTIF(L711:BS711,"未確認")&gt;0,COUNTIF(L711:BS711,"*")&gt;0),"※","")</f>
        <v>※</v>
      </c>
      <c r="L711" s="241">
        <v>0</v>
      </c>
      <c r="M711" s="242">
        <v>0</v>
      </c>
      <c r="N711" s="243">
        <v>0</v>
      </c>
      <c r="O711" s="243">
        <v>0</v>
      </c>
      <c r="P711" s="243" t="s">
        <v>369</v>
      </c>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831</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74</v>
      </c>
      <c r="K717" s="218"/>
      <c r="L717" s="246" t="str">
        <f>IF(ISBLANK(L$388),"",L$388)</f>
        <v>4階病棟</v>
      </c>
      <c r="M717" s="72" t="str">
        <f>IF(ISBLANK(M$388),"",M$388)</f>
        <v>5階病棟</v>
      </c>
      <c r="N717" s="25" t="str">
        <f t="shared" ref="N717:BS717" si="96">IF(ISBLANK(N$388),"",N$388)</f>
        <v>回復期リハビリテーション病棟</v>
      </c>
      <c r="O717" s="25" t="str">
        <f t="shared" si="96"/>
        <v>地域包括ケア病棟</v>
      </c>
      <c r="P717" s="25" t="str">
        <f t="shared" si="96"/>
        <v>療養病棟</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75</v>
      </c>
      <c r="J718" s="74"/>
      <c r="K718" s="88"/>
      <c r="L718" s="89" t="str">
        <f>IF(ISBLANK(L$389),"",L$389)</f>
        <v>-</v>
      </c>
      <c r="M718" s="72" t="str">
        <f>IF(ISBLANK(M$389),"",M$389)</f>
        <v>-</v>
      </c>
      <c r="N718" s="89" t="str">
        <f t="shared" ref="N718:BS718" si="97">IF(ISBLANK(N$389),"",N$389)</f>
        <v>-</v>
      </c>
      <c r="O718" s="89" t="str">
        <f t="shared" si="97"/>
        <v>-</v>
      </c>
      <c r="P718" s="89" t="str">
        <f t="shared" si="97"/>
        <v>-</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832</v>
      </c>
      <c r="B719" s="126"/>
      <c r="C719" s="337" t="s">
        <v>833</v>
      </c>
      <c r="D719" s="338"/>
      <c r="E719" s="338"/>
      <c r="F719" s="338"/>
      <c r="G719" s="338"/>
      <c r="H719" s="339"/>
      <c r="I719" s="129" t="s">
        <v>834</v>
      </c>
      <c r="J719" s="249" t="str">
        <f>IF(SUM(L719:BS719)=0,IF(COUNTIF(L719:BS719,"未確認")&gt;0,"未確認",IF(COUNTIF(L719:BS719,"~*")&gt;0,"*",SUM(L719:BS719))),SUM(L719:BS719))</f>
        <v>*</v>
      </c>
      <c r="K719" s="250" t="str">
        <f>IF(OR(COUNTIF(L719:BS719,"未確認")&gt;0,COUNTIF(L719:BS719,"*")&gt;0),"※","")</f>
        <v>※</v>
      </c>
      <c r="L719" s="241" t="s">
        <v>369</v>
      </c>
      <c r="M719" s="242" t="s">
        <v>369</v>
      </c>
      <c r="N719" s="243" t="s">
        <v>369</v>
      </c>
      <c r="O719" s="243" t="s">
        <v>369</v>
      </c>
      <c r="P719" s="243" t="s">
        <v>369</v>
      </c>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835</v>
      </c>
      <c r="B720" s="2"/>
      <c r="C720" s="337" t="s">
        <v>836</v>
      </c>
      <c r="D720" s="338"/>
      <c r="E720" s="338"/>
      <c r="F720" s="338"/>
      <c r="G720" s="338"/>
      <c r="H720" s="339"/>
      <c r="I720" s="129" t="s">
        <v>837</v>
      </c>
      <c r="J720" s="249">
        <f>IF(SUM(L720:BS720)=0,IF(COUNTIF(L720:BS720,"未確認")&gt;0,"未確認",IF(COUNTIF(L720:BS720,"~*")&gt;0,"*",SUM(L720:BS720))),SUM(L720:BS720))</f>
        <v>0</v>
      </c>
      <c r="K720" s="250" t="str">
        <f>IF(OR(COUNTIF(L720:BS720,"未確認")&gt;0,COUNTIF(L720:BS720,"*")&gt;0),"※","")</f>
        <v/>
      </c>
      <c r="L720" s="241">
        <v>0</v>
      </c>
      <c r="M720" s="242">
        <v>0</v>
      </c>
      <c r="N720" s="243">
        <v>0</v>
      </c>
      <c r="O720" s="243">
        <v>0</v>
      </c>
      <c r="P720" s="243">
        <v>0</v>
      </c>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838</v>
      </c>
      <c r="B721" s="2"/>
      <c r="C721" s="323" t="s">
        <v>839</v>
      </c>
      <c r="D721" s="324"/>
      <c r="E721" s="324"/>
      <c r="F721" s="324"/>
      <c r="G721" s="324"/>
      <c r="H721" s="325"/>
      <c r="I721" s="129" t="s">
        <v>840</v>
      </c>
      <c r="J721" s="249">
        <f>IF(SUM(L721:BS721)=0,IF(COUNTIF(L721:BS721,"未確認")&gt;0,"未確認",IF(COUNTIF(L721:BS721,"~*")&gt;0,"*",SUM(L721:BS721))),SUM(L721:BS721))</f>
        <v>0</v>
      </c>
      <c r="K721" s="250" t="str">
        <f>IF(OR(COUNTIF(L721:BS721,"未確認")&gt;0,COUNTIF(L721:BS721,"*")&gt;0),"※","")</f>
        <v/>
      </c>
      <c r="L721" s="241">
        <v>0</v>
      </c>
      <c r="M721" s="242">
        <v>0</v>
      </c>
      <c r="N721" s="243">
        <v>0</v>
      </c>
      <c r="O721" s="243">
        <v>0</v>
      </c>
      <c r="P721" s="243">
        <v>0</v>
      </c>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841</v>
      </c>
      <c r="B722" s="2"/>
      <c r="C722" s="337" t="s">
        <v>842</v>
      </c>
      <c r="D722" s="338"/>
      <c r="E722" s="338"/>
      <c r="F722" s="338"/>
      <c r="G722" s="338"/>
      <c r="H722" s="339"/>
      <c r="I722" s="129" t="s">
        <v>843</v>
      </c>
      <c r="J722" s="249">
        <f>IF(SUM(L722:BS722)=0,IF(COUNTIF(L722:BS722,"未確認")&gt;0,"未確認",IF(COUNTIF(L722:BS722,"~*")&gt;0,"*",SUM(L722:BS722))),SUM(L722:BS722))</f>
        <v>0</v>
      </c>
      <c r="K722" s="250" t="str">
        <f>IF(OR(COUNTIF(L722:BS722,"未確認")&gt;0,COUNTIF(L722:BS722,"*")&gt;0),"※","")</f>
        <v/>
      </c>
      <c r="L722" s="241">
        <v>0</v>
      </c>
      <c r="M722" s="242">
        <v>0</v>
      </c>
      <c r="N722" s="243">
        <v>0</v>
      </c>
      <c r="O722" s="243">
        <v>0</v>
      </c>
      <c r="P722" s="243">
        <v>0</v>
      </c>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844</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74</v>
      </c>
      <c r="K729" s="218"/>
      <c r="L729" s="246" t="str">
        <f>IF(ISBLANK(L$388),"",L$388)</f>
        <v>4階病棟</v>
      </c>
      <c r="M729" s="72" t="str">
        <f>IF(ISBLANK(M$388),"",M$388)</f>
        <v>5階病棟</v>
      </c>
      <c r="N729" s="25" t="str">
        <f t="shared" ref="N729:BS729" si="98">IF(ISBLANK(N$388),"",N$388)</f>
        <v>回復期リハビリテーション病棟</v>
      </c>
      <c r="O729" s="25" t="str">
        <f t="shared" si="98"/>
        <v>地域包括ケア病棟</v>
      </c>
      <c r="P729" s="25" t="str">
        <f t="shared" si="98"/>
        <v>療養病棟</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75</v>
      </c>
      <c r="J730" s="74"/>
      <c r="K730" s="88"/>
      <c r="L730" s="89" t="str">
        <f>IF(ISBLANK(L$389),"",L$389)</f>
        <v>-</v>
      </c>
      <c r="M730" s="72" t="str">
        <f>IF(ISBLANK(M$389),"",M$389)</f>
        <v>-</v>
      </c>
      <c r="N730" s="89" t="str">
        <f t="shared" ref="N730:BS730" si="99">IF(ISBLANK(N$389),"",N$389)</f>
        <v>-</v>
      </c>
      <c r="O730" s="89" t="str">
        <f t="shared" si="99"/>
        <v>-</v>
      </c>
      <c r="P730" s="89" t="str">
        <f t="shared" si="99"/>
        <v>-</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845</v>
      </c>
      <c r="B731" s="126"/>
      <c r="C731" s="337" t="s">
        <v>846</v>
      </c>
      <c r="D731" s="338"/>
      <c r="E731" s="338"/>
      <c r="F731" s="338"/>
      <c r="G731" s="338"/>
      <c r="H731" s="339"/>
      <c r="I731" s="129" t="s">
        <v>847</v>
      </c>
      <c r="J731" s="249" t="str">
        <f>IF(SUM(L731:BS731)=0,IF(COUNTIF(L731:BS731,"未確認")&gt;0,"未確認",IF(COUNTIF(L731:BS731,"~*")&gt;0,"*",SUM(L731:BS731))),SUM(L731:BS731))</f>
        <v>*</v>
      </c>
      <c r="K731" s="250" t="str">
        <f>IF(OR(COUNTIF(L731:BS731,"未確認")&gt;0,COUNTIF(L731:BS731,"*")&gt;0),"※","")</f>
        <v>※</v>
      </c>
      <c r="L731" s="241" t="s">
        <v>369</v>
      </c>
      <c r="M731" s="242" t="s">
        <v>369</v>
      </c>
      <c r="N731" s="243">
        <v>0</v>
      </c>
      <c r="O731" s="243">
        <v>0</v>
      </c>
      <c r="P731" s="243" t="s">
        <v>369</v>
      </c>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848</v>
      </c>
      <c r="B732" s="2"/>
      <c r="C732" s="337" t="s">
        <v>849</v>
      </c>
      <c r="D732" s="338"/>
      <c r="E732" s="338"/>
      <c r="F732" s="338"/>
      <c r="G732" s="338"/>
      <c r="H732" s="339"/>
      <c r="I732" s="129" t="s">
        <v>850</v>
      </c>
      <c r="J732" s="249">
        <f>IF(SUM(L732:BS732)=0,IF(COUNTIF(L732:BS732,"未確認")&gt;0,"未確認",IF(COUNTIF(L732:BS732,"~*")&gt;0,"*",SUM(L732:BS732))),SUM(L732:BS732))</f>
        <v>0</v>
      </c>
      <c r="K732" s="250" t="str">
        <f>IF(OR(COUNTIF(L732:BS732,"未確認")&gt;0,COUNTIF(L732:BS732,"*")&gt;0),"※","")</f>
        <v/>
      </c>
      <c r="L732" s="241">
        <v>0</v>
      </c>
      <c r="M732" s="242">
        <v>0</v>
      </c>
      <c r="N732" s="243">
        <v>0</v>
      </c>
      <c r="O732" s="243">
        <v>0</v>
      </c>
      <c r="P732" s="243">
        <v>0</v>
      </c>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851</v>
      </c>
      <c r="B733" s="2"/>
      <c r="C733" s="323" t="s">
        <v>852</v>
      </c>
      <c r="D733" s="324"/>
      <c r="E733" s="324"/>
      <c r="F733" s="324"/>
      <c r="G733" s="324"/>
      <c r="H733" s="325"/>
      <c r="I733" s="129" t="s">
        <v>853</v>
      </c>
      <c r="J733" s="249">
        <f>IF(SUM(L733:BS733)=0,IF(COUNTIF(L733:BS733,"未確認")&gt;0,"未確認",IF(COUNTIF(L733:BS733,"~*")&gt;0,"*",SUM(L733:BS733))),SUM(L733:BS733))</f>
        <v>0</v>
      </c>
      <c r="K733" s="250" t="str">
        <f>IF(OR(COUNTIF(L733:BS733,"未確認")&gt;0,COUNTIF(L733:BS733,"*")&gt;0),"※","")</f>
        <v/>
      </c>
      <c r="L733" s="241">
        <v>0</v>
      </c>
      <c r="M733" s="242">
        <v>0</v>
      </c>
      <c r="N733" s="243">
        <v>0</v>
      </c>
      <c r="O733" s="243">
        <v>0</v>
      </c>
      <c r="P733" s="243">
        <v>0</v>
      </c>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854</v>
      </c>
      <c r="B734" s="2"/>
      <c r="C734" s="323" t="s">
        <v>855</v>
      </c>
      <c r="D734" s="324"/>
      <c r="E734" s="324"/>
      <c r="F734" s="324"/>
      <c r="G734" s="324"/>
      <c r="H734" s="325"/>
      <c r="I734" s="129" t="s">
        <v>856</v>
      </c>
      <c r="J734" s="249">
        <f>IF(SUM(L734:BS734)=0,IF(COUNTIF(L734:BS734,"未確認")&gt;0,"未確認",IF(COUNTIF(L734:BS734,"~*")&gt;0,"*",SUM(L734:BS734))),SUM(L734:BS734))</f>
        <v>0</v>
      </c>
      <c r="K734" s="250" t="str">
        <f>IF(OR(COUNTIF(L734:BS734,"未確認")&gt;0,COUNTIF(L734:BS734,"*")&gt;0),"※","")</f>
        <v/>
      </c>
      <c r="L734" s="241">
        <v>0</v>
      </c>
      <c r="M734" s="242">
        <v>0</v>
      </c>
      <c r="N734" s="243">
        <v>0</v>
      </c>
      <c r="O734" s="243">
        <v>0</v>
      </c>
      <c r="P734" s="243">
        <v>0</v>
      </c>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403" priority="109" operator="equal">
      <formula>""</formula>
    </cfRule>
  </conditionalFormatting>
  <conditionalFormatting sqref="M10:M11">
    <cfRule type="expression" dxfId="1402" priority="351">
      <formula>M$9=""</formula>
    </cfRule>
  </conditionalFormatting>
  <conditionalFormatting sqref="M16">
    <cfRule type="cellIs" dxfId="1401" priority="111" operator="equal">
      <formula>""</formula>
    </cfRule>
  </conditionalFormatting>
  <conditionalFormatting sqref="M16:M22">
    <cfRule type="expression" dxfId="1400" priority="110">
      <formula>$M$16&lt;&gt;""</formula>
    </cfRule>
  </conditionalFormatting>
  <conditionalFormatting sqref="M17:M22">
    <cfRule type="expression" dxfId="1399" priority="350">
      <formula>$M$16=""</formula>
    </cfRule>
  </conditionalFormatting>
  <conditionalFormatting sqref="M27">
    <cfRule type="cellIs" dxfId="1398" priority="107" operator="equal">
      <formula>""</formula>
    </cfRule>
  </conditionalFormatting>
  <conditionalFormatting sqref="M27:M35">
    <cfRule type="expression" dxfId="1397" priority="106">
      <formula>$M$27&lt;&gt;""</formula>
    </cfRule>
    <cfRule type="expression" dxfId="1396" priority="349">
      <formula>$M$27=""</formula>
    </cfRule>
  </conditionalFormatting>
  <conditionalFormatting sqref="M40">
    <cfRule type="cellIs" dxfId="1395" priority="340" operator="equal">
      <formula>""</formula>
    </cfRule>
  </conditionalFormatting>
  <conditionalFormatting sqref="M40:M44">
    <cfRule type="expression" dxfId="1394" priority="339">
      <formula>$M$40&lt;&gt;""</formula>
    </cfRule>
    <cfRule type="expression" dxfId="1393" priority="348">
      <formula>$M$40=""</formula>
    </cfRule>
  </conditionalFormatting>
  <conditionalFormatting sqref="M49">
    <cfRule type="cellIs" dxfId="1392" priority="337" operator="equal">
      <formula>""</formula>
    </cfRule>
  </conditionalFormatting>
  <conditionalFormatting sqref="M49:M58">
    <cfRule type="expression" dxfId="1391" priority="336">
      <formula>$M$49&lt;&gt;""</formula>
    </cfRule>
    <cfRule type="expression" dxfId="1390" priority="347">
      <formula>$M$49=""</formula>
    </cfRule>
  </conditionalFormatting>
  <conditionalFormatting sqref="M94:M95">
    <cfRule type="expression" dxfId="1389" priority="194">
      <formula>AND(M$94="",M$95="")</formula>
    </cfRule>
  </conditionalFormatting>
  <conditionalFormatting sqref="M96">
    <cfRule type="expression" dxfId="1388" priority="195">
      <formula>OR($M$94&lt;&gt;"",$M$95&lt;&gt;"")</formula>
    </cfRule>
    <cfRule type="expression" dxfId="1387" priority="196">
      <formula>AND($M$94="",$M$95="")</formula>
    </cfRule>
  </conditionalFormatting>
  <conditionalFormatting sqref="M102:M103">
    <cfRule type="expression" dxfId="1386" priority="327">
      <formula>OR(M$102&lt;&gt;"",M$103&lt;&gt;"")</formula>
    </cfRule>
    <cfRule type="expression" dxfId="1385" priority="328">
      <formula>AND(M$102="",M$103="")</formula>
    </cfRule>
  </conditionalFormatting>
  <conditionalFormatting sqref="M104:M111">
    <cfRule type="expression" dxfId="1384" priority="329">
      <formula>OR($M$102&lt;&gt;"",$M$103&lt;&gt;"")</formula>
    </cfRule>
    <cfRule type="expression" dxfId="1383" priority="330">
      <formula>AND($M$102="",$M$103="")</formula>
    </cfRule>
  </conditionalFormatting>
  <conditionalFormatting sqref="M117:M118">
    <cfRule type="expression" dxfId="1382" priority="325">
      <formula>OR(M$117&lt;&gt;"",M$118&lt;&gt;"")</formula>
    </cfRule>
    <cfRule type="expression" dxfId="1381" priority="326">
      <formula>AND(M$117="",M$118="")</formula>
    </cfRule>
  </conditionalFormatting>
  <conditionalFormatting sqref="M119:M122">
    <cfRule type="expression" dxfId="1380" priority="323">
      <formula>OR($M$117&lt;&gt;"",$M$118&lt;&gt;"")</formula>
    </cfRule>
    <cfRule type="expression" dxfId="1379" priority="324">
      <formula>AND($M$117="",$M$118="")</formula>
    </cfRule>
  </conditionalFormatting>
  <conditionalFormatting sqref="M128:M129">
    <cfRule type="expression" dxfId="1378" priority="322">
      <formula>AND(M$128="",M$129="")</formula>
    </cfRule>
  </conditionalFormatting>
  <conditionalFormatting sqref="M130:M135">
    <cfRule type="expression" dxfId="1377" priority="320">
      <formula>OR($M$128&lt;&gt;"",$M$129&lt;&gt;"")</formula>
    </cfRule>
    <cfRule type="expression" dxfId="1376" priority="321">
      <formula>AND($M$128="",$M$129="")</formula>
    </cfRule>
  </conditionalFormatting>
  <conditionalFormatting sqref="M141:M142">
    <cfRule type="expression" dxfId="1375" priority="189">
      <formula>AND(M$141="",M$142="")</formula>
    </cfRule>
  </conditionalFormatting>
  <conditionalFormatting sqref="M143">
    <cfRule type="expression" dxfId="1374" priority="190">
      <formula>OR($M$141&lt;&gt;"",$M$142&lt;&gt;"")</formula>
    </cfRule>
    <cfRule type="expression" dxfId="1373" priority="191">
      <formula>AND($M$141="",$M$142="")</formula>
    </cfRule>
  </conditionalFormatting>
  <conditionalFormatting sqref="M149:M150">
    <cfRule type="expression" dxfId="1372" priority="166">
      <formula>AND(M$149="",M$150="")</formula>
    </cfRule>
  </conditionalFormatting>
  <conditionalFormatting sqref="M151">
    <cfRule type="expression" dxfId="1371" priority="160">
      <formula>OR($M$149&lt;&gt;"",$M$150&lt;&gt;"")</formula>
    </cfRule>
    <cfRule type="expression" dxfId="1370" priority="161">
      <formula>AND($M$149="",$M$150="")</formula>
    </cfRule>
  </conditionalFormatting>
  <conditionalFormatting sqref="M152">
    <cfRule type="expression" dxfId="1369" priority="162">
      <formula>OR($M$149&lt;&gt;"",$M$150&lt;&gt;"")</formula>
    </cfRule>
    <cfRule type="expression" dxfId="1368" priority="163">
      <formula>AND($M$149="",$M$150="")</formula>
    </cfRule>
  </conditionalFormatting>
  <conditionalFormatting sqref="M153">
    <cfRule type="expression" dxfId="1367" priority="164">
      <formula>OR($M$149&lt;&gt;"",$M$150&lt;&gt;"")</formula>
    </cfRule>
    <cfRule type="expression" dxfId="1366" priority="165">
      <formula>AND($M$149="",$M$150="")</formula>
    </cfRule>
  </conditionalFormatting>
  <conditionalFormatting sqref="M159:M160">
    <cfRule type="expression" dxfId="1365" priority="153">
      <formula>AND(M$159="",M$160="")</formula>
    </cfRule>
  </conditionalFormatting>
  <conditionalFormatting sqref="M161">
    <cfRule type="expression" dxfId="1364" priority="151">
      <formula>OR($M$159&lt;&gt;"",$M$160&lt;&gt;"")</formula>
    </cfRule>
    <cfRule type="expression" dxfId="1363" priority="152">
      <formula>AND($M$159="",$M$160="")</formula>
    </cfRule>
  </conditionalFormatting>
  <conditionalFormatting sqref="M162">
    <cfRule type="expression" dxfId="1362" priority="149">
      <formula>OR($M$159&lt;&gt;"",$M$160&lt;&gt;"")</formula>
    </cfRule>
    <cfRule type="expression" dxfId="1361" priority="150">
      <formula>AND($M$159="",$M$160="")</formula>
    </cfRule>
  </conditionalFormatting>
  <conditionalFormatting sqref="M168:M169">
    <cfRule type="expression" dxfId="1360" priority="92">
      <formula>AND(M$168="",M$169="")</formula>
    </cfRule>
  </conditionalFormatting>
  <conditionalFormatting sqref="M170:M173">
    <cfRule type="expression" dxfId="1359" priority="88">
      <formula>OR($M$168&lt;&gt;"",$M$169&lt;&gt;"")</formula>
    </cfRule>
    <cfRule type="expression" dxfId="1358" priority="89">
      <formula>AND($M$168="",$M$169="")</formula>
    </cfRule>
  </conditionalFormatting>
  <conditionalFormatting sqref="M174">
    <cfRule type="expression" dxfId="1357" priority="90">
      <formula>OR($M$168&lt;&gt;"",$M$169&lt;&gt;"")</formula>
    </cfRule>
    <cfRule type="expression" dxfId="1356" priority="91">
      <formula>AND($M$168="",$M$169="")</formula>
    </cfRule>
  </conditionalFormatting>
  <conditionalFormatting sqref="M180:M181">
    <cfRule type="expression" dxfId="1355" priority="72">
      <formula>OR($M$180&lt;&gt;"",$M$181&lt;&gt;"")</formula>
    </cfRule>
    <cfRule type="expression" dxfId="1354" priority="315">
      <formula>AND(M$180="",M$181="")</formula>
    </cfRule>
  </conditionalFormatting>
  <conditionalFormatting sqref="M182">
    <cfRule type="expression" dxfId="1353" priority="197">
      <formula>OR($M$180&lt;&gt;"",$M$181&lt;&gt;"")</formula>
    </cfRule>
  </conditionalFormatting>
  <conditionalFormatting sqref="M182:M185">
    <cfRule type="expression" dxfId="1352" priority="198">
      <formula>AND($M$180="",$M$181="")</formula>
    </cfRule>
  </conditionalFormatting>
  <conditionalFormatting sqref="M183:M184">
    <cfRule type="expression" dxfId="1351" priority="186">
      <formula>OR($M$180&lt;&gt;"",$M$181&lt;&gt;"")</formula>
    </cfRule>
  </conditionalFormatting>
  <conditionalFormatting sqref="M185">
    <cfRule type="expression" dxfId="1350" priority="185">
      <formula>OR($M$180&lt;&gt;"",$M$181&lt;&gt;"")</formula>
    </cfRule>
  </conditionalFormatting>
  <conditionalFormatting sqref="M186:M201">
    <cfRule type="expression" dxfId="1349" priority="313">
      <formula>OR($M$180&lt;&gt;"",$M$181&lt;&gt;"")</formula>
    </cfRule>
    <cfRule type="expression" dxfId="1348" priority="314">
      <formula>AND($M$180="",$M$181="")</formula>
    </cfRule>
  </conditionalFormatting>
  <conditionalFormatting sqref="M202">
    <cfRule type="expression" dxfId="1347" priority="183">
      <formula>OR($M$180&lt;&gt;"",$M$181&lt;&gt;"")</formula>
    </cfRule>
  </conditionalFormatting>
  <conditionalFormatting sqref="M202:M205">
    <cfRule type="expression" dxfId="1346" priority="184">
      <formula>AND($M$180="",$M$181="")</formula>
    </cfRule>
  </conditionalFormatting>
  <conditionalFormatting sqref="M203:M204">
    <cfRule type="expression" dxfId="1345" priority="182">
      <formula>OR($M$180&lt;&gt;"",$M$181&lt;&gt;"")</formula>
    </cfRule>
  </conditionalFormatting>
  <conditionalFormatting sqref="M205">
    <cfRule type="expression" dxfId="1344" priority="181">
      <formula>OR($M$180&lt;&gt;"",$M$181&lt;&gt;"")</formula>
    </cfRule>
  </conditionalFormatting>
  <conditionalFormatting sqref="M206:M211">
    <cfRule type="expression" dxfId="1343" priority="311">
      <formula>OR($M$180&lt;&gt;"",$M$181&lt;&gt;"")</formula>
    </cfRule>
    <cfRule type="expression" dxfId="1342" priority="312">
      <formula>AND($M$180="",$M$181="")</formula>
    </cfRule>
  </conditionalFormatting>
  <conditionalFormatting sqref="M243:M244">
    <cfRule type="expression" dxfId="1341" priority="144">
      <formula>AND(M$243="",M$244="")</formula>
    </cfRule>
  </conditionalFormatting>
  <conditionalFormatting sqref="M245">
    <cfRule type="expression" dxfId="1340" priority="142">
      <formula>OR($M$243&lt;&gt;"",$M$244&lt;&gt;"")</formula>
    </cfRule>
    <cfRule type="expression" dxfId="1339" priority="143">
      <formula>AND($M$243="",$M$244="")</formula>
    </cfRule>
  </conditionalFormatting>
  <conditionalFormatting sqref="M246:M256">
    <cfRule type="expression" dxfId="1338" priority="140">
      <formula>OR($M$243&lt;&gt;"",$M$244&lt;&gt;"")</formula>
    </cfRule>
    <cfRule type="expression" dxfId="1337" priority="141">
      <formula>AND($M$243="",$M$244="")</formula>
    </cfRule>
  </conditionalFormatting>
  <conditionalFormatting sqref="M257">
    <cfRule type="expression" dxfId="1336" priority="138">
      <formula>OR($M$243&lt;&gt;"",$M$244&lt;&gt;"")</formula>
    </cfRule>
    <cfRule type="expression" dxfId="1335" priority="139">
      <formula>AND($M$243="",$M$244="")</formula>
    </cfRule>
  </conditionalFormatting>
  <conditionalFormatting sqref="M263:M264">
    <cfRule type="expression" dxfId="1334" priority="131">
      <formula>AND(M$263="",M$264="")</formula>
    </cfRule>
    <cfRule type="expression" dxfId="1333" priority="132">
      <formula>OR(M$263&lt;&gt;"",M$264&lt;&gt;"")</formula>
    </cfRule>
    <cfRule type="expression" dxfId="1332" priority="133">
      <formula>AND(M$263="",M$264="")</formula>
    </cfRule>
  </conditionalFormatting>
  <conditionalFormatting sqref="M265">
    <cfRule type="expression" dxfId="1331" priority="127">
      <formula>OR($M$263&lt;&gt;"",$M$264&lt;&gt;"")</formula>
    </cfRule>
  </conditionalFormatting>
  <conditionalFormatting sqref="M265:M282">
    <cfRule type="expression" dxfId="1330" priority="128">
      <formula>AND($M$263="",$M$264="")</formula>
    </cfRule>
  </conditionalFormatting>
  <conditionalFormatting sqref="M266:M281">
    <cfRule type="expression" dxfId="1329" priority="116">
      <formula>OR($M$263&lt;&gt;"",$M$264&lt;&gt;"")</formula>
    </cfRule>
  </conditionalFormatting>
  <conditionalFormatting sqref="M282">
    <cfRule type="expression" dxfId="1328" priority="126">
      <formula>OR($M$263&lt;&gt;"",$M$264&lt;&gt;"")</formula>
    </cfRule>
  </conditionalFormatting>
  <conditionalFormatting sqref="M289:M290">
    <cfRule type="expression" dxfId="1327" priority="64">
      <formula>OR(M289&lt;&gt;"",M290&lt;&gt;"")</formula>
    </cfRule>
    <cfRule type="expression" dxfId="1326" priority="306">
      <formula>AND(M$289="",M$290="")</formula>
    </cfRule>
  </conditionalFormatting>
  <conditionalFormatting sqref="M291">
    <cfRule type="expression" dxfId="1325" priority="309">
      <formula>OR($M$289&lt;&gt;"",$M$290&lt;&gt;"")</formula>
    </cfRule>
  </conditionalFormatting>
  <conditionalFormatting sqref="M291:M295">
    <cfRule type="expression" dxfId="1324" priority="310">
      <formula>AND($M$289="",$M$290="")</formula>
    </cfRule>
  </conditionalFormatting>
  <conditionalFormatting sqref="M292:M294">
    <cfRule type="expression" dxfId="1323" priority="308">
      <formula>OR($M$289&lt;&gt;"",$M$290&lt;&gt;"")</formula>
    </cfRule>
  </conditionalFormatting>
  <conditionalFormatting sqref="M295">
    <cfRule type="expression" dxfId="1322" priority="307">
      <formula>OR($M$289&lt;&gt;"",$M$290&lt;&gt;"")</formula>
    </cfRule>
  </conditionalFormatting>
  <conditionalFormatting sqref="M312:M313">
    <cfRule type="expression" dxfId="1321" priority="300">
      <formula>AND(M$312="",M$313="")</formula>
    </cfRule>
  </conditionalFormatting>
  <conditionalFormatting sqref="M312:M319">
    <cfRule type="expression" dxfId="1320" priority="63">
      <formula>OR($M$312&lt;&gt;"",$M$313&lt;&gt;"")</formula>
    </cfRule>
  </conditionalFormatting>
  <conditionalFormatting sqref="M314:M319">
    <cfRule type="expression" dxfId="1319" priority="299">
      <formula>AND($M$312="",$M$313="")</formula>
    </cfRule>
  </conditionalFormatting>
  <conditionalFormatting sqref="M325:M326">
    <cfRule type="expression" dxfId="1318" priority="295">
      <formula>OR(M$325&lt;&gt;"",M$326&lt;&gt;"")</formula>
    </cfRule>
    <cfRule type="expression" dxfId="1317" priority="298">
      <formula>AND(M$325="",M$326="")</formula>
    </cfRule>
  </conditionalFormatting>
  <conditionalFormatting sqref="M327:M344">
    <cfRule type="expression" dxfId="1316" priority="296">
      <formula>OR($M$325&lt;&gt;"",$M$326&lt;&gt;"")</formula>
    </cfRule>
    <cfRule type="expression" dxfId="1315" priority="297">
      <formula>AND($M$325="",$M$326="")</formula>
    </cfRule>
  </conditionalFormatting>
  <conditionalFormatting sqref="M350:M351">
    <cfRule type="expression" dxfId="1314" priority="62">
      <formula>OR(M350&lt;&gt;"",M351&lt;&gt;"")</formula>
    </cfRule>
    <cfRule type="expression" dxfId="1313" priority="294">
      <formula>AND(M$350="",M$351="")</formula>
    </cfRule>
  </conditionalFormatting>
  <conditionalFormatting sqref="M352:M356">
    <cfRule type="expression" dxfId="1312" priority="292">
      <formula>OR($M$350&lt;&gt;"",$M$351&lt;&gt;"")</formula>
    </cfRule>
    <cfRule type="expression" dxfId="1311" priority="293">
      <formula>AND($M$350="",$M$351="")</formula>
    </cfRule>
  </conditionalFormatting>
  <conditionalFormatting sqref="M363:M364">
    <cfRule type="expression" dxfId="1310" priority="119">
      <formula>AND(M$363="",M$364="")</formula>
    </cfRule>
  </conditionalFormatting>
  <conditionalFormatting sqref="M365">
    <cfRule type="expression" dxfId="1309" priority="117">
      <formula>OR($M$363&lt;&gt;"",$M$364&lt;&gt;"")</formula>
    </cfRule>
    <cfRule type="expression" dxfId="1308" priority="118">
      <formula>AND($M$363="",$M$364="")</formula>
    </cfRule>
  </conditionalFormatting>
  <conditionalFormatting sqref="M366:M369">
    <cfRule type="expression" dxfId="1307" priority="52">
      <formula>AND(M$363="",M$364="")</formula>
    </cfRule>
  </conditionalFormatting>
  <conditionalFormatting sqref="M370">
    <cfRule type="expression" dxfId="1306" priority="114">
      <formula>OR($M$363&lt;&gt;"",$M$364&lt;&gt;"")</formula>
    </cfRule>
    <cfRule type="expression" dxfId="1305" priority="115">
      <formula>AND($M$363="",$M$364="")</formula>
    </cfRule>
  </conditionalFormatting>
  <conditionalFormatting sqref="M388:M389">
    <cfRule type="expression" dxfId="1304" priority="99">
      <formula>AND(M$388="",M$389="")</formula>
    </cfRule>
  </conditionalFormatting>
  <conditionalFormatting sqref="M390:M463">
    <cfRule type="expression" dxfId="1303" priority="97">
      <formula>OR($M$388&lt;&gt;"",$M$389&lt;&gt;"")</formula>
    </cfRule>
    <cfRule type="expression" dxfId="1302" priority="98">
      <formula>AND($M$388="",$M$389="")</formula>
    </cfRule>
  </conditionalFormatting>
  <conditionalFormatting sqref="M469:M470">
    <cfRule type="expression" dxfId="1301" priority="95">
      <formula>OR(M$469&lt;&gt;"",M$470&lt;&gt;"")</formula>
    </cfRule>
    <cfRule type="expression" dxfId="1300" priority="96">
      <formula>AND(M$469="",M$470="")</formula>
    </cfRule>
  </conditionalFormatting>
  <conditionalFormatting sqref="M471:M499">
    <cfRule type="expression" dxfId="1299" priority="93">
      <formula>OR($M$469&lt;&gt;"",$M$469&lt;&gt;"")</formula>
    </cfRule>
    <cfRule type="expression" dxfId="1298" priority="94">
      <formula>AND($M$469="",$M$469="")</formula>
    </cfRule>
  </conditionalFormatting>
  <conditionalFormatting sqref="M505:M506">
    <cfRule type="expression" dxfId="1297" priority="282">
      <formula>OR(M$505&lt;&gt;"",M$506&lt;&gt;"")</formula>
    </cfRule>
    <cfRule type="expression" dxfId="1296" priority="291">
      <formula>AND(M$505="",M$506="")</formula>
    </cfRule>
  </conditionalFormatting>
  <conditionalFormatting sqref="M507:M514">
    <cfRule type="expression" dxfId="1295" priority="287">
      <formula>OR($M$505&lt;&gt;"",$M$506&lt;&gt;"")</formula>
    </cfRule>
    <cfRule type="expression" dxfId="1294" priority="288">
      <formula>AND($M$505="",$M$506="")</formula>
    </cfRule>
  </conditionalFormatting>
  <conditionalFormatting sqref="M517:M518">
    <cfRule type="expression" dxfId="1293" priority="281">
      <formula>OR(M$517&lt;&gt;"",M$518&lt;&gt;"")</formula>
    </cfRule>
    <cfRule type="expression" dxfId="1292" priority="290">
      <formula>AND(M$517="",M$518="")</formula>
    </cfRule>
  </conditionalFormatting>
  <conditionalFormatting sqref="M519:M521">
    <cfRule type="expression" dxfId="1291" priority="285">
      <formula>OR($M$517&lt;&gt;"",$M$518&lt;&gt;"")</formula>
    </cfRule>
    <cfRule type="expression" dxfId="1290" priority="286">
      <formula>AND($M$517="",$M$518="")</formula>
    </cfRule>
  </conditionalFormatting>
  <conditionalFormatting sqref="M524:M525">
    <cfRule type="expression" dxfId="1289" priority="280">
      <formula>AND(M$524="",M$525="")</formula>
    </cfRule>
  </conditionalFormatting>
  <conditionalFormatting sqref="M526">
    <cfRule type="expression" dxfId="1288" priority="278">
      <formula>OR($M$524&lt;&gt;"",$M$525&lt;&gt;"")</formula>
    </cfRule>
    <cfRule type="expression" dxfId="1287" priority="279">
      <formula>AND($M$524="",$M$525="")</formula>
    </cfRule>
  </conditionalFormatting>
  <conditionalFormatting sqref="M529:M530">
    <cfRule type="expression" dxfId="1286" priority="7">
      <formula>OR(M$529&lt;&gt;"",M$530&lt;&gt;"")</formula>
    </cfRule>
  </conditionalFormatting>
  <conditionalFormatting sqref="M529:M531">
    <cfRule type="expression" dxfId="1285" priority="275">
      <formula>AND(M$529="",M$530="")</formula>
    </cfRule>
  </conditionalFormatting>
  <conditionalFormatting sqref="M531">
    <cfRule type="expression" dxfId="1284" priority="6">
      <formula>OR($M$529&lt;&gt;"",$M$530&lt;&gt;"")</formula>
    </cfRule>
  </conditionalFormatting>
  <conditionalFormatting sqref="M534:M535">
    <cfRule type="expression" dxfId="1283" priority="272">
      <formula>AND(M$534="",M$535="")</formula>
    </cfRule>
  </conditionalFormatting>
  <conditionalFormatting sqref="M536:M542">
    <cfRule type="expression" dxfId="1282" priority="270">
      <formula>OR($M$534&lt;&gt;"",$M$535&lt;&gt;"")</formula>
    </cfRule>
    <cfRule type="expression" dxfId="1281" priority="271">
      <formula>AND($M$534="",$M$535="")</formula>
    </cfRule>
  </conditionalFormatting>
  <conditionalFormatting sqref="M548:M549">
    <cfRule type="expression" dxfId="1280" priority="268">
      <formula>AND(M$548="",M$549="")</formula>
    </cfRule>
  </conditionalFormatting>
  <conditionalFormatting sqref="M550:M563">
    <cfRule type="expression" dxfId="1279" priority="266">
      <formula>OR($M$548&lt;&gt;"",$M$549&lt;&gt;"")</formula>
    </cfRule>
    <cfRule type="expression" dxfId="1278" priority="267">
      <formula>AND($M$548="",$M$549="")</formula>
    </cfRule>
  </conditionalFormatting>
  <conditionalFormatting sqref="M565:M566">
    <cfRule type="expression" dxfId="1277" priority="289">
      <formula>AND(M$565="",M$566="")</formula>
    </cfRule>
  </conditionalFormatting>
  <conditionalFormatting sqref="M565:M567">
    <cfRule type="expression" dxfId="1276" priority="5">
      <formula>OR($M$565&lt;&gt;"",$M$566&lt;&gt;"")</formula>
    </cfRule>
  </conditionalFormatting>
  <conditionalFormatting sqref="M567">
    <cfRule type="expression" dxfId="1275" priority="4">
      <formula>AND($M$565="",$M$566="")</formula>
    </cfRule>
  </conditionalFormatting>
  <conditionalFormatting sqref="M568">
    <cfRule type="expression" dxfId="1274" priority="20">
      <formula>AND($M$565="",$M$566="")</formula>
    </cfRule>
    <cfRule type="expression" dxfId="1273" priority="21">
      <formula>OR($M$565&lt;&gt;"",$M$566&lt;&gt;"")</formula>
    </cfRule>
  </conditionalFormatting>
  <conditionalFormatting sqref="M569:M574">
    <cfRule type="expression" dxfId="1272" priority="3">
      <formula>AND($M$565="",$M$566="")</formula>
    </cfRule>
    <cfRule type="expression" dxfId="1271" priority="263">
      <formula>OR($M$565&lt;&gt;"",$M$566&lt;&gt;"")</formula>
    </cfRule>
  </conditionalFormatting>
  <conditionalFormatting sqref="M575">
    <cfRule type="expression" dxfId="1270" priority="18">
      <formula>AND($M$565="",$M$566="")</formula>
    </cfRule>
    <cfRule type="expression" dxfId="1269" priority="19">
      <formula>OR($M$565&lt;&gt;"",$M$566&lt;&gt;"")</formula>
    </cfRule>
  </conditionalFormatting>
  <conditionalFormatting sqref="M576:M581">
    <cfRule type="expression" dxfId="1268" priority="259">
      <formula>OR($M$565&lt;&gt;"",$M$566&lt;&gt;"")</formula>
    </cfRule>
    <cfRule type="expression" dxfId="1267" priority="260">
      <formula>AND($M$565="",$M$566="")</formula>
    </cfRule>
  </conditionalFormatting>
  <conditionalFormatting sqref="M582">
    <cfRule type="expression" dxfId="1266" priority="16">
      <formula>AND($M$565="",$M$566="")</formula>
    </cfRule>
    <cfRule type="expression" dxfId="1265" priority="17">
      <formula>OR($M$565&lt;&gt;"",$M$566&lt;&gt;"")</formula>
    </cfRule>
  </conditionalFormatting>
  <conditionalFormatting sqref="M583:M588">
    <cfRule type="expression" dxfId="1264" priority="257">
      <formula>OR($M$565&lt;&gt;"",$M$566&lt;&gt;"")</formula>
    </cfRule>
    <cfRule type="expression" dxfId="1263" priority="258">
      <formula>AND($M$565="",$M$566="")</formula>
    </cfRule>
  </conditionalFormatting>
  <conditionalFormatting sqref="M594:M595">
    <cfRule type="expression" dxfId="1262" priority="254">
      <formula>AND(M$594="",M$595="")</formula>
    </cfRule>
  </conditionalFormatting>
  <conditionalFormatting sqref="M596:M606">
    <cfRule type="expression" dxfId="1261" priority="252">
      <formula>OR($M$594&lt;&gt;"",$M$595&lt;&gt;"")</formula>
    </cfRule>
    <cfRule type="expression" dxfId="1260" priority="253">
      <formula>AND($M$594="",$M$595="")</formula>
    </cfRule>
  </conditionalFormatting>
  <conditionalFormatting sqref="M607:M611">
    <cfRule type="expression" dxfId="1259" priority="250">
      <formula>OR($M$594&lt;&gt;"",$M$595&lt;&gt;"")</formula>
    </cfRule>
    <cfRule type="expression" dxfId="1258" priority="251">
      <formula>AND($M$594="",$M$595="")</formula>
    </cfRule>
  </conditionalFormatting>
  <conditionalFormatting sqref="M612:M619">
    <cfRule type="expression" dxfId="1257" priority="248">
      <formula>OR($M$594&lt;&gt;"",$M$595&lt;&gt;"")</formula>
    </cfRule>
    <cfRule type="expression" dxfId="1256" priority="249">
      <formula>AND($M$594="",$M$595="")</formula>
    </cfRule>
  </conditionalFormatting>
  <conditionalFormatting sqref="M625:M626">
    <cfRule type="expression" dxfId="1255" priority="246">
      <formula>AND(M$625="",M$626="")</formula>
    </cfRule>
  </conditionalFormatting>
  <conditionalFormatting sqref="M627:M639">
    <cfRule type="expression" dxfId="1254" priority="244">
      <formula>OR($M$625&lt;&gt;"",$M$626&lt;&gt;"")</formula>
    </cfRule>
    <cfRule type="expression" dxfId="1253" priority="245">
      <formula>AND($M$625="",$M$626="")</formula>
    </cfRule>
  </conditionalFormatting>
  <conditionalFormatting sqref="M645:M646">
    <cfRule type="expression" dxfId="1252" priority="237">
      <formula>AND(M$645="",M$646="")</formula>
    </cfRule>
  </conditionalFormatting>
  <conditionalFormatting sqref="M647:M654">
    <cfRule type="expression" dxfId="1251" priority="235">
      <formula>OR($M$645&lt;&gt;"",$M$646&lt;&gt;"")</formula>
    </cfRule>
    <cfRule type="expression" dxfId="1250" priority="236">
      <formula>AND($M$645="",$M$646="")</formula>
    </cfRule>
  </conditionalFormatting>
  <conditionalFormatting sqref="M660:M661">
    <cfRule type="expression" dxfId="1249" priority="230">
      <formula>AND(M$660="",M$661="")</formula>
    </cfRule>
  </conditionalFormatting>
  <conditionalFormatting sqref="M662:M676">
    <cfRule type="expression" dxfId="1248" priority="228">
      <formula>OR($M$660&lt;&gt;"",$M$661&lt;&gt;"")</formula>
    </cfRule>
    <cfRule type="expression" dxfId="1247" priority="229">
      <formula>AND($M$660="",$M$661="")</formula>
    </cfRule>
  </conditionalFormatting>
  <conditionalFormatting sqref="M681:M682">
    <cfRule type="expression" dxfId="1246" priority="112">
      <formula>OR(M$681&lt;&gt;"",M$682&lt;&gt;"")</formula>
    </cfRule>
    <cfRule type="expression" dxfId="1245" priority="113">
      <formula>AND(M$681="",M$682="")</formula>
    </cfRule>
  </conditionalFormatting>
  <conditionalFormatting sqref="M683:M701">
    <cfRule type="expression" dxfId="1244" priority="222">
      <formula>OR($M$681&lt;&gt;"",$M$682&lt;&gt;"")</formula>
    </cfRule>
    <cfRule type="expression" dxfId="1243" priority="223">
      <formula>AND($M$681="",$M$682="")</formula>
    </cfRule>
  </conditionalFormatting>
  <conditionalFormatting sqref="M707:M708">
    <cfRule type="expression" dxfId="1242" priority="219">
      <formula>AND(M$707="",M$708="")</formula>
    </cfRule>
  </conditionalFormatting>
  <conditionalFormatting sqref="M709:M711">
    <cfRule type="expression" dxfId="1241" priority="217">
      <formula>OR($M$707&lt;&gt;"",$M$708&lt;&gt;"")</formula>
    </cfRule>
    <cfRule type="expression" dxfId="1240" priority="218">
      <formula>AND($M$707="",$M$708="")</formula>
    </cfRule>
  </conditionalFormatting>
  <conditionalFormatting sqref="M717:M718">
    <cfRule type="expression" dxfId="1239" priority="212">
      <formula>AND(M$717="",M$718="")</formula>
    </cfRule>
  </conditionalFormatting>
  <conditionalFormatting sqref="M719:M722">
    <cfRule type="expression" dxfId="1238" priority="210">
      <formula>OR($M$717&lt;&gt;"",$M$718&lt;&gt;"")</formula>
    </cfRule>
    <cfRule type="expression" dxfId="1237" priority="211">
      <formula>AND($M$717="",$M$718="")</formula>
    </cfRule>
  </conditionalFormatting>
  <conditionalFormatting sqref="M729:M730">
    <cfRule type="expression" dxfId="1236" priority="205">
      <formula>AND(M$729="",M$730="")</formula>
    </cfRule>
  </conditionalFormatting>
  <conditionalFormatting sqref="M731:M734">
    <cfRule type="expression" dxfId="1235" priority="203">
      <formula>OR($M$729&lt;&gt;"",$M$730&lt;&gt;"")</formula>
    </cfRule>
    <cfRule type="expression" dxfId="1234" priority="204">
      <formula>AND($M$729="",$M$730="")</formula>
    </cfRule>
  </conditionalFormatting>
  <conditionalFormatting sqref="M243:N244">
    <cfRule type="expression" dxfId="1233" priority="129">
      <formula>OR(M$243&lt;&gt;"",M$244&lt;&gt;"")</formula>
    </cfRule>
  </conditionalFormatting>
  <conditionalFormatting sqref="M388:N389">
    <cfRule type="expression" dxfId="1232" priority="47">
      <formula>OR(M$388&lt;&gt;"",M$389&lt;&gt;"")</formula>
    </cfRule>
  </conditionalFormatting>
  <conditionalFormatting sqref="M9:BS11">
    <cfRule type="expression" dxfId="1231" priority="85">
      <formula>M$9&lt;&gt;""</formula>
    </cfRule>
  </conditionalFormatting>
  <conditionalFormatting sqref="M94:BS95">
    <cfRule type="expression" dxfId="1230" priority="83">
      <formula>OR(M$94&lt;&gt;"",M$95&lt;&gt;"")</formula>
    </cfRule>
  </conditionalFormatting>
  <conditionalFormatting sqref="M128:BS129">
    <cfRule type="expression" dxfId="1229" priority="318">
      <formula>OR(M$128&lt;&gt;"",M$129&lt;&gt;"")</formula>
    </cfRule>
  </conditionalFormatting>
  <conditionalFormatting sqref="M141:BS142">
    <cfRule type="expression" dxfId="1228" priority="81">
      <formula>OR(M$141&lt;&gt;"",M$142&lt;&gt;"")</formula>
    </cfRule>
  </conditionalFormatting>
  <conditionalFormatting sqref="M149:BS150">
    <cfRule type="expression" dxfId="1227" priority="79">
      <formula>OR(M$149&lt;&gt;"",M$150&lt;&gt;"")</formula>
    </cfRule>
  </conditionalFormatting>
  <conditionalFormatting sqref="M159:BS160">
    <cfRule type="expression" dxfId="1226" priority="77">
      <formula>OR(M$159&lt;&gt;"",M$160&lt;&gt;"")</formula>
    </cfRule>
  </conditionalFormatting>
  <conditionalFormatting sqref="M168:BS169">
    <cfRule type="expression" dxfId="1225" priority="73">
      <formula>OR(M$168&lt;&gt;"",M$169&lt;&gt;"")</formula>
    </cfRule>
  </conditionalFormatting>
  <conditionalFormatting sqref="M263:BS264">
    <cfRule type="expression" dxfId="1224" priority="124">
      <formula>OR(M$263&lt;&gt;"",M$264&lt;&gt;"")</formula>
    </cfRule>
  </conditionalFormatting>
  <conditionalFormatting sqref="M363:BS364">
    <cfRule type="expression" dxfId="1223" priority="54">
      <formula>OR(M$363&lt;&gt;"",M$364&lt;&gt;"")</formula>
    </cfRule>
  </conditionalFormatting>
  <conditionalFormatting sqref="M366:BS369">
    <cfRule type="expression" dxfId="1222" priority="50">
      <formula>OR(M$363&lt;&gt;"",M$364&lt;&gt;"")</formula>
    </cfRule>
  </conditionalFormatting>
  <conditionalFormatting sqref="M524:BS525">
    <cfRule type="expression" dxfId="1221" priority="37">
      <formula>OR(M$524&lt;&gt;"",M$525&lt;&gt;"")</formula>
    </cfRule>
  </conditionalFormatting>
  <conditionalFormatting sqref="M534:BS535">
    <cfRule type="expression" dxfId="1220" priority="35">
      <formula>OR(M$534&lt;&gt;"",M$535&lt;&gt;"")</formula>
    </cfRule>
  </conditionalFormatting>
  <conditionalFormatting sqref="M548:BS549">
    <cfRule type="expression" dxfId="1219" priority="31">
      <formula>OR(M$548&lt;&gt;"",M$549&lt;&gt;"")</formula>
    </cfRule>
  </conditionalFormatting>
  <conditionalFormatting sqref="M594:BS595">
    <cfRule type="expression" dxfId="1218" priority="14">
      <formula>OR(M$594&lt;&gt;"",M$595&lt;&gt;"")</formula>
    </cfRule>
  </conditionalFormatting>
  <conditionalFormatting sqref="M625:BS626">
    <cfRule type="expression" dxfId="1217" priority="242">
      <formula>OR(M$625&lt;&gt;"",M$626&lt;&gt;"")</formula>
    </cfRule>
  </conditionalFormatting>
  <conditionalFormatting sqref="M645:BS646">
    <cfRule type="expression" dxfId="1216" priority="233">
      <formula>OR(M$645&lt;&gt;"",M$646&lt;&gt;"")</formula>
    </cfRule>
  </conditionalFormatting>
  <conditionalFormatting sqref="M660:BS661">
    <cfRule type="expression" dxfId="1215" priority="226">
      <formula>OR(M$660&lt;&gt;"",M$661&lt;&gt;"")</formula>
    </cfRule>
  </conditionalFormatting>
  <conditionalFormatting sqref="M707:BS708">
    <cfRule type="expression" dxfId="1214" priority="215">
      <formula>OR(M$707&lt;&gt;"",M$708&lt;&gt;"")</formula>
    </cfRule>
  </conditionalFormatting>
  <conditionalFormatting sqref="M717:BS718">
    <cfRule type="expression" dxfId="1213" priority="208">
      <formula>OR(M$717&lt;&gt;"",M$718&lt;&gt;"")</formula>
    </cfRule>
  </conditionalFormatting>
  <conditionalFormatting sqref="M729:BS730">
    <cfRule type="expression" dxfId="1212" priority="201">
      <formula>OR(M$729&lt;&gt;"",M$730&lt;&gt;"")</formula>
    </cfRule>
  </conditionalFormatting>
  <conditionalFormatting sqref="N182:N185">
    <cfRule type="expression" dxfId="1211" priority="179">
      <formula>AND(N$180="",N$181="")</formula>
    </cfRule>
  </conditionalFormatting>
  <conditionalFormatting sqref="N186:N201">
    <cfRule type="expression" dxfId="1210" priority="171">
      <formula>AND(N$180="",N$181="")</formula>
    </cfRule>
  </conditionalFormatting>
  <conditionalFormatting sqref="N202:N205">
    <cfRule type="expression" dxfId="1209" priority="175">
      <formula>AND(N$180="",N$181="")</formula>
    </cfRule>
  </conditionalFormatting>
  <conditionalFormatting sqref="N206:N211">
    <cfRule type="expression" dxfId="1208" priority="170">
      <formula>AND(N$180="",N$181="")</formula>
    </cfRule>
  </conditionalFormatting>
  <conditionalFormatting sqref="N243:N244">
    <cfRule type="expression" dxfId="1207" priority="130">
      <formula>AND(N$243="",N$244="")</formula>
    </cfRule>
  </conditionalFormatting>
  <conditionalFormatting sqref="N363:N369">
    <cfRule type="expression" dxfId="1206" priority="53">
      <formula>AND(N$363="",N$364="")</formula>
    </cfRule>
  </conditionalFormatting>
  <conditionalFormatting sqref="N388:N389">
    <cfRule type="expression" dxfId="1205" priority="48">
      <formula>AND(N$388="",N$389="")</formula>
    </cfRule>
  </conditionalFormatting>
  <conditionalFormatting sqref="N390:N463">
    <cfRule type="expression" dxfId="1204" priority="43">
      <formula>OR(N$388&lt;&gt;"",N$389&lt;&gt;"")</formula>
    </cfRule>
    <cfRule type="expression" dxfId="1203" priority="44">
      <formula>AND(N$388="",N$389="")</formula>
    </cfRule>
  </conditionalFormatting>
  <conditionalFormatting sqref="N594:N611">
    <cfRule type="expression" dxfId="1202" priority="247">
      <formula>AND(N$594="",N$595="")</formula>
    </cfRule>
  </conditionalFormatting>
  <conditionalFormatting sqref="N534:O542">
    <cfRule type="expression" dxfId="1201" priority="269">
      <formula>AND(N$534="",N$535="")</formula>
    </cfRule>
  </conditionalFormatting>
  <conditionalFormatting sqref="N548:O563">
    <cfRule type="expression" dxfId="1200" priority="265">
      <formula>AND(N$548="",N$549="")</formula>
    </cfRule>
  </conditionalFormatting>
  <conditionalFormatting sqref="N9:BS11">
    <cfRule type="expression" dxfId="1199" priority="346">
      <formula>N$9=""</formula>
    </cfRule>
  </conditionalFormatting>
  <conditionalFormatting sqref="N16:BS22">
    <cfRule type="expression" dxfId="1198" priority="108">
      <formula>N$16&lt;&gt;""</formula>
    </cfRule>
    <cfRule type="expression" dxfId="1197" priority="345">
      <formula>N$16=""</formula>
    </cfRule>
  </conditionalFormatting>
  <conditionalFormatting sqref="N27:BS27">
    <cfRule type="cellIs" dxfId="1196" priority="105" operator="equal">
      <formula>""</formula>
    </cfRule>
  </conditionalFormatting>
  <conditionalFormatting sqref="N27:BS35">
    <cfRule type="expression" dxfId="1195" priority="104">
      <formula>N$27&lt;&gt;""</formula>
    </cfRule>
    <cfRule type="expression" dxfId="1194" priority="341">
      <formula>N$27=""</formula>
    </cfRule>
  </conditionalFormatting>
  <conditionalFormatting sqref="N40:BS40">
    <cfRule type="cellIs" dxfId="1193" priority="103" operator="equal">
      <formula>""</formula>
    </cfRule>
  </conditionalFormatting>
  <conditionalFormatting sqref="N40:BS44">
    <cfRule type="expression" dxfId="1192" priority="102">
      <formula>N$40&lt;&gt;""</formula>
    </cfRule>
    <cfRule type="expression" dxfId="1191" priority="338">
      <formula>N$40=""</formula>
    </cfRule>
  </conditionalFormatting>
  <conditionalFormatting sqref="N49:BS49">
    <cfRule type="cellIs" dxfId="1190" priority="101" operator="equal">
      <formula>""</formula>
    </cfRule>
  </conditionalFormatting>
  <conditionalFormatting sqref="N49:BS58">
    <cfRule type="expression" dxfId="1189" priority="100">
      <formula>N$49&lt;&gt;""</formula>
    </cfRule>
    <cfRule type="expression" dxfId="1188" priority="335">
      <formula>N$49=""</formula>
    </cfRule>
  </conditionalFormatting>
  <conditionalFormatting sqref="N94:BS95">
    <cfRule type="expression" dxfId="1187" priority="84">
      <formula>AND(N$94="",N$95="")</formula>
    </cfRule>
  </conditionalFormatting>
  <conditionalFormatting sqref="N96:BS96">
    <cfRule type="expression" dxfId="1186" priority="192">
      <formula>OR(N$94&lt;&gt;"",N$95&lt;&gt;"")</formula>
    </cfRule>
    <cfRule type="expression" dxfId="1185" priority="193">
      <formula>AND(N$94="",N$95="")</formula>
    </cfRule>
  </conditionalFormatting>
  <conditionalFormatting sqref="N102:BS111">
    <cfRule type="expression" dxfId="1184" priority="333">
      <formula>OR(N$102&lt;&gt;"",N$103&lt;&gt;"")</formula>
    </cfRule>
    <cfRule type="expression" dxfId="1183" priority="334">
      <formula>AND(N$102="",N$103="")</formula>
    </cfRule>
  </conditionalFormatting>
  <conditionalFormatting sqref="N117:BS122">
    <cfRule type="expression" dxfId="1182" priority="331">
      <formula>OR(N$117&lt;&gt;"",N$118&lt;&gt;"")</formula>
    </cfRule>
    <cfRule type="expression" dxfId="1181" priority="332">
      <formula>AND(N$117="",N$118="")</formula>
    </cfRule>
  </conditionalFormatting>
  <conditionalFormatting sqref="N128:BS129">
    <cfRule type="expression" dxfId="1180" priority="319">
      <formula>AND(N$128="",N$129="")</formula>
    </cfRule>
  </conditionalFormatting>
  <conditionalFormatting sqref="N130:BS135">
    <cfRule type="expression" dxfId="1179" priority="316">
      <formula>OR(N$128&lt;&gt;"",N$129&lt;&gt;"")</formula>
    </cfRule>
    <cfRule type="expression" dxfId="1178" priority="317">
      <formula>AND(N$128="",N$129="")</formula>
    </cfRule>
  </conditionalFormatting>
  <conditionalFormatting sqref="N141:BS142">
    <cfRule type="expression" dxfId="1177" priority="82">
      <formula>AND(N$141="",N$142="")</formula>
    </cfRule>
  </conditionalFormatting>
  <conditionalFormatting sqref="N143:BS143">
    <cfRule type="expression" dxfId="1176" priority="187">
      <formula>OR(N$141&lt;&gt;"",N$142&lt;&gt;"")</formula>
    </cfRule>
    <cfRule type="expression" dxfId="1175" priority="188">
      <formula>AND(N$141="",N$142="")</formula>
    </cfRule>
  </conditionalFormatting>
  <conditionalFormatting sqref="N149:BS150">
    <cfRule type="expression" dxfId="1174" priority="80">
      <formula>AND(N$149="",N$150="")</formula>
    </cfRule>
  </conditionalFormatting>
  <conditionalFormatting sqref="N151:BS151">
    <cfRule type="expression" dxfId="1173" priority="158">
      <formula>OR(N$149&lt;&gt;"",N$150&lt;&gt;"")</formula>
    </cfRule>
    <cfRule type="expression" dxfId="1172" priority="159">
      <formula>AND(N$149="",N$150="")</formula>
    </cfRule>
  </conditionalFormatting>
  <conditionalFormatting sqref="N152:BS152">
    <cfRule type="expression" dxfId="1171" priority="156">
      <formula>OR(N$149&lt;&gt;"",N$150&lt;&gt;"")</formula>
    </cfRule>
    <cfRule type="expression" dxfId="1170" priority="157">
      <formula>AND(N$149="",N$150="")</formula>
    </cfRule>
  </conditionalFormatting>
  <conditionalFormatting sqref="N153:BS153">
    <cfRule type="expression" dxfId="1169" priority="154">
      <formula>OR(N$149&lt;&gt;"",N$150&lt;&gt;"")</formula>
    </cfRule>
    <cfRule type="expression" dxfId="1168" priority="155">
      <formula>AND(N$149="",N$150="")</formula>
    </cfRule>
  </conditionalFormatting>
  <conditionalFormatting sqref="N159:BS160">
    <cfRule type="expression" dxfId="1167" priority="78">
      <formula>AND(N$159="",N$160="")</formula>
    </cfRule>
  </conditionalFormatting>
  <conditionalFormatting sqref="N161:BS161">
    <cfRule type="expression" dxfId="1166" priority="147">
      <formula>OR(N$159&lt;&gt;"",N$160&lt;&gt;"")</formula>
    </cfRule>
    <cfRule type="expression" dxfId="1165" priority="148">
      <formula>AND(N$159="",N$160="")</formula>
    </cfRule>
  </conditionalFormatting>
  <conditionalFormatting sqref="N162:BS162">
    <cfRule type="expression" dxfId="1164" priority="145">
      <formula>OR(N$159&lt;&gt;"",N$160&lt;&gt;"")</formula>
    </cfRule>
    <cfRule type="expression" dxfId="1163" priority="146">
      <formula>AND(N$159="",N$160="")</formula>
    </cfRule>
  </conditionalFormatting>
  <conditionalFormatting sqref="N168:BS169">
    <cfRule type="expression" dxfId="1162" priority="74">
      <formula>AND(N$168="",N$169="")</formula>
    </cfRule>
  </conditionalFormatting>
  <conditionalFormatting sqref="N170:BS172">
    <cfRule type="expression" dxfId="1161" priority="76">
      <formula>AND(N$168="",N$169="")</formula>
    </cfRule>
  </conditionalFormatting>
  <conditionalFormatting sqref="N170:BS173">
    <cfRule type="expression" dxfId="1160" priority="75">
      <formula>OR(N$168&lt;&gt;"",N$169&lt;&gt;"")</formula>
    </cfRule>
  </conditionalFormatting>
  <conditionalFormatting sqref="N173:BS174">
    <cfRule type="expression" dxfId="1159" priority="87">
      <formula>AND(N$168="",N$169="")</formula>
    </cfRule>
  </conditionalFormatting>
  <conditionalFormatting sqref="N174:BS174">
    <cfRule type="expression" dxfId="1158" priority="86">
      <formula>OR(N$168&lt;&gt;"",N$169&lt;&gt;"")</formula>
    </cfRule>
  </conditionalFormatting>
  <conditionalFormatting sqref="N180:BS181">
    <cfRule type="expression" dxfId="1157" priority="169">
      <formula>OR(N$180&lt;&gt;"",N$181&lt;&gt;"")</formula>
    </cfRule>
    <cfRule type="expression" dxfId="1156" priority="180">
      <formula>AND(N$180="",N$181="")</formula>
    </cfRule>
  </conditionalFormatting>
  <conditionalFormatting sqref="N182:BS182">
    <cfRule type="expression" dxfId="1155" priority="178">
      <formula>OR(N$180&lt;&gt;"",N$181&lt;&gt;"")</formula>
    </cfRule>
  </conditionalFormatting>
  <conditionalFormatting sqref="N183:BS184">
    <cfRule type="expression" dxfId="1154" priority="177">
      <formula>OR(N$180&lt;&gt;"",N$181&lt;&gt;"")</formula>
    </cfRule>
  </conditionalFormatting>
  <conditionalFormatting sqref="N185:BS185">
    <cfRule type="expression" dxfId="1153" priority="176">
      <formula>OR(N$180&lt;&gt;"",N$181&lt;&gt;"")</formula>
    </cfRule>
  </conditionalFormatting>
  <conditionalFormatting sqref="N186:BS201">
    <cfRule type="expression" dxfId="1152" priority="168">
      <formula>OR(N$180&lt;&gt;"",N$181&lt;&gt;"")</formula>
    </cfRule>
  </conditionalFormatting>
  <conditionalFormatting sqref="N202:BS202">
    <cfRule type="expression" dxfId="1151" priority="174">
      <formula>OR(N$180&lt;&gt;"",N$181&lt;&gt;"")</formula>
    </cfRule>
  </conditionalFormatting>
  <conditionalFormatting sqref="N203:BS204">
    <cfRule type="expression" dxfId="1150" priority="173">
      <formula>OR(N$180&lt;&gt;"",N$181&lt;&gt;"")</formula>
    </cfRule>
  </conditionalFormatting>
  <conditionalFormatting sqref="N205:BS205">
    <cfRule type="expression" dxfId="1149" priority="172">
      <formula>OR(N$180&lt;&gt;"",N$181&lt;&gt;"")</formula>
    </cfRule>
  </conditionalFormatting>
  <conditionalFormatting sqref="N206:BS211">
    <cfRule type="expression" dxfId="1148" priority="167">
      <formula>OR(N$180&lt;&gt;"",N$181&lt;&gt;"")</formula>
    </cfRule>
  </conditionalFormatting>
  <conditionalFormatting sqref="N243:BS244">
    <cfRule type="expression" dxfId="1147" priority="67">
      <formula>OR(N$243&lt;&gt;"",N$244&lt;&gt;"")</formula>
    </cfRule>
    <cfRule type="expression" dxfId="1146" priority="68">
      <formula>AND(N$243="",N$244="")</formula>
    </cfRule>
  </conditionalFormatting>
  <conditionalFormatting sqref="N245:BS245">
    <cfRule type="expression" dxfId="1145" priority="136">
      <formula>OR(N$243&lt;&gt;"",N$244&lt;&gt;"")</formula>
    </cfRule>
    <cfRule type="expression" dxfId="1144" priority="137">
      <formula>AND(N$243="",N$244="")</formula>
    </cfRule>
  </conditionalFormatting>
  <conditionalFormatting sqref="N246:BS256">
    <cfRule type="expression" dxfId="1143" priority="69">
      <formula>OR(N$243&lt;&gt;"",N$244&lt;&gt;"")</formula>
    </cfRule>
    <cfRule type="expression" dxfId="1142" priority="70">
      <formula>AND(N$243="",N$244="")</formula>
    </cfRule>
  </conditionalFormatting>
  <conditionalFormatting sqref="N257:BS257">
    <cfRule type="expression" dxfId="1141" priority="134">
      <formula>OR(N$243&lt;&gt;"",N$244&lt;&gt;"")</formula>
    </cfRule>
    <cfRule type="expression" dxfId="1140" priority="135">
      <formula>AND(N$243="",N$244="")</formula>
    </cfRule>
  </conditionalFormatting>
  <conditionalFormatting sqref="N263:BS264">
    <cfRule type="expression" dxfId="1139" priority="125">
      <formula>AND(N$263="",N$264="")</formula>
    </cfRule>
  </conditionalFormatting>
  <conditionalFormatting sqref="N265:BS265">
    <cfRule type="expression" dxfId="1138" priority="121">
      <formula>OR(N$263&lt;&gt;"",N$264&lt;&gt;"")</formula>
    </cfRule>
  </conditionalFormatting>
  <conditionalFormatting sqref="N265:BS282">
    <cfRule type="expression" dxfId="1137" priority="123">
      <formula>AND(N$263="",N$264="")</formula>
    </cfRule>
  </conditionalFormatting>
  <conditionalFormatting sqref="N266:BS281">
    <cfRule type="expression" dxfId="1136" priority="120">
      <formula>OR(N$263&lt;&gt;"",N$264&lt;&gt;"")</formula>
    </cfRule>
  </conditionalFormatting>
  <conditionalFormatting sqref="N282:BS282">
    <cfRule type="expression" dxfId="1135" priority="122">
      <formula>OR(N$263&lt;&gt;"",N$264&lt;&gt;"")</formula>
    </cfRule>
  </conditionalFormatting>
  <conditionalFormatting sqref="N289:BS290">
    <cfRule type="expression" dxfId="1134" priority="304">
      <formula>OR(N$289&lt;&gt;"",N$290&lt;&gt;"")</formula>
    </cfRule>
  </conditionalFormatting>
  <conditionalFormatting sqref="N289:BS295">
    <cfRule type="expression" dxfId="1133" priority="305">
      <formula>AND(N$289="",N$290="")</formula>
    </cfRule>
  </conditionalFormatting>
  <conditionalFormatting sqref="N291:BS291">
    <cfRule type="expression" dxfId="1132" priority="303">
      <formula>OR(N$289&lt;&gt;"",N$290&lt;&gt;"")</formula>
    </cfRule>
  </conditionalFormatting>
  <conditionalFormatting sqref="N292:BS294">
    <cfRule type="expression" dxfId="1131" priority="302">
      <formula>OR(N$289&lt;&gt;"",N$290&lt;&gt;"")</formula>
    </cfRule>
  </conditionalFormatting>
  <conditionalFormatting sqref="N295:BS295">
    <cfRule type="expression" dxfId="1130" priority="301">
      <formula>OR(N$289&lt;&gt;"",N$290&lt;&gt;"")</formula>
    </cfRule>
  </conditionalFormatting>
  <conditionalFormatting sqref="N312:BS319">
    <cfRule type="expression" dxfId="1129" priority="60">
      <formula>OR(N$312&lt;&gt;"",N$313&lt;&gt;"")</formula>
    </cfRule>
    <cfRule type="expression" dxfId="1128" priority="61">
      <formula>AND(N$312="",N$313="")</formula>
    </cfRule>
  </conditionalFormatting>
  <conditionalFormatting sqref="N325:BS344">
    <cfRule type="expression" dxfId="1127" priority="58">
      <formula>OR(N$325&lt;&gt;"",N$326&lt;&gt;"")</formula>
    </cfRule>
    <cfRule type="expression" dxfId="1126" priority="59">
      <formula>AND(N$325="",N$326="")</formula>
    </cfRule>
  </conditionalFormatting>
  <conditionalFormatting sqref="N350:BS356">
    <cfRule type="expression" dxfId="1125" priority="56">
      <formula>OR(N$350&lt;&gt;"",N$351&lt;&gt;"")</formula>
    </cfRule>
    <cfRule type="expression" dxfId="1124" priority="57">
      <formula>AND(N$350="",N$351="")</formula>
    </cfRule>
  </conditionalFormatting>
  <conditionalFormatting sqref="N365:BS365">
    <cfRule type="expression" dxfId="1123" priority="49">
      <formula>OR(N$363&lt;&gt;"",N$364&lt;&gt;"")</formula>
    </cfRule>
  </conditionalFormatting>
  <conditionalFormatting sqref="N370:BS370">
    <cfRule type="expression" dxfId="1122" priority="51">
      <formula>OR(N$363&lt;&gt;"",N$364&lt;&gt;"")</formula>
    </cfRule>
  </conditionalFormatting>
  <conditionalFormatting sqref="N469:BS499">
    <cfRule type="expression" dxfId="1121" priority="283">
      <formula>OR(N$469&lt;&gt;"",N$470&lt;&gt;"")</formula>
    </cfRule>
    <cfRule type="expression" dxfId="1120" priority="284">
      <formula>AND(N$469="",N$470="")</formula>
    </cfRule>
  </conditionalFormatting>
  <conditionalFormatting sqref="N505:BS514">
    <cfRule type="expression" dxfId="1119" priority="41">
      <formula>OR(N$505&lt;&gt;"",N$506&lt;&gt;"")</formula>
    </cfRule>
    <cfRule type="expression" dxfId="1118" priority="42">
      <formula>AND(N$505="",N$506="")</formula>
    </cfRule>
  </conditionalFormatting>
  <conditionalFormatting sqref="N517:BS521">
    <cfRule type="expression" dxfId="1117" priority="39">
      <formula>OR(N$517&lt;&gt;"",N$518&lt;&gt;"")</formula>
    </cfRule>
    <cfRule type="expression" dxfId="1116" priority="40">
      <formula>AND(N$517="",N$518="")</formula>
    </cfRule>
  </conditionalFormatting>
  <conditionalFormatting sqref="N524:BS525">
    <cfRule type="expression" dxfId="1115" priority="38">
      <formula>AND(N$524="",N$525="")</formula>
    </cfRule>
  </conditionalFormatting>
  <conditionalFormatting sqref="N526:BS526">
    <cfRule type="expression" dxfId="1114" priority="276">
      <formula>OR(N$524&lt;&gt;"",N$525&lt;&gt;"")</formula>
    </cfRule>
    <cfRule type="expression" dxfId="1113" priority="277">
      <formula>AND(N$524="",N$525="")</formula>
    </cfRule>
  </conditionalFormatting>
  <conditionalFormatting sqref="N529:BS531">
    <cfRule type="expression" dxfId="1112" priority="273">
      <formula>OR(N$529&lt;&gt;"",N$530&lt;&gt;"")</formula>
    </cfRule>
    <cfRule type="expression" dxfId="1111" priority="274">
      <formula>AND(N$529="",N$530="")</formula>
    </cfRule>
  </conditionalFormatting>
  <conditionalFormatting sqref="N536:BS542">
    <cfRule type="expression" dxfId="1110" priority="33">
      <formula>OR(N$534&lt;&gt;"",N$535&lt;&gt;"")</formula>
    </cfRule>
  </conditionalFormatting>
  <conditionalFormatting sqref="N550:BS563">
    <cfRule type="expression" dxfId="1109" priority="29">
      <formula>OR(N$548&lt;&gt;"",N$549&lt;&gt;"")</formula>
    </cfRule>
  </conditionalFormatting>
  <conditionalFormatting sqref="N565:BS567">
    <cfRule type="expression" dxfId="1108" priority="22">
      <formula>OR(N$565&lt;&gt;"",N$566&lt;&gt;"")</formula>
    </cfRule>
    <cfRule type="expression" dxfId="1107" priority="28">
      <formula>AND(N$565="",N$566="")</formula>
    </cfRule>
  </conditionalFormatting>
  <conditionalFormatting sqref="N568:BS568">
    <cfRule type="expression" dxfId="1106" priority="1">
      <formula>AND(N$565="",N$566="")</formula>
    </cfRule>
    <cfRule type="expression" dxfId="1105" priority="264">
      <formula>OR(N$565&lt;&gt;"",N$566&lt;&gt;"")</formula>
    </cfRule>
  </conditionalFormatting>
  <conditionalFormatting sqref="N569:BS574">
    <cfRule type="expression" dxfId="1104" priority="2">
      <formula>AND(N$565="",N$566="")</formula>
    </cfRule>
    <cfRule type="expression" dxfId="1103" priority="27">
      <formula>OR(N$565&lt;&gt;"",N$566&lt;&gt;"")</formula>
    </cfRule>
  </conditionalFormatting>
  <conditionalFormatting sqref="N575:BS575">
    <cfRule type="expression" dxfId="1102" priority="261">
      <formula>OR(N$565&lt;&gt;"",N$566&lt;&gt;"")</formula>
    </cfRule>
    <cfRule type="expression" dxfId="1101" priority="262">
      <formula>AND(N$565="",N$566="")</formula>
    </cfRule>
  </conditionalFormatting>
  <conditionalFormatting sqref="N576:BS581">
    <cfRule type="expression" dxfId="1100" priority="25">
      <formula>OR(N$565&lt;&gt;"",N$566&lt;&gt;"")</formula>
    </cfRule>
    <cfRule type="expression" dxfId="1099" priority="26">
      <formula>AND(N$565="",N$566="")</formula>
    </cfRule>
  </conditionalFormatting>
  <conditionalFormatting sqref="N582:BS582">
    <cfRule type="expression" dxfId="1098" priority="255">
      <formula>OR(N$565&lt;&gt;"",N$566&lt;&gt;"")</formula>
    </cfRule>
    <cfRule type="expression" dxfId="1097" priority="256">
      <formula>AND(N$565="",N$566="")</formula>
    </cfRule>
  </conditionalFormatting>
  <conditionalFormatting sqref="N583:BS588">
    <cfRule type="expression" dxfId="1096" priority="23">
      <formula>OR(N$565&lt;&gt;"",N$566&lt;&gt;"")</formula>
    </cfRule>
    <cfRule type="expression" dxfId="1095" priority="24">
      <formula>AND(N$565="",N$566="")</formula>
    </cfRule>
  </conditionalFormatting>
  <conditionalFormatting sqref="N596:BS606">
    <cfRule type="expression" dxfId="1094" priority="12">
      <formula>OR(N$594&lt;&gt;"",N$595&lt;&gt;"")</formula>
    </cfRule>
  </conditionalFormatting>
  <conditionalFormatting sqref="N607:BS611">
    <cfRule type="expression" dxfId="1093" priority="10">
      <formula>OR(N$594&lt;&gt;"",N$595&lt;&gt;"")</formula>
    </cfRule>
  </conditionalFormatting>
  <conditionalFormatting sqref="N612:BS619">
    <cfRule type="expression" dxfId="1092" priority="8">
      <formula>OR(N$594&lt;&gt;"",N$595&lt;&gt;"")</formula>
    </cfRule>
    <cfRule type="expression" dxfId="1091" priority="9">
      <formula>AND(N$594="",N$595="")</formula>
    </cfRule>
  </conditionalFormatting>
  <conditionalFormatting sqref="N625:BS626">
    <cfRule type="expression" dxfId="1090" priority="243">
      <formula>AND(N$625="",N$626="")</formula>
    </cfRule>
  </conditionalFormatting>
  <conditionalFormatting sqref="N627:BS639">
    <cfRule type="expression" dxfId="1089" priority="240">
      <formula>OR(N$625&lt;&gt;"",N$626&lt;&gt;"")</formula>
    </cfRule>
    <cfRule type="expression" dxfId="1088" priority="241">
      <formula>AND(N$625="",N$626="")</formula>
    </cfRule>
  </conditionalFormatting>
  <conditionalFormatting sqref="N645:BS646">
    <cfRule type="expression" dxfId="1087" priority="234">
      <formula>AND(N$645="",N$646="")</formula>
    </cfRule>
  </conditionalFormatting>
  <conditionalFormatting sqref="N647:BS654">
    <cfRule type="expression" dxfId="1086" priority="231">
      <formula>OR(N$645&lt;&gt;"",N$646&lt;&gt;"")</formula>
    </cfRule>
    <cfRule type="expression" dxfId="1085" priority="232">
      <formula>AND(N$645="",N$646="")</formula>
    </cfRule>
  </conditionalFormatting>
  <conditionalFormatting sqref="N660:BS661">
    <cfRule type="expression" dxfId="1084" priority="227">
      <formula>AND(N$660="",N$661="")</formula>
    </cfRule>
  </conditionalFormatting>
  <conditionalFormatting sqref="N662:BS676">
    <cfRule type="expression" dxfId="1083" priority="224">
      <formula>OR(N$660&lt;&gt;"",N$661&lt;&gt;"")</formula>
    </cfRule>
    <cfRule type="expression" dxfId="1082" priority="225">
      <formula>AND(N$660="",N$661="")</formula>
    </cfRule>
  </conditionalFormatting>
  <conditionalFormatting sqref="N681:BS701">
    <cfRule type="expression" dxfId="1081" priority="220">
      <formula>OR(N$681&lt;&gt;"",N$682&lt;&gt;"")</formula>
    </cfRule>
    <cfRule type="expression" dxfId="1080" priority="221">
      <formula>AND(N$681="",N$682="")</formula>
    </cfRule>
  </conditionalFormatting>
  <conditionalFormatting sqref="N707:BS708">
    <cfRule type="expression" dxfId="1079" priority="216">
      <formula>AND(N$707="",N$708="")</formula>
    </cfRule>
  </conditionalFormatting>
  <conditionalFormatting sqref="N709:BS711">
    <cfRule type="expression" dxfId="1078" priority="213">
      <formula>OR(N$707&lt;&gt;"",N$708&lt;&gt;"")</formula>
    </cfRule>
    <cfRule type="expression" dxfId="1077" priority="214">
      <formula>AND(N$707="",N$708="")</formula>
    </cfRule>
  </conditionalFormatting>
  <conditionalFormatting sqref="N717:BS718">
    <cfRule type="expression" dxfId="1076" priority="209">
      <formula>AND(N$717="",N$718="")</formula>
    </cfRule>
  </conditionalFormatting>
  <conditionalFormatting sqref="N719:BS722">
    <cfRule type="expression" dxfId="1075" priority="206">
      <formula>OR(N$717&lt;&gt;"",N$718&lt;&gt;"")</formula>
    </cfRule>
    <cfRule type="expression" dxfId="1074" priority="207">
      <formula>AND(N$717="",N$718="")</formula>
    </cfRule>
  </conditionalFormatting>
  <conditionalFormatting sqref="N729:BS730">
    <cfRule type="expression" dxfId="1073" priority="202">
      <formula>AND(N$729="",N$730="")</formula>
    </cfRule>
  </conditionalFormatting>
  <conditionalFormatting sqref="N731:BS734">
    <cfRule type="expression" dxfId="1072" priority="199">
      <formula>OR(N$729&lt;&gt;"",N$730&lt;&gt;"")</formula>
    </cfRule>
    <cfRule type="expression" dxfId="1071" priority="200">
      <formula>AND(N$729="",N$730="")</formula>
    </cfRule>
  </conditionalFormatting>
  <conditionalFormatting sqref="O625:BP639">
    <cfRule type="expression" dxfId="1070" priority="238">
      <formula>OR(O$625&lt;&gt;"",O$626&lt;&gt;"")</formula>
    </cfRule>
    <cfRule type="expression" dxfId="1069" priority="239">
      <formula>AND(O$625="",O$626="")</formula>
    </cfRule>
  </conditionalFormatting>
  <conditionalFormatting sqref="O182:BS211">
    <cfRule type="expression" dxfId="1068" priority="71">
      <formula>AND(O$180="",O$181="")</formula>
    </cfRule>
  </conditionalFormatting>
  <conditionalFormatting sqref="O243:BS244">
    <cfRule type="expression" dxfId="1067" priority="65">
      <formula>OR(O$243&lt;&gt;"",O$244&lt;&gt;"")</formula>
    </cfRule>
    <cfRule type="expression" dxfId="1066" priority="66">
      <formula>AND(O$243="",O$244="")</formula>
    </cfRule>
  </conditionalFormatting>
  <conditionalFormatting sqref="O363:BS370">
    <cfRule type="expression" dxfId="1065" priority="55">
      <formula>AND(O$363="",O$364="")</formula>
    </cfRule>
  </conditionalFormatting>
  <conditionalFormatting sqref="O388:BS463">
    <cfRule type="expression" dxfId="1064" priority="45">
      <formula>OR(O$388&lt;&gt;"",O$389&lt;&gt;"")</formula>
    </cfRule>
    <cfRule type="expression" dxfId="1063" priority="46">
      <formula>AND(O$388="",O$389="")</formula>
    </cfRule>
  </conditionalFormatting>
  <conditionalFormatting sqref="O594:BS595">
    <cfRule type="expression" dxfId="1062" priority="15">
      <formula>AND(O$594="",O$595="")</formula>
    </cfRule>
  </conditionalFormatting>
  <conditionalFormatting sqref="O596:BS606">
    <cfRule type="expression" dxfId="1061" priority="13">
      <formula>AND(O$594="",O$595="")</formula>
    </cfRule>
  </conditionalFormatting>
  <conditionalFormatting sqref="O607:BS611">
    <cfRule type="expression" dxfId="1060" priority="11">
      <formula>AND(O$594="",O$595="")</formula>
    </cfRule>
  </conditionalFormatting>
  <conditionalFormatting sqref="P534:BS535">
    <cfRule type="expression" dxfId="1059" priority="36">
      <formula>AND(P$534="",P$535="")</formula>
    </cfRule>
  </conditionalFormatting>
  <conditionalFormatting sqref="P536:BS542">
    <cfRule type="expression" dxfId="1058" priority="34">
      <formula>AND(P$534="",P$535="")</formula>
    </cfRule>
  </conditionalFormatting>
  <conditionalFormatting sqref="P548:BS549">
    <cfRule type="expression" dxfId="1057" priority="32">
      <formula>AND(P$548="",P$549="")</formula>
    </cfRule>
  </conditionalFormatting>
  <conditionalFormatting sqref="P550:BS563">
    <cfRule type="expression" dxfId="1056" priority="30">
      <formula>AND(P$548="",P$549="")</formula>
    </cfRule>
  </conditionalFormatting>
  <conditionalFormatting sqref="XFA27:XFD27">
    <cfRule type="expression" dxfId="1055" priority="342">
      <formula>XEZ$27&lt;&gt;""</formula>
    </cfRule>
    <cfRule type="expression" dxfId="1054" priority="343">
      <formula>"&lt;&gt;"""""</formula>
    </cfRule>
    <cfRule type="cellIs" dxfId="1053" priority="344" operator="equal">
      <formula>""</formula>
    </cfRule>
  </conditionalFormatting>
  <hyperlinks>
    <hyperlink ref="C76:G76" location="病院!B94" display="・設置主体" xr:uid="{16CAFD76-AA72-4D90-A9D4-54DF47477DCD}"/>
    <hyperlink ref="D76:H76" location="病院!B94" display="・設置主体" xr:uid="{A2CF7A0F-72BD-4E74-AC5C-36EEE0B74D9D}"/>
    <hyperlink ref="E76:I76" location="病院!B94" display="・設置主体" xr:uid="{7BC4F69D-DED9-4D22-B187-CF7DBABC0F77}"/>
    <hyperlink ref="F76:J76" location="病院!B94" display="・設置主体" xr:uid="{E2F54DAC-848F-4204-AD7F-8A94DFC2F2D2}"/>
    <hyperlink ref="G76:K76" location="病院!B94" display="・設置主体" xr:uid="{C8DD19CC-870F-4CF3-B3FC-D57F539DE8D8}"/>
    <hyperlink ref="H76:I76" location="病院!B312" display="・入院患者の状況（年間）" xr:uid="{90E09FC9-62CA-4D4D-ABA0-531F6FA63994}"/>
    <hyperlink ref="I76:J76" location="病院!B312" display="・入院患者の状況（年間）" xr:uid="{572F5C2A-2A85-4857-8002-7FE9C707E737}"/>
    <hyperlink ref="J76:M76" location="病院!B388" display="・算定する入院基本用・特定入院料等の状況" xr:uid="{F00B9221-B575-4FEB-841F-B7A29813C1C8}"/>
    <hyperlink ref="K76:N76" location="病院!B388" display="・算定する入院基本用・特定入院料等の状況" xr:uid="{36A393DF-171F-4256-9AF3-DD90A608632F}"/>
    <hyperlink ref="L76:O76" location="病院!B388" display="・算定する入院基本用・特定入院料等の状況" xr:uid="{65823AD0-5001-471F-88C0-7D6DA3592A9D}"/>
    <hyperlink ref="M76:P76" location="病院!B388" display="・算定する入院基本用・特定入院料等の状況" xr:uid="{851D0747-0254-488E-AF3E-05357AFA49AC}"/>
    <hyperlink ref="C77:G77" location="病院!B102" display="・病床の状況" xr:uid="{5577583F-33D6-400A-80E3-5183820EC741}"/>
    <hyperlink ref="D77:H77" location="病院!B102" display="・病床の状況" xr:uid="{F3287D94-1E3A-4DFD-814A-F59B61883B5B}"/>
    <hyperlink ref="E77:I77" location="病院!B102" display="・病床の状況" xr:uid="{CA07593A-9CED-4FAA-8546-243B9D57F9E8}"/>
    <hyperlink ref="F77:J77" location="病院!B102" display="・病床の状況" xr:uid="{93B87E6B-B4AC-43BB-A4D1-ECA3CBF80739}"/>
    <hyperlink ref="G77:K77" location="病院!B102" display="・病床の状況" xr:uid="{F54F4166-BD0C-47A5-8463-F38BA554C980}"/>
    <hyperlink ref="H77:I77" location="病院!B325" display="・入院患者の状況（年間／入棟前の場所・退棟先の場所の状況）" xr:uid="{1380EE82-5C54-4D6E-9EAD-33F0D7282F46}"/>
    <hyperlink ref="I77:J77" location="病院!B325" display="・入院患者の状況（年間／入棟前の場所・退棟先の場所の状況）" xr:uid="{709A1EB5-0E02-4626-A487-893B5111623F}"/>
    <hyperlink ref="J77" location="病院!B469" display="・手術の状況" xr:uid="{61C6FF29-B149-426F-9AF9-96CA9A61E3D6}"/>
    <hyperlink ref="M77" location="'病院(H30案)'!B484" display="・がん、脳卒中、心筋梗塞、分娩、精神医療への対応状況" xr:uid="{841EC35D-A396-491C-BA87-7F13F0ADA6E8}"/>
    <hyperlink ref="C78:G78" location="病院!B117" display="・診療科" xr:uid="{62654274-F360-423A-9129-9265734DADE1}"/>
    <hyperlink ref="D78:H78" location="病院!B117" display="・診療科" xr:uid="{CF42C49C-97BC-4BC8-AA80-65459A36A239}"/>
    <hyperlink ref="E78:I78" location="病院!B117" display="・診療科" xr:uid="{F13E59A9-C730-49B2-9CC3-BB9D27C8489A}"/>
    <hyperlink ref="F78:J78" location="病院!B117" display="・診療科" xr:uid="{34BF38DA-BD33-4655-9487-3D0EFB330994}"/>
    <hyperlink ref="G78:K78" location="病院!B117" display="・診療科" xr:uid="{903A8204-339A-41D6-92BE-7E6712B8A651}"/>
    <hyperlink ref="H78:I78" location="病院!B350" display="・退院後に在宅医療を必要とする患者の状況" xr:uid="{3BD39467-7C7F-4EE5-8E10-123E06584AED}"/>
    <hyperlink ref="I78:J78" location="病院!B350" display="・退院後に在宅医療を必要とする患者の状況" xr:uid="{87A891E9-6D53-48D2-AB70-6EB00F923DC8}"/>
    <hyperlink ref="J78:M78" location="病院!B505" display="・がん、脳卒中、心筋梗塞、分娩、精神医療への対応状況" xr:uid="{BD9A5DB8-7115-4593-9A5F-953FECE24FC8}"/>
    <hyperlink ref="K78:N78" location="病院!B505" display="・がん、脳卒中、心筋梗塞、分娩、精神医療への対応状況" xr:uid="{2222C43A-EB7F-470A-809C-3513125AADCE}"/>
    <hyperlink ref="L78:O78" location="病院!B505" display="・がん、脳卒中、心筋梗塞、分娩、精神医療への対応状況" xr:uid="{BA7F29C1-DBD4-4991-80FD-9FD002CADD5D}"/>
    <hyperlink ref="M78:P78" location="病院!B505" display="・がん、脳卒中、心筋梗塞、分娩、精神医療への対応状況" xr:uid="{E5A43A00-CC4E-49FE-A499-01E5D8D15E31}"/>
    <hyperlink ref="C79:G79" location="病院!B128" display="・入院基本料・特定入院料及び届出病床数" xr:uid="{D4F9C06D-01B2-41BA-BB56-79045E2D7DA0}"/>
    <hyperlink ref="D79:H79" location="病院!B128" display="・入院基本料・特定入院料及び届出病床数" xr:uid="{E8AD9F26-6DAE-4695-A579-73B183BD4E3D}"/>
    <hyperlink ref="E79:I79" location="病院!B128" display="・入院基本料・特定入院料及び届出病床数" xr:uid="{7ACCD7F2-F34C-42C1-B53B-D6204E4A2C02}"/>
    <hyperlink ref="F79:J79" location="病院!B128" display="・入院基本料・特定入院料及び届出病床数" xr:uid="{809B92D3-E295-4893-BDC2-82DD62C785AC}"/>
    <hyperlink ref="G79:K79" location="病院!B128" display="・入院基本料・特定入院料及び届出病床数" xr:uid="{38682EDB-8012-4F03-BD44-170BBB168AE8}"/>
    <hyperlink ref="H79:I79" location="病院!B363" display="・看取りを行った患者数" xr:uid="{D6CB2624-50D7-4350-8FF6-EDFCBD0C04C2}"/>
    <hyperlink ref="I79:J79" location="病院!B363" display="・看取りを行った患者数" xr:uid="{8D1A22A0-FE1F-47B3-9682-01B27A8D011D}"/>
    <hyperlink ref="J79:M79" location="病院!B548" display="・重症患者への対応状況" xr:uid="{C2D30FEE-28A9-4725-A7E9-CF2F2981C40F}"/>
    <hyperlink ref="K79:N79" location="病院!B548" display="・重症患者への対応状況" xr:uid="{F99622CF-472A-4A7C-86C3-A43E6AB2B5B3}"/>
    <hyperlink ref="L79:O79" location="病院!B548" display="・重症患者への対応状況" xr:uid="{40F0A795-5EA4-4C2B-99F0-455E38A1D508}"/>
    <hyperlink ref="M79:P79" location="病院!B548" display="・重症患者への対応状況" xr:uid="{82A1A999-EFD7-49C0-A570-0D0C952A5B00}"/>
    <hyperlink ref="C80:G80" location="病院!B141" display="・DPC医療機関群の種類" xr:uid="{380E144D-1840-4578-BE4B-FD83949062CE}"/>
    <hyperlink ref="D80:H80" location="病院!B141" display="・DPC医療機関群の種類" xr:uid="{B09A87DB-9BF8-4F2F-B5EC-4051F78CAA2D}"/>
    <hyperlink ref="E80:I80" location="病院!B141" display="・DPC医療機関群の種類" xr:uid="{53EE87AE-556C-4A16-8B89-6C54134CBCD4}"/>
    <hyperlink ref="F80:J80" location="病院!B141" display="・DPC医療機関群の種類" xr:uid="{8423A7C8-B716-4554-A122-A0C48B892B4E}"/>
    <hyperlink ref="G80:K80" location="病院!B141" display="・DPC医療機関群の種類" xr:uid="{01596594-B017-4232-BBFC-9B5E2DE1247D}"/>
    <hyperlink ref="J80:M80" location="病院!B594" display="・救急医療の実施状況" xr:uid="{6E26CF24-CA45-4E18-A83A-64A1F7F18D94}"/>
    <hyperlink ref="K80:N80" location="病院!B594" display="・救急医療の実施状況" xr:uid="{EAF03565-84CD-48CE-AEDF-8AA55C2F8CDF}"/>
    <hyperlink ref="L80:O80" location="病院!B594" display="・救急医療の実施状況" xr:uid="{153759A9-2FAA-4CDC-936E-FB0F91849E12}"/>
    <hyperlink ref="M80:P80" location="病院!B594" display="・救急医療の実施状況" xr:uid="{78BEBF16-BFAF-43C4-9239-F514D8BD3A7D}"/>
    <hyperlink ref="C81:G81" location="病院!B149" display="・救急告示病院、二次救急医療施設、三次救急医療施設の告示・認定の有無" xr:uid="{FF71E345-79F0-4CD3-9442-C6383421B536}"/>
    <hyperlink ref="D81:H81" location="病院!B149" display="・救急告示病院、二次救急医療施設、三次救急医療施設の告示・認定の有無" xr:uid="{DD39720D-FD73-49D2-B179-558DCD738906}"/>
    <hyperlink ref="E81:I81" location="病院!B149" display="・救急告示病院、二次救急医療施設、三次救急医療施設の告示・認定の有無" xr:uid="{C4FD77B2-84F0-4782-866E-FB27F92A6691}"/>
    <hyperlink ref="F81:J81" location="病院!B149" display="・救急告示病院、二次救急医療施設、三次救急医療施設の告示・認定の有無" xr:uid="{BB29D79F-A6CD-4D50-B58F-239D5638E248}"/>
    <hyperlink ref="G81:K81" location="病院!B149" display="・救急告示病院、二次救急医療施設、三次救急医療施設の告示・認定の有無" xr:uid="{9C230C45-6222-49FD-8A12-033043D017E1}"/>
    <hyperlink ref="J81:M81" location="病院!B625" display="・急性期後の支援、在宅復帰の支援の状況" xr:uid="{18BF4F4B-C529-42DA-ACAD-FBE44D889C7E}"/>
    <hyperlink ref="K81:N81" location="病院!B625" display="・急性期後の支援、在宅復帰の支援の状況" xr:uid="{CB923F7E-9DBD-4885-9751-C7B7E63C8537}"/>
    <hyperlink ref="L81:O81" location="病院!B625" display="・急性期後の支援、在宅復帰の支援の状況" xr:uid="{BE2722D2-7D4C-46F1-92D3-BF45DBA75370}"/>
    <hyperlink ref="M81:P81" location="病院!B625" display="・急性期後の支援、在宅復帰の支援の状況" xr:uid="{5B33E12A-140E-4D41-9707-7B2EE123F7B3}"/>
    <hyperlink ref="C82:G82" location="病院!B159" display="・承認の有無" xr:uid="{9A2C508F-99E4-4C1A-8D32-9B939DE9BACF}"/>
    <hyperlink ref="D82:H82" location="病院!B159" display="・承認の有無" xr:uid="{973DA88E-CA46-44BD-BE30-BFDB3D323428}"/>
    <hyperlink ref="E82:I82" location="病院!B159" display="・承認の有無" xr:uid="{F27F1F78-503F-44C2-9DCC-313D839113A7}"/>
    <hyperlink ref="F82:J82" location="病院!B159" display="・承認の有無" xr:uid="{A46B752E-B426-40E3-9865-1EE44F81FB92}"/>
    <hyperlink ref="G82:K82" location="病院!B159" display="・承認の有無" xr:uid="{31DCE408-8128-4049-880F-6A8258501A8C}"/>
    <hyperlink ref="J82:M82" location="病院!B645" display="・全身管理の状況" xr:uid="{818CCAB2-51E4-46A6-B160-FB7A21826C9F}"/>
    <hyperlink ref="K82:N82" location="病院!B645" display="・全身管理の状況" xr:uid="{72C5413A-A36E-42A0-ADC5-7E50AC1B4C74}"/>
    <hyperlink ref="L82:O82" location="病院!B645" display="・全身管理の状況" xr:uid="{091A1F38-BD41-42B2-8E67-E9A3BA7ECFD3}"/>
    <hyperlink ref="M82:P82" location="病院!B645" display="・全身管理の状況" xr:uid="{6AFAAD31-449D-48EC-B775-0F4D70ABFC99}"/>
    <hyperlink ref="C83:G83" location="病院!B168" display="・診療報酬の届出の有無" xr:uid="{4D24686B-D60E-4F16-A9BB-DF6D2DB956AB}"/>
    <hyperlink ref="D83:H83" location="病院!B168" display="・診療報酬の届出の有無" xr:uid="{99E09E49-ECB9-4C80-9290-AC83954A567D}"/>
    <hyperlink ref="E83:I83" location="病院!B168" display="・診療報酬の届出の有無" xr:uid="{9D60C820-42BF-47AA-A85C-75EBDB396002}"/>
    <hyperlink ref="F83:J83" location="病院!B168" display="・診療報酬の届出の有無" xr:uid="{112AC2AD-4CF1-45D7-8111-47009311EF3D}"/>
    <hyperlink ref="G83:K83" location="病院!B168" display="・診療報酬の届出の有無" xr:uid="{1F5AF663-C746-4E75-A10D-1A14DB6EBBB2}"/>
    <hyperlink ref="J83:M83" location="病院!B660" display="・リハビリテーションの実施状況" xr:uid="{735C1D26-EB7C-4C9C-ACD7-7DC1A505E6D2}"/>
    <hyperlink ref="K83:N83" location="病院!B660" display="・リハビリテーションの実施状況" xr:uid="{B6038B61-88CE-417C-BE61-50A45508FD8D}"/>
    <hyperlink ref="L83:O83" location="病院!B660" display="・リハビリテーションの実施状況" xr:uid="{2854EF4E-0B71-4A23-BC55-3B1EFDCB66D4}"/>
    <hyperlink ref="M83:P83" location="病院!B660" display="・リハビリテーションの実施状況" xr:uid="{C4114B6C-B895-41BE-AE95-017874E94898}"/>
    <hyperlink ref="C84:G84" location="病院!B180" display="・職員数の状況" xr:uid="{262A5CB3-4300-403F-B656-1074EB5B9486}"/>
    <hyperlink ref="D84:H84" location="病院!B180" display="・職員数の状況" xr:uid="{23D7D253-19D3-4E1A-A654-E53E5E63B517}"/>
    <hyperlink ref="E84:I84" location="病院!B180" display="・職員数の状況" xr:uid="{A0FB980B-E45B-442D-AA55-CE1A9D464164}"/>
    <hyperlink ref="F84:J84" location="病院!B180" display="・職員数の状況" xr:uid="{7A96B74F-F3C9-4974-86CA-7FF689D15F5C}"/>
    <hyperlink ref="G84:K84" location="病院!B180" display="・職員数の状況" xr:uid="{7E96869E-C0A7-48BF-B7D8-0637D1F7C857}"/>
    <hyperlink ref="J84:M84" location="病院!B707" display="・長期療養患者の受入状況" xr:uid="{2D1F16E9-9CF6-44C0-A9DF-A5516A58E324}"/>
    <hyperlink ref="K84:N84" location="病院!B707" display="・長期療養患者の受入状況" xr:uid="{F571A9F5-5424-41A4-8B8B-098EE67D60B5}"/>
    <hyperlink ref="L84:O84" location="病院!B707" display="・長期療養患者の受入状況" xr:uid="{26EC6FEC-7DDB-4A67-AB02-BC183E6A8FEB}"/>
    <hyperlink ref="M84:P84" location="病院!B707" display="・長期療養患者の受入状況" xr:uid="{338CCB95-9D05-46B9-9E47-1D3E9B70E587}"/>
    <hyperlink ref="C85:G85" location="病院!B243" display="・退院調整部門の設置状況" xr:uid="{D2E45352-D41D-4152-854F-4FD26A4001BA}"/>
    <hyperlink ref="D85:H85" location="病院!B243" display="・退院調整部門の設置状況" xr:uid="{084C9AEC-FB8A-4E33-966E-F2771F2EBC11}"/>
    <hyperlink ref="E85:I85" location="病院!B243" display="・退院調整部門の設置状況" xr:uid="{46E41858-255D-4191-9D9C-14669D251A02}"/>
    <hyperlink ref="F85:J85" location="病院!B243" display="・退院調整部門の設置状況" xr:uid="{6A22B323-230C-44EF-8EC0-1776C73588C5}"/>
    <hyperlink ref="G85:K85" location="病院!B243" display="・退院調整部門の設置状況" xr:uid="{4696EB70-35E7-4576-A41E-718F81154126}"/>
    <hyperlink ref="J85:M85" location="病院!B717" display="・重度の障害児等の受入状況" xr:uid="{F4E537BD-3623-49F0-8AA4-4926E714AF84}"/>
    <hyperlink ref="K85:N85" location="病院!B717" display="・重度の障害児等の受入状況" xr:uid="{DD8C67C9-FED7-46C1-8731-8A4E7D519898}"/>
    <hyperlink ref="L85:O85" location="病院!B717" display="・重度の障害児等の受入状況" xr:uid="{EE09526C-8E27-44B6-8C3F-29767C36C08E}"/>
    <hyperlink ref="M85:P85" location="病院!B717" display="・重度の障害児等の受入状況" xr:uid="{79E2B138-A496-43BC-800E-DBAE11191D53}"/>
    <hyperlink ref="C86:G86" location="病院!B263" display="・医療機器の台数" xr:uid="{F7A5A531-EEB0-4ED7-9684-54559BD95470}"/>
    <hyperlink ref="D86:H86" location="病院!B263" display="・医療機器の台数" xr:uid="{87B7D0E2-7521-4632-8830-D14871B2ABBE}"/>
    <hyperlink ref="E86:I86" location="病院!B263" display="・医療機器の台数" xr:uid="{4FB6D9BA-FA17-4821-90A2-DAB81235CAAB}"/>
    <hyperlink ref="F86:J86" location="病院!B263" display="・医療機器の台数" xr:uid="{6D81345B-0FFB-46CE-BDD5-06EE7202E732}"/>
    <hyperlink ref="G86:K86" location="病院!B263" display="・医療機器の台数" xr:uid="{ACAB6ED9-ABBF-4C3B-8E04-C6F604E895D6}"/>
    <hyperlink ref="J86:M86" location="病院!B729" display="・医科歯科の連携状況" xr:uid="{9028F941-9499-4142-9BCF-8339903C7545}"/>
    <hyperlink ref="K86:N86" location="病院!B729" display="・医科歯科の連携状況" xr:uid="{CA2357A4-DBB9-4783-8437-D8B64B782E5B}"/>
    <hyperlink ref="L86:O86" location="病院!B729" display="・医科歯科の連携状況" xr:uid="{1E44D73B-691D-4445-BF52-20EB0B0C8EC2}"/>
    <hyperlink ref="M86:P86" location="病院!B729" display="・医科歯科の連携状況" xr:uid="{F4D4A296-A8A1-417A-8F97-62FC77C8F0AB}"/>
    <hyperlink ref="C87:G87" location="病院!B289" display="・過去1年間の間に病棟の再編・見直しがあった場合の報告対象期間" xr:uid="{B0F04ADB-D631-42AF-B26E-C9173BD636FD}"/>
    <hyperlink ref="D87:H87" location="病院!B289" display="・過去1年間の間に病棟の再編・見直しがあった場合の報告対象期間" xr:uid="{1D0F5E75-771B-4CB2-B0BE-E37DE5B9315C}"/>
    <hyperlink ref="E87:I87" location="病院!B289" display="・過去1年間の間に病棟の再編・見直しがあった場合の報告対象期間" xr:uid="{8BC7AD0B-4B80-4856-B4B4-203C126E780C}"/>
    <hyperlink ref="F87:J87" location="病院!B289" display="・過去1年間の間に病棟の再編・見直しがあった場合の報告対象期間" xr:uid="{A4C2B05C-7783-4FF1-9F07-FE9D5EC840AC}"/>
    <hyperlink ref="G87:K87" location="病院!B289" display="・過去1年間の間に病棟の再編・見直しがあった場合の報告対象期間" xr:uid="{6471374E-A7E7-4053-B7AA-47B556086D40}"/>
    <hyperlink ref="I298" location="病院!B70" display="メニューへ戻る" xr:uid="{8F98C451-CA5B-404A-BCD9-29A48AE57D0A}"/>
    <hyperlink ref="I373" location="病院!B70" display="メニューへ戻る" xr:uid="{E176B6D4-1611-4B64-B4DC-38D9C268E0E2}"/>
    <hyperlink ref="I737" location="病院!B70" display="メニューへ戻る" xr:uid="{4B54277E-466C-473F-B55D-F93668B4E1F4}"/>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9E827-1D28-45D0-B17A-2E29440A29DB}">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872</v>
      </c>
      <c r="C2" s="12"/>
      <c r="D2" s="13"/>
      <c r="E2" s="13"/>
      <c r="F2" s="13"/>
      <c r="G2" s="13"/>
      <c r="H2" s="5"/>
    </row>
    <row r="3" spans="1:73">
      <c r="B3" s="14" t="s">
        <v>873</v>
      </c>
      <c r="C3" s="15"/>
      <c r="D3" s="16"/>
      <c r="E3" s="16"/>
      <c r="F3" s="16"/>
      <c r="G3" s="16"/>
      <c r="H3" s="17"/>
      <c r="I3" s="17"/>
    </row>
    <row r="4" spans="1:73">
      <c r="B4" s="307"/>
      <c r="C4" s="308"/>
      <c r="D4" s="308"/>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09" t="s">
        <v>4</v>
      </c>
      <c r="J9" s="309"/>
      <c r="K9" s="309"/>
      <c r="L9" s="25" t="s">
        <v>874</v>
      </c>
      <c r="M9" s="25" t="s">
        <v>875</v>
      </c>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8</v>
      </c>
      <c r="B10" s="29"/>
      <c r="C10" s="24"/>
      <c r="D10" s="24"/>
      <c r="E10" s="24"/>
      <c r="F10" s="24"/>
      <c r="G10" s="24"/>
      <c r="H10" s="17"/>
      <c r="I10" s="303" t="s">
        <v>9</v>
      </c>
      <c r="J10" s="303"/>
      <c r="K10" s="303"/>
      <c r="L10" s="30" t="s">
        <v>876</v>
      </c>
      <c r="M10" s="30" t="s">
        <v>876</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8</v>
      </c>
      <c r="B11" s="32"/>
      <c r="C11" s="24"/>
      <c r="D11" s="24"/>
      <c r="E11" s="24"/>
      <c r="F11" s="24"/>
      <c r="G11" s="24"/>
      <c r="H11" s="17"/>
      <c r="I11" s="303" t="s">
        <v>11</v>
      </c>
      <c r="J11" s="303"/>
      <c r="K11" s="303"/>
      <c r="L11" s="30" t="s">
        <v>877</v>
      </c>
      <c r="M11" s="30" t="s">
        <v>877</v>
      </c>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09" t="s">
        <v>13</v>
      </c>
      <c r="J16" s="309"/>
      <c r="K16" s="309"/>
      <c r="L16" s="25" t="str">
        <f>IF(ISBLANK(L$9),"",L$9)</f>
        <v>2F病棟</v>
      </c>
      <c r="M16" s="25" t="str">
        <f>IF(ISBLANK(M$9),"",M$9)</f>
        <v>3F病棟</v>
      </c>
      <c r="N16" s="25" t="str">
        <f t="shared" ref="N16:BS16" si="0">IF(ISBLANK(N$9),"",N$9)</f>
        <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8</v>
      </c>
      <c r="B17" s="29"/>
      <c r="C17" s="24"/>
      <c r="D17" s="24"/>
      <c r="E17" s="24"/>
      <c r="F17" s="24"/>
      <c r="G17" s="24"/>
      <c r="H17" s="17"/>
      <c r="I17" s="303" t="s">
        <v>14</v>
      </c>
      <c r="J17" s="303"/>
      <c r="K17" s="303"/>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8</v>
      </c>
      <c r="B18" s="32"/>
      <c r="C18" s="24"/>
      <c r="D18" s="24"/>
      <c r="E18" s="24"/>
      <c r="F18" s="24"/>
      <c r="G18" s="24"/>
      <c r="H18" s="17"/>
      <c r="I18" s="303" t="s">
        <v>15</v>
      </c>
      <c r="J18" s="303"/>
      <c r="K18" s="303"/>
      <c r="L18" s="30" t="s">
        <v>16</v>
      </c>
      <c r="M18" s="30" t="s">
        <v>16</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8</v>
      </c>
      <c r="B19" s="32"/>
      <c r="C19" s="24"/>
      <c r="D19" s="24"/>
      <c r="E19" s="24"/>
      <c r="F19" s="24"/>
      <c r="G19" s="24"/>
      <c r="H19" s="17"/>
      <c r="I19" s="303" t="s">
        <v>17</v>
      </c>
      <c r="J19" s="303"/>
      <c r="K19" s="303"/>
      <c r="L19" s="35"/>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8</v>
      </c>
      <c r="B20" s="29"/>
      <c r="C20" s="24"/>
      <c r="D20" s="24"/>
      <c r="E20" s="24"/>
      <c r="F20" s="24"/>
      <c r="G20" s="24"/>
      <c r="H20" s="17"/>
      <c r="I20" s="303" t="s">
        <v>18</v>
      </c>
      <c r="J20" s="303"/>
      <c r="K20" s="303"/>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8</v>
      </c>
      <c r="B21" s="29"/>
      <c r="C21" s="24"/>
      <c r="D21" s="24"/>
      <c r="E21" s="24"/>
      <c r="F21" s="24"/>
      <c r="G21" s="24"/>
      <c r="H21" s="17"/>
      <c r="I21" s="303" t="s">
        <v>19</v>
      </c>
      <c r="J21" s="303"/>
      <c r="K21" s="303"/>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8</v>
      </c>
      <c r="B22" s="29"/>
      <c r="C22" s="24"/>
      <c r="D22" s="24"/>
      <c r="E22" s="24"/>
      <c r="F22" s="24"/>
      <c r="G22" s="24"/>
      <c r="H22" s="17"/>
      <c r="I22" s="303" t="s">
        <v>20</v>
      </c>
      <c r="J22" s="303"/>
      <c r="K22" s="303"/>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04" t="s">
        <v>13</v>
      </c>
      <c r="J27" s="305"/>
      <c r="K27" s="306"/>
      <c r="L27" s="25" t="str">
        <f>IF(ISBLANK(L$9),"",L$9)</f>
        <v>2F病棟</v>
      </c>
      <c r="M27" s="25" t="str">
        <f>IF(ISBLANK(M$9),"",M$9)</f>
        <v>3F病棟</v>
      </c>
      <c r="N27" s="25" t="str">
        <f t="shared" ref="N27:BS27" si="1">IF(ISBLANK(N$9),"",N$9)</f>
        <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14" t="s">
        <v>14</v>
      </c>
      <c r="J28" s="315"/>
      <c r="K28" s="316"/>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14" t="s">
        <v>15</v>
      </c>
      <c r="J29" s="315"/>
      <c r="K29" s="316"/>
      <c r="L29" s="30" t="s">
        <v>16</v>
      </c>
      <c r="M29" s="30" t="s">
        <v>16</v>
      </c>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14" t="s">
        <v>17</v>
      </c>
      <c r="J30" s="315"/>
      <c r="K30" s="316"/>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14" t="s">
        <v>18</v>
      </c>
      <c r="J31" s="315"/>
      <c r="K31" s="316"/>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10" t="s">
        <v>23</v>
      </c>
      <c r="J32" s="311"/>
      <c r="K32" s="312"/>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10" t="s">
        <v>24</v>
      </c>
      <c r="J33" s="311"/>
      <c r="K33" s="312"/>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10" t="s">
        <v>25</v>
      </c>
      <c r="J34" s="311"/>
      <c r="K34" s="312"/>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13" t="s">
        <v>20</v>
      </c>
      <c r="J35" s="313"/>
      <c r="K35" s="313"/>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04" t="s">
        <v>27</v>
      </c>
      <c r="J40" s="305"/>
      <c r="K40" s="306"/>
      <c r="L40" s="25" t="str">
        <f>IF(ISBLANK(L$9),"",L$9)</f>
        <v>2F病棟</v>
      </c>
      <c r="M40" s="25" t="str">
        <f>IF(ISBLANK(M$9),"",M$9)</f>
        <v>3F病棟</v>
      </c>
      <c r="N40" s="25" t="str">
        <f t="shared" ref="N40:BS40" si="2">IF(ISBLANK(N$9),"",N$9)</f>
        <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14" t="s">
        <v>29</v>
      </c>
      <c r="J41" s="315"/>
      <c r="K41" s="316"/>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14" t="s">
        <v>30</v>
      </c>
      <c r="J42" s="315"/>
      <c r="K42" s="316"/>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14" t="s">
        <v>31</v>
      </c>
      <c r="J43" s="315"/>
      <c r="K43" s="316"/>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14" t="s">
        <v>32</v>
      </c>
      <c r="J44" s="315"/>
      <c r="K44" s="316"/>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18" t="s">
        <v>13</v>
      </c>
      <c r="J49" s="319"/>
      <c r="K49" s="320"/>
      <c r="L49" s="25" t="str">
        <f>IF(ISBLANK(L$9),"",L$9)</f>
        <v>2F病棟</v>
      </c>
      <c r="M49" s="25" t="str">
        <f>IF(ISBLANK(M$9),"",M$9)</f>
        <v>3F病棟</v>
      </c>
      <c r="N49" s="25" t="str">
        <f t="shared" ref="N49:BS49" si="3">IF(ISBLANK(N$9),"",N$9)</f>
        <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10" t="s">
        <v>14</v>
      </c>
      <c r="J50" s="311"/>
      <c r="K50" s="312"/>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10" t="s">
        <v>15</v>
      </c>
      <c r="J51" s="311"/>
      <c r="K51" s="312"/>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10" t="s">
        <v>17</v>
      </c>
      <c r="J52" s="311"/>
      <c r="K52" s="312"/>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10" t="s">
        <v>18</v>
      </c>
      <c r="J53" s="311"/>
      <c r="K53" s="312"/>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10" t="s">
        <v>23</v>
      </c>
      <c r="J54" s="311"/>
      <c r="K54" s="312"/>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10" t="s">
        <v>24</v>
      </c>
      <c r="J55" s="311"/>
      <c r="K55" s="312"/>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10" t="s">
        <v>25</v>
      </c>
      <c r="J56" s="311"/>
      <c r="K56" s="312"/>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13" t="s">
        <v>20</v>
      </c>
      <c r="J57" s="313"/>
      <c r="K57" s="313"/>
      <c r="L57" s="31" t="s">
        <v>16</v>
      </c>
      <c r="M57" s="31" t="s">
        <v>16</v>
      </c>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13" t="s">
        <v>35</v>
      </c>
      <c r="J58" s="313"/>
      <c r="K58" s="313"/>
      <c r="L58" s="31" t="s">
        <v>10</v>
      </c>
      <c r="M58" s="31" t="s">
        <v>10</v>
      </c>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36</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17" t="s">
        <v>37</v>
      </c>
      <c r="E65" s="317"/>
      <c r="F65" s="317"/>
      <c r="G65" s="317"/>
      <c r="H65" s="317"/>
      <c r="I65" s="317"/>
      <c r="J65" s="317"/>
      <c r="K65" s="317"/>
      <c r="L65" s="317"/>
      <c r="M65" s="46"/>
      <c r="N65" s="47"/>
      <c r="O65" s="47"/>
      <c r="P65" s="47"/>
      <c r="Q65" s="47"/>
      <c r="R65" s="47"/>
      <c r="S65" s="47"/>
      <c r="T65" s="9"/>
      <c r="BU65" s="27"/>
    </row>
    <row r="66" spans="1:73" s="26" customFormat="1" ht="34.5" customHeight="1">
      <c r="A66" s="1"/>
      <c r="B66" s="2"/>
      <c r="C66" s="48"/>
      <c r="D66" s="322" t="s">
        <v>38</v>
      </c>
      <c r="E66" s="322"/>
      <c r="F66" s="322"/>
      <c r="G66" s="322"/>
      <c r="H66" s="322"/>
      <c r="I66" s="322"/>
      <c r="J66" s="322"/>
      <c r="K66" s="322"/>
      <c r="L66" s="322"/>
      <c r="M66" s="46"/>
      <c r="N66" s="47"/>
      <c r="O66" s="47"/>
      <c r="P66" s="47"/>
      <c r="Q66" s="47"/>
      <c r="R66" s="47"/>
      <c r="S66" s="47"/>
      <c r="T66" s="9"/>
      <c r="BU66" s="27"/>
    </row>
    <row r="67" spans="1:73" s="26" customFormat="1" ht="34.5" customHeight="1">
      <c r="A67" s="1"/>
      <c r="B67" s="2"/>
      <c r="C67" s="48"/>
      <c r="D67" s="322" t="s">
        <v>39</v>
      </c>
      <c r="E67" s="322"/>
      <c r="F67" s="322"/>
      <c r="G67" s="322"/>
      <c r="H67" s="322"/>
      <c r="I67" s="322"/>
      <c r="J67" s="322"/>
      <c r="K67" s="322"/>
      <c r="L67" s="322"/>
      <c r="M67" s="46"/>
      <c r="N67" s="47"/>
      <c r="O67" s="47"/>
      <c r="P67" s="47"/>
      <c r="Q67" s="47"/>
      <c r="R67" s="47"/>
      <c r="S67" s="47"/>
      <c r="T67" s="9"/>
      <c r="BU67" s="27"/>
    </row>
    <row r="68" spans="1:73" s="26" customFormat="1" ht="34.5" customHeight="1">
      <c r="A68" s="1"/>
      <c r="B68" s="2"/>
      <c r="C68" s="48"/>
      <c r="D68" s="322" t="s">
        <v>40</v>
      </c>
      <c r="E68" s="322"/>
      <c r="F68" s="322"/>
      <c r="G68" s="322"/>
      <c r="H68" s="322"/>
      <c r="I68" s="322"/>
      <c r="J68" s="322"/>
      <c r="K68" s="322"/>
      <c r="L68" s="322"/>
      <c r="M68" s="46"/>
      <c r="N68" s="47"/>
      <c r="O68" s="47"/>
      <c r="P68" s="47"/>
      <c r="Q68" s="47"/>
      <c r="R68" s="47"/>
      <c r="S68" s="47"/>
      <c r="T68" s="9"/>
      <c r="BU68" s="27"/>
    </row>
    <row r="69" spans="1:73" s="26" customFormat="1" ht="34.5" customHeight="1">
      <c r="A69" s="1"/>
      <c r="B69" s="2"/>
      <c r="C69" s="48"/>
      <c r="D69" s="322" t="s">
        <v>41</v>
      </c>
      <c r="E69" s="322"/>
      <c r="F69" s="322"/>
      <c r="G69" s="322"/>
      <c r="H69" s="322"/>
      <c r="I69" s="322"/>
      <c r="J69" s="322"/>
      <c r="K69" s="322"/>
      <c r="L69" s="322"/>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42</v>
      </c>
      <c r="D71" s="51"/>
      <c r="E71" s="51"/>
      <c r="F71" s="52"/>
      <c r="G71" s="50"/>
      <c r="H71" s="53" t="s">
        <v>43</v>
      </c>
      <c r="I71" s="53"/>
      <c r="J71" s="53" t="s">
        <v>44</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07" t="s">
        <v>45</v>
      </c>
      <c r="D76" s="307"/>
      <c r="E76" s="307"/>
      <c r="F76" s="307"/>
      <c r="G76" s="307"/>
      <c r="H76" s="307" t="s">
        <v>46</v>
      </c>
      <c r="I76" s="307"/>
      <c r="J76" s="307" t="s">
        <v>47</v>
      </c>
      <c r="K76" s="307"/>
      <c r="L76" s="307"/>
      <c r="M76" s="307"/>
      <c r="O76" s="60"/>
      <c r="P76" s="60"/>
      <c r="Q76" s="60"/>
      <c r="R76" s="60"/>
      <c r="S76" s="60"/>
      <c r="T76" s="9"/>
      <c r="BU76" s="27"/>
    </row>
    <row r="77" spans="1:73" s="26" customFormat="1">
      <c r="A77" s="1"/>
      <c r="B77" s="2"/>
      <c r="C77" s="307" t="s">
        <v>48</v>
      </c>
      <c r="D77" s="307"/>
      <c r="E77" s="307"/>
      <c r="F77" s="307"/>
      <c r="G77" s="307"/>
      <c r="H77" s="307" t="s">
        <v>49</v>
      </c>
      <c r="I77" s="307"/>
      <c r="J77" s="20" t="s">
        <v>50</v>
      </c>
      <c r="M77" s="23"/>
      <c r="O77" s="63"/>
      <c r="P77" s="63"/>
      <c r="Q77" s="63"/>
      <c r="R77" s="63"/>
      <c r="S77" s="63"/>
      <c r="T77" s="9"/>
      <c r="BU77" s="27"/>
    </row>
    <row r="78" spans="1:73" s="26" customFormat="1">
      <c r="A78" s="1"/>
      <c r="B78" s="2"/>
      <c r="C78" s="307" t="s">
        <v>51</v>
      </c>
      <c r="D78" s="307"/>
      <c r="E78" s="307"/>
      <c r="F78" s="307"/>
      <c r="G78" s="307"/>
      <c r="H78" s="307" t="s">
        <v>52</v>
      </c>
      <c r="I78" s="307"/>
      <c r="J78" s="321" t="s">
        <v>53</v>
      </c>
      <c r="K78" s="321"/>
      <c r="L78" s="321"/>
      <c r="M78" s="321"/>
      <c r="O78" s="60"/>
      <c r="P78" s="60"/>
      <c r="Q78" s="60"/>
      <c r="R78" s="60"/>
      <c r="S78" s="60"/>
      <c r="T78" s="9"/>
      <c r="BU78" s="27"/>
    </row>
    <row r="79" spans="1:73" s="26" customFormat="1">
      <c r="A79" s="1"/>
      <c r="B79" s="2"/>
      <c r="C79" s="307" t="s">
        <v>54</v>
      </c>
      <c r="D79" s="307"/>
      <c r="E79" s="307"/>
      <c r="F79" s="307"/>
      <c r="G79" s="307"/>
      <c r="H79" s="307" t="s">
        <v>55</v>
      </c>
      <c r="I79" s="307"/>
      <c r="J79" s="321" t="s">
        <v>56</v>
      </c>
      <c r="K79" s="321"/>
      <c r="L79" s="321"/>
      <c r="M79" s="321"/>
      <c r="O79" s="63"/>
      <c r="P79" s="63"/>
      <c r="Q79" s="63"/>
      <c r="R79" s="63"/>
      <c r="S79" s="63"/>
      <c r="T79" s="9"/>
      <c r="BU79" s="27"/>
    </row>
    <row r="80" spans="1:73" s="26" customFormat="1">
      <c r="A80" s="1"/>
      <c r="B80" s="2"/>
      <c r="C80" s="321" t="s">
        <v>57</v>
      </c>
      <c r="D80" s="321"/>
      <c r="E80" s="321"/>
      <c r="F80" s="321"/>
      <c r="G80" s="321"/>
      <c r="H80" s="43"/>
      <c r="I80" s="43"/>
      <c r="J80" s="321" t="s">
        <v>58</v>
      </c>
      <c r="K80" s="321"/>
      <c r="L80" s="321"/>
      <c r="M80" s="321"/>
      <c r="O80" s="63"/>
      <c r="P80" s="63"/>
      <c r="Q80" s="63"/>
      <c r="R80" s="63"/>
      <c r="S80" s="63"/>
      <c r="T80" s="9"/>
      <c r="BU80" s="27"/>
    </row>
    <row r="81" spans="1:73" s="26" customFormat="1">
      <c r="A81" s="1"/>
      <c r="B81" s="23"/>
      <c r="C81" s="321" t="s">
        <v>59</v>
      </c>
      <c r="D81" s="321"/>
      <c r="E81" s="321"/>
      <c r="F81" s="321"/>
      <c r="G81" s="321"/>
      <c r="H81" s="23"/>
      <c r="I81" s="23"/>
      <c r="J81" s="321" t="s">
        <v>60</v>
      </c>
      <c r="K81" s="321"/>
      <c r="L81" s="321"/>
      <c r="M81" s="321"/>
      <c r="N81" s="8"/>
      <c r="O81" s="8"/>
      <c r="P81" s="8"/>
      <c r="Q81" s="8"/>
      <c r="R81" s="8"/>
      <c r="S81" s="8"/>
      <c r="T81" s="9"/>
      <c r="BU81" s="27"/>
    </row>
    <row r="82" spans="1:73" s="26" customFormat="1">
      <c r="A82" s="1"/>
      <c r="B82" s="2"/>
      <c r="C82" s="321" t="s">
        <v>61</v>
      </c>
      <c r="D82" s="321"/>
      <c r="E82" s="321"/>
      <c r="F82" s="321"/>
      <c r="G82" s="321"/>
      <c r="J82" s="321" t="s">
        <v>62</v>
      </c>
      <c r="K82" s="321"/>
      <c r="L82" s="321"/>
      <c r="M82" s="321"/>
      <c r="N82" s="8"/>
      <c r="O82" s="8"/>
      <c r="P82" s="8"/>
      <c r="Q82" s="8"/>
      <c r="R82" s="8"/>
      <c r="S82" s="8"/>
      <c r="T82" s="9"/>
      <c r="BU82" s="27"/>
    </row>
    <row r="83" spans="1:73" s="26" customFormat="1">
      <c r="A83" s="1"/>
      <c r="B83" s="2"/>
      <c r="C83" s="321" t="s">
        <v>63</v>
      </c>
      <c r="D83" s="321"/>
      <c r="E83" s="321"/>
      <c r="F83" s="321"/>
      <c r="G83" s="321"/>
      <c r="H83" s="43"/>
      <c r="I83" s="43"/>
      <c r="J83" s="321" t="s">
        <v>64</v>
      </c>
      <c r="K83" s="321"/>
      <c r="L83" s="321"/>
      <c r="M83" s="321"/>
      <c r="N83" s="8"/>
      <c r="O83" s="8"/>
      <c r="P83" s="8"/>
      <c r="Q83" s="8"/>
      <c r="R83" s="8"/>
      <c r="S83" s="8"/>
      <c r="T83" s="9"/>
      <c r="BU83" s="27"/>
    </row>
    <row r="84" spans="1:73" s="26" customFormat="1">
      <c r="A84" s="1"/>
      <c r="B84" s="2"/>
      <c r="C84" s="321" t="s">
        <v>65</v>
      </c>
      <c r="D84" s="321"/>
      <c r="E84" s="321"/>
      <c r="F84" s="321"/>
      <c r="G84" s="321"/>
      <c r="H84" s="43"/>
      <c r="I84" s="43"/>
      <c r="J84" s="321" t="s">
        <v>66</v>
      </c>
      <c r="K84" s="321"/>
      <c r="L84" s="321"/>
      <c r="M84" s="321"/>
      <c r="N84" s="8"/>
      <c r="O84" s="8"/>
      <c r="P84" s="8"/>
      <c r="Q84" s="8"/>
      <c r="R84" s="8"/>
      <c r="S84" s="8"/>
      <c r="T84" s="9"/>
      <c r="BU84" s="27"/>
    </row>
    <row r="85" spans="1:73" s="26" customFormat="1">
      <c r="A85" s="1"/>
      <c r="B85" s="2"/>
      <c r="C85" s="321" t="s">
        <v>67</v>
      </c>
      <c r="D85" s="321"/>
      <c r="E85" s="321"/>
      <c r="F85" s="321"/>
      <c r="G85" s="321"/>
      <c r="H85" s="43"/>
      <c r="I85" s="43"/>
      <c r="J85" s="321" t="s">
        <v>68</v>
      </c>
      <c r="K85" s="321"/>
      <c r="L85" s="321"/>
      <c r="M85" s="321"/>
      <c r="N85" s="8"/>
      <c r="O85" s="8"/>
      <c r="P85" s="8"/>
      <c r="Q85" s="8"/>
      <c r="R85" s="8"/>
      <c r="S85" s="8"/>
      <c r="T85" s="9"/>
      <c r="BU85" s="27"/>
    </row>
    <row r="86" spans="1:73" s="26" customFormat="1">
      <c r="A86" s="1"/>
      <c r="B86" s="2"/>
      <c r="C86" s="321" t="s">
        <v>69</v>
      </c>
      <c r="D86" s="321"/>
      <c r="E86" s="321"/>
      <c r="F86" s="321"/>
      <c r="G86" s="321"/>
      <c r="H86" s="43"/>
      <c r="I86" s="43"/>
      <c r="J86" s="321" t="s">
        <v>70</v>
      </c>
      <c r="K86" s="321"/>
      <c r="L86" s="321"/>
      <c r="M86" s="321"/>
      <c r="N86" s="8"/>
      <c r="O86" s="8"/>
      <c r="P86" s="8"/>
      <c r="Q86" s="8"/>
      <c r="R86" s="8"/>
      <c r="S86" s="8"/>
      <c r="T86" s="9"/>
      <c r="BU86" s="27"/>
    </row>
    <row r="87" spans="1:73" s="26" customFormat="1">
      <c r="A87" s="1"/>
      <c r="B87" s="2"/>
      <c r="C87" s="307" t="s">
        <v>71</v>
      </c>
      <c r="D87" s="307"/>
      <c r="E87" s="307"/>
      <c r="F87" s="307"/>
      <c r="G87" s="307"/>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72</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73</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74</v>
      </c>
      <c r="K94" s="71"/>
      <c r="L94" s="25" t="str">
        <f>IF(ISBLANK(L$9),"",L$9)</f>
        <v>2F病棟</v>
      </c>
      <c r="M94" s="72" t="str">
        <f t="shared" ref="M94:BS94" si="4">IF(ISBLANK(M$9),"",M$9)</f>
        <v>3F病棟</v>
      </c>
      <c r="N94" s="72" t="str">
        <f t="shared" si="4"/>
        <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75</v>
      </c>
      <c r="J95" s="74"/>
      <c r="K95" s="75"/>
      <c r="L95" s="76" t="s">
        <v>15</v>
      </c>
      <c r="M95" s="72" t="s">
        <v>15</v>
      </c>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76</v>
      </c>
      <c r="B96" s="2"/>
      <c r="C96" s="337" t="s">
        <v>77</v>
      </c>
      <c r="D96" s="338"/>
      <c r="E96" s="338"/>
      <c r="F96" s="338"/>
      <c r="G96" s="338"/>
      <c r="H96" s="339"/>
      <c r="I96" s="77" t="s">
        <v>78</v>
      </c>
      <c r="J96" s="78" t="s">
        <v>79</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80</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74</v>
      </c>
      <c r="K102" s="87"/>
      <c r="L102" s="25" t="str">
        <f>IF(ISBLANK(L$9),"",L$9)</f>
        <v>2F病棟</v>
      </c>
      <c r="M102" s="72" t="str">
        <f t="shared" ref="M102:BS102" si="5">IF(ISBLANK(M$9),"",M$9)</f>
        <v>3F病棟</v>
      </c>
      <c r="N102" s="25" t="str">
        <f t="shared" si="5"/>
        <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75</v>
      </c>
      <c r="J103" s="74"/>
      <c r="K103" s="88"/>
      <c r="L103" s="89" t="str">
        <f>IF(ISBLANK(L$95),"",L$95)</f>
        <v>急性期</v>
      </c>
      <c r="M103" s="72" t="str">
        <f t="shared" ref="M103:BS103" si="6">IF(ISBLANK(M$95),"",M$95)</f>
        <v>急性期</v>
      </c>
      <c r="N103" s="89" t="str">
        <f t="shared" si="6"/>
        <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81</v>
      </c>
      <c r="B104" s="2"/>
      <c r="C104" s="326" t="s">
        <v>82</v>
      </c>
      <c r="D104" s="327"/>
      <c r="E104" s="342" t="s">
        <v>83</v>
      </c>
      <c r="F104" s="343"/>
      <c r="G104" s="343"/>
      <c r="H104" s="344"/>
      <c r="I104" s="345" t="s">
        <v>84</v>
      </c>
      <c r="J104" s="90">
        <f t="shared" ref="J104:J110" si="7">IF(SUM(L104:BS104)=0,IF(COUNTIF(L104:BS104,"未確認")&gt;0,"未確認",IF(COUNTIF(L104:BS104,"~*")&gt;0,"*",SUM(L104:BS104))),SUM(L104:BS104))</f>
        <v>80</v>
      </c>
      <c r="K104" s="91" t="str">
        <f t="shared" ref="K104:K110" si="8">IF(OR(COUNTIF(L104:BS104,"未確認")&gt;0,COUNTIF(L104:BS104,"~*")&gt;0),"※","")</f>
        <v/>
      </c>
      <c r="L104" s="92">
        <v>38</v>
      </c>
      <c r="M104" s="93">
        <v>42</v>
      </c>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85</v>
      </c>
      <c r="B105" s="96"/>
      <c r="C105" s="328"/>
      <c r="D105" s="329"/>
      <c r="E105" s="348"/>
      <c r="F105" s="349"/>
      <c r="G105" s="350" t="s">
        <v>86</v>
      </c>
      <c r="H105" s="351"/>
      <c r="I105" s="346"/>
      <c r="J105" s="90">
        <f t="shared" si="7"/>
        <v>0</v>
      </c>
      <c r="K105" s="91" t="str">
        <f t="shared" si="8"/>
        <v/>
      </c>
      <c r="L105" s="92">
        <v>0</v>
      </c>
      <c r="M105" s="92">
        <v>0</v>
      </c>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81</v>
      </c>
      <c r="B106" s="96"/>
      <c r="C106" s="328"/>
      <c r="D106" s="329"/>
      <c r="E106" s="323" t="s">
        <v>87</v>
      </c>
      <c r="F106" s="324"/>
      <c r="G106" s="324"/>
      <c r="H106" s="325"/>
      <c r="I106" s="346"/>
      <c r="J106" s="90">
        <f t="shared" si="7"/>
        <v>80</v>
      </c>
      <c r="K106" s="91" t="str">
        <f t="shared" si="8"/>
        <v/>
      </c>
      <c r="L106" s="92">
        <v>38</v>
      </c>
      <c r="M106" s="92">
        <v>42</v>
      </c>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81</v>
      </c>
      <c r="B107" s="96"/>
      <c r="C107" s="340"/>
      <c r="D107" s="341"/>
      <c r="E107" s="323" t="s">
        <v>88</v>
      </c>
      <c r="F107" s="324"/>
      <c r="G107" s="324"/>
      <c r="H107" s="325"/>
      <c r="I107" s="346"/>
      <c r="J107" s="90">
        <f t="shared" si="7"/>
        <v>80</v>
      </c>
      <c r="K107" s="91" t="str">
        <f t="shared" si="8"/>
        <v/>
      </c>
      <c r="L107" s="92">
        <v>38</v>
      </c>
      <c r="M107" s="92">
        <v>42</v>
      </c>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89</v>
      </c>
      <c r="B108" s="96"/>
      <c r="C108" s="326" t="s">
        <v>90</v>
      </c>
      <c r="D108" s="327"/>
      <c r="E108" s="326" t="s">
        <v>83</v>
      </c>
      <c r="F108" s="330"/>
      <c r="G108" s="330"/>
      <c r="H108" s="327"/>
      <c r="I108" s="346"/>
      <c r="J108" s="90">
        <f t="shared" si="7"/>
        <v>0</v>
      </c>
      <c r="K108" s="91" t="str">
        <f t="shared" si="8"/>
        <v/>
      </c>
      <c r="L108" s="92">
        <v>0</v>
      </c>
      <c r="M108" s="92">
        <v>0</v>
      </c>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89</v>
      </c>
      <c r="B109" s="96"/>
      <c r="C109" s="328"/>
      <c r="D109" s="329"/>
      <c r="E109" s="331" t="s">
        <v>87</v>
      </c>
      <c r="F109" s="332"/>
      <c r="G109" s="332"/>
      <c r="H109" s="333"/>
      <c r="I109" s="346"/>
      <c r="J109" s="90">
        <f t="shared" si="7"/>
        <v>0</v>
      </c>
      <c r="K109" s="91" t="str">
        <f t="shared" si="8"/>
        <v/>
      </c>
      <c r="L109" s="92">
        <v>0</v>
      </c>
      <c r="M109" s="92">
        <v>0</v>
      </c>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89</v>
      </c>
      <c r="B110" s="96"/>
      <c r="C110" s="328"/>
      <c r="D110" s="329"/>
      <c r="E110" s="331" t="s">
        <v>88</v>
      </c>
      <c r="F110" s="332"/>
      <c r="G110" s="332"/>
      <c r="H110" s="333"/>
      <c r="I110" s="346"/>
      <c r="J110" s="90">
        <f t="shared" si="7"/>
        <v>0</v>
      </c>
      <c r="K110" s="91" t="str">
        <f t="shared" si="8"/>
        <v/>
      </c>
      <c r="L110" s="92">
        <v>0</v>
      </c>
      <c r="M110" s="92">
        <v>0</v>
      </c>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91</v>
      </c>
      <c r="B111" s="96"/>
      <c r="C111" s="334" t="s">
        <v>92</v>
      </c>
      <c r="D111" s="335"/>
      <c r="E111" s="335"/>
      <c r="F111" s="335"/>
      <c r="G111" s="335"/>
      <c r="H111" s="336"/>
      <c r="I111" s="347"/>
      <c r="J111" s="97"/>
      <c r="K111" s="98" t="s">
        <v>93</v>
      </c>
      <c r="L111" s="99" t="s">
        <v>10</v>
      </c>
      <c r="M111" s="99" t="s">
        <v>10</v>
      </c>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94</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74</v>
      </c>
      <c r="K117" s="87"/>
      <c r="L117" s="25" t="str">
        <f>IF(ISBLANK(L$9),"",L$9)</f>
        <v>2F病棟</v>
      </c>
      <c r="M117" s="72" t="str">
        <f>IF(ISBLANK(M$9),"",M$9)</f>
        <v>3F病棟</v>
      </c>
      <c r="N117" s="25" t="str">
        <f t="shared" ref="N117:BS117" si="9">IF(ISBLANK(N$9),"",N$9)</f>
        <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75</v>
      </c>
      <c r="J118" s="105"/>
      <c r="K118" s="88"/>
      <c r="L118" s="89" t="str">
        <f>IF(ISBLANK(L$95),"",L$95)</f>
        <v>急性期</v>
      </c>
      <c r="M118" s="72" t="str">
        <f>IF(ISBLANK(M$95),"",M$95)</f>
        <v>急性期</v>
      </c>
      <c r="N118" s="89" t="str">
        <f t="shared" ref="N118:BS118" si="10">IF(ISBLANK(N$95),"",N$95)</f>
        <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95</v>
      </c>
      <c r="B119" s="2"/>
      <c r="C119" s="326" t="s">
        <v>96</v>
      </c>
      <c r="D119" s="330"/>
      <c r="E119" s="330"/>
      <c r="F119" s="330"/>
      <c r="G119" s="330"/>
      <c r="H119" s="327"/>
      <c r="I119" s="352" t="s">
        <v>97</v>
      </c>
      <c r="J119" s="106"/>
      <c r="K119" s="107"/>
      <c r="L119" s="108" t="s">
        <v>98</v>
      </c>
      <c r="M119" s="108" t="s">
        <v>98</v>
      </c>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99</v>
      </c>
      <c r="B120" s="2"/>
      <c r="C120" s="110"/>
      <c r="D120" s="111"/>
      <c r="E120" s="326" t="s">
        <v>100</v>
      </c>
      <c r="F120" s="330"/>
      <c r="G120" s="330"/>
      <c r="H120" s="327"/>
      <c r="I120" s="353"/>
      <c r="J120" s="112"/>
      <c r="K120" s="113"/>
      <c r="L120" s="108" t="s">
        <v>102</v>
      </c>
      <c r="M120" s="108" t="s">
        <v>102</v>
      </c>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103</v>
      </c>
      <c r="B121" s="2"/>
      <c r="C121" s="110"/>
      <c r="D121" s="111"/>
      <c r="E121" s="328"/>
      <c r="F121" s="355"/>
      <c r="G121" s="355"/>
      <c r="H121" s="329"/>
      <c r="I121" s="353"/>
      <c r="J121" s="112"/>
      <c r="K121" s="113"/>
      <c r="L121" s="108" t="s">
        <v>866</v>
      </c>
      <c r="M121" s="108" t="s">
        <v>865</v>
      </c>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105</v>
      </c>
      <c r="B122" s="2"/>
      <c r="C122" s="114"/>
      <c r="D122" s="115"/>
      <c r="E122" s="340"/>
      <c r="F122" s="356"/>
      <c r="G122" s="356"/>
      <c r="H122" s="341"/>
      <c r="I122" s="354"/>
      <c r="J122" s="116"/>
      <c r="K122" s="117"/>
      <c r="L122" s="108" t="s">
        <v>878</v>
      </c>
      <c r="M122" s="108" t="s">
        <v>879</v>
      </c>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106</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74</v>
      </c>
      <c r="K128" s="87"/>
      <c r="L128" s="25" t="str">
        <f>IF(ISBLANK(L$9),"",L$9)</f>
        <v>2F病棟</v>
      </c>
      <c r="M128" s="72" t="str">
        <f t="shared" ref="M128:BS128" si="11">IF(ISBLANK(M$9),"",M$9)</f>
        <v>3F病棟</v>
      </c>
      <c r="N128" s="25" t="str">
        <f t="shared" si="11"/>
        <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75</v>
      </c>
      <c r="J129" s="74"/>
      <c r="K129" s="88"/>
      <c r="L129" s="89" t="str">
        <f>IF(ISBLANK(L$95),"",L$95)</f>
        <v>急性期</v>
      </c>
      <c r="M129" s="72" t="str">
        <f t="shared" ref="M129:BS129" si="12">IF(ISBLANK(M$95),"",M$95)</f>
        <v>急性期</v>
      </c>
      <c r="N129" s="89" t="str">
        <f t="shared" si="12"/>
        <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107</v>
      </c>
      <c r="B130" s="2"/>
      <c r="C130" s="326" t="s">
        <v>108</v>
      </c>
      <c r="D130" s="330"/>
      <c r="E130" s="330"/>
      <c r="F130" s="330"/>
      <c r="G130" s="330"/>
      <c r="H130" s="327"/>
      <c r="I130" s="357" t="s">
        <v>109</v>
      </c>
      <c r="J130" s="120"/>
      <c r="K130" s="107"/>
      <c r="L130" s="121" t="s">
        <v>364</v>
      </c>
      <c r="M130" s="108" t="s">
        <v>364</v>
      </c>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107</v>
      </c>
      <c r="B131" s="96"/>
      <c r="C131" s="110"/>
      <c r="D131" s="111"/>
      <c r="E131" s="337" t="s">
        <v>113</v>
      </c>
      <c r="F131" s="338"/>
      <c r="G131" s="338"/>
      <c r="H131" s="339"/>
      <c r="I131" s="357"/>
      <c r="J131" s="112"/>
      <c r="K131" s="113"/>
      <c r="L131" s="121">
        <v>38</v>
      </c>
      <c r="M131" s="108">
        <v>42</v>
      </c>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326" t="s">
        <v>115</v>
      </c>
      <c r="D132" s="330"/>
      <c r="E132" s="330"/>
      <c r="F132" s="330"/>
      <c r="G132" s="330"/>
      <c r="H132" s="327"/>
      <c r="I132" s="357"/>
      <c r="J132" s="112"/>
      <c r="K132" s="113"/>
      <c r="L132" s="121" t="s">
        <v>10</v>
      </c>
      <c r="M132" s="108" t="s">
        <v>417</v>
      </c>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337" t="s">
        <v>113</v>
      </c>
      <c r="F133" s="338"/>
      <c r="G133" s="338"/>
      <c r="H133" s="339"/>
      <c r="I133" s="357"/>
      <c r="J133" s="112"/>
      <c r="K133" s="113"/>
      <c r="L133" s="121">
        <v>0</v>
      </c>
      <c r="M133" s="108">
        <v>12</v>
      </c>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326" t="s">
        <v>115</v>
      </c>
      <c r="D134" s="330"/>
      <c r="E134" s="330"/>
      <c r="F134" s="330"/>
      <c r="G134" s="330"/>
      <c r="H134" s="327"/>
      <c r="I134" s="357"/>
      <c r="J134" s="112"/>
      <c r="K134" s="113"/>
      <c r="L134" s="121" t="s">
        <v>10</v>
      </c>
      <c r="M134" s="108" t="s">
        <v>10</v>
      </c>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337" t="s">
        <v>113</v>
      </c>
      <c r="F135" s="338"/>
      <c r="G135" s="338"/>
      <c r="H135" s="339"/>
      <c r="I135" s="357"/>
      <c r="J135" s="116"/>
      <c r="K135" s="117"/>
      <c r="L135" s="121">
        <v>0</v>
      </c>
      <c r="M135" s="108">
        <v>0</v>
      </c>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74</v>
      </c>
      <c r="K141" s="87"/>
      <c r="L141" s="25" t="str">
        <f>IF(ISBLANK(L$9),"",L$9)</f>
        <v>2F病棟</v>
      </c>
      <c r="M141" s="72" t="str">
        <f t="shared" ref="M141:BS141" si="13">IF(ISBLANK(M$9),"",M$9)</f>
        <v>3F病棟</v>
      </c>
      <c r="N141" s="72" t="str">
        <f t="shared" si="13"/>
        <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75</v>
      </c>
      <c r="J142" s="74"/>
      <c r="K142" s="88"/>
      <c r="L142" s="89" t="str">
        <f t="shared" ref="L142:BS142" si="14">IF(ISBLANK(L$95),"",L$95)</f>
        <v>急性期</v>
      </c>
      <c r="M142" s="72" t="str">
        <f t="shared" si="14"/>
        <v>急性期</v>
      </c>
      <c r="N142" s="72" t="str">
        <f t="shared" si="14"/>
        <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337" t="s">
        <v>117</v>
      </c>
      <c r="D143" s="338"/>
      <c r="E143" s="338"/>
      <c r="F143" s="338"/>
      <c r="G143" s="338"/>
      <c r="H143" s="339"/>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74</v>
      </c>
      <c r="K149" s="87"/>
      <c r="L149" s="25" t="str">
        <f>IF(ISBLANK(L$9),"",L$9)</f>
        <v>2F病棟</v>
      </c>
      <c r="M149" s="72" t="str">
        <f t="shared" ref="M149:BS149" si="15">IF(ISBLANK(M$9),"",M$9)</f>
        <v>3F病棟</v>
      </c>
      <c r="N149" s="72" t="str">
        <f t="shared" si="15"/>
        <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75</v>
      </c>
      <c r="J150" s="74"/>
      <c r="K150" s="88"/>
      <c r="L150" s="89" t="str">
        <f t="shared" ref="L150:BS150" si="16">IF(ISBLANK(L$95),"",L$95)</f>
        <v>急性期</v>
      </c>
      <c r="M150" s="72" t="str">
        <f t="shared" si="16"/>
        <v>急性期</v>
      </c>
      <c r="N150" s="72" t="str">
        <f t="shared" si="16"/>
        <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337" t="s">
        <v>124</v>
      </c>
      <c r="D151" s="338"/>
      <c r="E151" s="338"/>
      <c r="F151" s="338"/>
      <c r="G151" s="338"/>
      <c r="H151" s="339"/>
      <c r="I151" s="358"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337" t="s">
        <v>128</v>
      </c>
      <c r="D152" s="338"/>
      <c r="E152" s="338"/>
      <c r="F152" s="338"/>
      <c r="G152" s="338"/>
      <c r="H152" s="339"/>
      <c r="I152" s="359"/>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337" t="s">
        <v>130</v>
      </c>
      <c r="D153" s="338"/>
      <c r="E153" s="338"/>
      <c r="F153" s="338"/>
      <c r="G153" s="338"/>
      <c r="H153" s="339"/>
      <c r="I153" s="360"/>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74</v>
      </c>
      <c r="K159" s="87"/>
      <c r="L159" s="25" t="str">
        <f>IF(ISBLANK(L$9),"",L$9)</f>
        <v>2F病棟</v>
      </c>
      <c r="M159" s="72" t="str">
        <f t="shared" ref="M159:BS159" si="17">IF(ISBLANK(M$9),"",M$9)</f>
        <v>3F病棟</v>
      </c>
      <c r="N159" s="72" t="str">
        <f t="shared" si="17"/>
        <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75</v>
      </c>
      <c r="J160" s="74"/>
      <c r="K160" s="88"/>
      <c r="L160" s="89" t="str">
        <f t="shared" ref="L160:BS160" si="18">IF(ISBLANK(L$95),"",L$95)</f>
        <v>急性期</v>
      </c>
      <c r="M160" s="72" t="str">
        <f t="shared" si="18"/>
        <v>急性期</v>
      </c>
      <c r="N160" s="72" t="str">
        <f t="shared" si="18"/>
        <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337" t="s">
        <v>134</v>
      </c>
      <c r="D161" s="338"/>
      <c r="E161" s="338"/>
      <c r="F161" s="338"/>
      <c r="G161" s="338"/>
      <c r="H161" s="339"/>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337" t="s">
        <v>137</v>
      </c>
      <c r="D162" s="338"/>
      <c r="E162" s="338"/>
      <c r="F162" s="338"/>
      <c r="G162" s="338"/>
      <c r="H162" s="339"/>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74</v>
      </c>
      <c r="K168" s="87"/>
      <c r="L168" s="25" t="str">
        <f>IF(ISBLANK(L$9),"",L$9)</f>
        <v>2F病棟</v>
      </c>
      <c r="M168" s="141" t="str">
        <f t="shared" ref="M168:Q168" si="19">IF(ISBLANK(M$9),"",M$9)</f>
        <v>3F病棟</v>
      </c>
      <c r="N168" s="141" t="str">
        <f t="shared" si="19"/>
        <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75</v>
      </c>
      <c r="J169" s="74"/>
      <c r="K169" s="88"/>
      <c r="L169" s="89" t="str">
        <f t="shared" ref="L169:BS169" si="21">IF(ISBLANK(L$95),"",L$95)</f>
        <v>急性期</v>
      </c>
      <c r="M169" s="141" t="str">
        <f t="shared" si="21"/>
        <v>急性期</v>
      </c>
      <c r="N169" s="141" t="str">
        <f t="shared" si="21"/>
        <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337" t="s">
        <v>141</v>
      </c>
      <c r="D170" s="338"/>
      <c r="E170" s="338"/>
      <c r="F170" s="338"/>
      <c r="G170" s="338"/>
      <c r="H170" s="339"/>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23" t="s">
        <v>144</v>
      </c>
      <c r="D171" s="324"/>
      <c r="E171" s="324"/>
      <c r="F171" s="324"/>
      <c r="G171" s="324"/>
      <c r="H171" s="325"/>
      <c r="I171" s="142" t="s">
        <v>145</v>
      </c>
      <c r="J171" s="78" t="s">
        <v>10</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23" t="s">
        <v>146</v>
      </c>
      <c r="D172" s="324"/>
      <c r="E172" s="324"/>
      <c r="F172" s="324"/>
      <c r="G172" s="324"/>
      <c r="H172" s="325"/>
      <c r="I172" s="142" t="s">
        <v>147</v>
      </c>
      <c r="J172" s="78" t="s">
        <v>10</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337" t="s">
        <v>149</v>
      </c>
      <c r="D173" s="338"/>
      <c r="E173" s="338"/>
      <c r="F173" s="338"/>
      <c r="G173" s="338"/>
      <c r="H173" s="339"/>
      <c r="I173" s="142" t="s">
        <v>150</v>
      </c>
      <c r="J173" s="78" t="s">
        <v>126</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337" t="s">
        <v>152</v>
      </c>
      <c r="D174" s="338"/>
      <c r="E174" s="338"/>
      <c r="F174" s="338"/>
      <c r="G174" s="338"/>
      <c r="H174" s="339"/>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74</v>
      </c>
      <c r="K180" s="87"/>
      <c r="L180" s="25" t="str">
        <f>IF(ISBLANK(L$9),"",L$9)</f>
        <v>2F病棟</v>
      </c>
      <c r="M180" s="72" t="str">
        <f t="shared" ref="M180:BS180" si="22">IF(ISBLANK(M$9),"",M$9)</f>
        <v>3F病棟</v>
      </c>
      <c r="N180" s="25" t="str">
        <f t="shared" si="22"/>
        <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75</v>
      </c>
      <c r="J181" s="74"/>
      <c r="K181" s="88"/>
      <c r="L181" s="89" t="str">
        <f>IF(ISBLANK(L$95),"",L$95)</f>
        <v>急性期</v>
      </c>
      <c r="M181" s="72" t="str">
        <f t="shared" ref="M181:BS181" si="23">IF(ISBLANK(M$95),"",M$95)</f>
        <v>急性期</v>
      </c>
      <c r="N181" s="89" t="str">
        <f t="shared" si="23"/>
        <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361" t="s">
        <v>156</v>
      </c>
      <c r="D182" s="362"/>
      <c r="E182" s="362"/>
      <c r="F182" s="362"/>
      <c r="G182" s="361" t="s">
        <v>157</v>
      </c>
      <c r="H182" s="361"/>
      <c r="I182" s="363" t="s">
        <v>158</v>
      </c>
      <c r="J182" s="145">
        <v>6</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362"/>
      <c r="D183" s="362"/>
      <c r="E183" s="362"/>
      <c r="F183" s="362"/>
      <c r="G183" s="361" t="s">
        <v>159</v>
      </c>
      <c r="H183" s="361"/>
      <c r="I183" s="364"/>
      <c r="J183" s="149">
        <v>2.5</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361" t="s">
        <v>161</v>
      </c>
      <c r="D184" s="362"/>
      <c r="E184" s="362"/>
      <c r="F184" s="362"/>
      <c r="G184" s="361" t="s">
        <v>157</v>
      </c>
      <c r="H184" s="361"/>
      <c r="I184" s="364"/>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362"/>
      <c r="D185" s="362"/>
      <c r="E185" s="362"/>
      <c r="F185" s="362"/>
      <c r="G185" s="361" t="s">
        <v>159</v>
      </c>
      <c r="H185" s="361"/>
      <c r="I185" s="364"/>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361" t="s">
        <v>163</v>
      </c>
      <c r="D186" s="361"/>
      <c r="E186" s="361"/>
      <c r="F186" s="361"/>
      <c r="G186" s="361" t="s">
        <v>157</v>
      </c>
      <c r="H186" s="361"/>
      <c r="I186" s="364"/>
      <c r="J186" s="145">
        <f t="shared" ref="J186:J201" si="25">IF(SUM(L186:BP186)=0,IF(COUNTIF(L186:BP186,"未確認")&gt;0,"未確認",IF(COUNTIF(L186:BP186,"~*")&gt;0,"*",SUM(L186:BP186))),SUM(L186:BP186))</f>
        <v>32</v>
      </c>
      <c r="K186" s="91" t="str">
        <f t="shared" si="24"/>
        <v/>
      </c>
      <c r="L186" s="153">
        <v>17</v>
      </c>
      <c r="M186" s="154">
        <v>15</v>
      </c>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361"/>
      <c r="D187" s="361"/>
      <c r="E187" s="361"/>
      <c r="F187" s="361"/>
      <c r="G187" s="361" t="s">
        <v>159</v>
      </c>
      <c r="H187" s="361"/>
      <c r="I187" s="364"/>
      <c r="J187" s="149">
        <f t="shared" si="25"/>
        <v>0.9</v>
      </c>
      <c r="K187" s="91" t="str">
        <f t="shared" si="24"/>
        <v/>
      </c>
      <c r="L187" s="153">
        <v>0</v>
      </c>
      <c r="M187" s="154">
        <v>0.9</v>
      </c>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361" t="s">
        <v>165</v>
      </c>
      <c r="D188" s="366"/>
      <c r="E188" s="366"/>
      <c r="F188" s="366"/>
      <c r="G188" s="361" t="s">
        <v>157</v>
      </c>
      <c r="H188" s="361"/>
      <c r="I188" s="364"/>
      <c r="J188" s="145">
        <f t="shared" si="25"/>
        <v>11</v>
      </c>
      <c r="K188" s="91" t="str">
        <f t="shared" si="24"/>
        <v/>
      </c>
      <c r="L188" s="153">
        <v>5</v>
      </c>
      <c r="M188" s="154">
        <v>6</v>
      </c>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366"/>
      <c r="D189" s="366"/>
      <c r="E189" s="366"/>
      <c r="F189" s="366"/>
      <c r="G189" s="361" t="s">
        <v>159</v>
      </c>
      <c r="H189" s="361"/>
      <c r="I189" s="364"/>
      <c r="J189" s="149">
        <f t="shared" si="25"/>
        <v>0</v>
      </c>
      <c r="K189" s="91" t="str">
        <f t="shared" si="24"/>
        <v/>
      </c>
      <c r="L189" s="153">
        <v>0</v>
      </c>
      <c r="M189" s="154">
        <v>0</v>
      </c>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361" t="s">
        <v>167</v>
      </c>
      <c r="D190" s="366"/>
      <c r="E190" s="366"/>
      <c r="F190" s="366"/>
      <c r="G190" s="361" t="s">
        <v>157</v>
      </c>
      <c r="H190" s="361"/>
      <c r="I190" s="364"/>
      <c r="J190" s="145">
        <f t="shared" si="25"/>
        <v>5</v>
      </c>
      <c r="K190" s="91" t="str">
        <f t="shared" si="24"/>
        <v/>
      </c>
      <c r="L190" s="153">
        <v>2</v>
      </c>
      <c r="M190" s="154">
        <v>3</v>
      </c>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366"/>
      <c r="D191" s="366"/>
      <c r="E191" s="366"/>
      <c r="F191" s="366"/>
      <c r="G191" s="361" t="s">
        <v>159</v>
      </c>
      <c r="H191" s="361"/>
      <c r="I191" s="364"/>
      <c r="J191" s="149">
        <f t="shared" si="25"/>
        <v>0</v>
      </c>
      <c r="K191" s="91" t="str">
        <f t="shared" si="24"/>
        <v/>
      </c>
      <c r="L191" s="153">
        <v>0</v>
      </c>
      <c r="M191" s="154">
        <v>0</v>
      </c>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361" t="s">
        <v>169</v>
      </c>
      <c r="D192" s="366"/>
      <c r="E192" s="366"/>
      <c r="F192" s="366"/>
      <c r="G192" s="361" t="s">
        <v>157</v>
      </c>
      <c r="H192" s="361"/>
      <c r="I192" s="364"/>
      <c r="J192" s="145">
        <f t="shared" si="25"/>
        <v>3</v>
      </c>
      <c r="K192" s="91" t="str">
        <f t="shared" si="24"/>
        <v/>
      </c>
      <c r="L192" s="153">
        <v>3</v>
      </c>
      <c r="M192" s="154">
        <v>0</v>
      </c>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366"/>
      <c r="D193" s="366"/>
      <c r="E193" s="366"/>
      <c r="F193" s="366"/>
      <c r="G193" s="361" t="s">
        <v>159</v>
      </c>
      <c r="H193" s="361"/>
      <c r="I193" s="364"/>
      <c r="J193" s="149">
        <f t="shared" si="25"/>
        <v>0</v>
      </c>
      <c r="K193" s="91" t="str">
        <f t="shared" si="24"/>
        <v/>
      </c>
      <c r="L193" s="153">
        <v>0</v>
      </c>
      <c r="M193" s="154">
        <v>0</v>
      </c>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361" t="s">
        <v>171</v>
      </c>
      <c r="D194" s="366"/>
      <c r="E194" s="366"/>
      <c r="F194" s="366"/>
      <c r="G194" s="361" t="s">
        <v>157</v>
      </c>
      <c r="H194" s="361"/>
      <c r="I194" s="364"/>
      <c r="J194" s="145">
        <f t="shared" si="25"/>
        <v>4</v>
      </c>
      <c r="K194" s="91" t="str">
        <f t="shared" si="24"/>
        <v/>
      </c>
      <c r="L194" s="153">
        <v>1</v>
      </c>
      <c r="M194" s="154">
        <v>3</v>
      </c>
      <c r="N194" s="155"/>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366"/>
      <c r="D195" s="366"/>
      <c r="E195" s="366"/>
      <c r="F195" s="366"/>
      <c r="G195" s="361" t="s">
        <v>159</v>
      </c>
      <c r="H195" s="361"/>
      <c r="I195" s="364"/>
      <c r="J195" s="149">
        <f t="shared" si="25"/>
        <v>0</v>
      </c>
      <c r="K195" s="91" t="str">
        <f t="shared" si="24"/>
        <v/>
      </c>
      <c r="L195" s="153">
        <v>0</v>
      </c>
      <c r="M195" s="154">
        <v>0</v>
      </c>
      <c r="N195" s="155"/>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361" t="s">
        <v>173</v>
      </c>
      <c r="D196" s="366"/>
      <c r="E196" s="366"/>
      <c r="F196" s="366"/>
      <c r="G196" s="361" t="s">
        <v>157</v>
      </c>
      <c r="H196" s="361"/>
      <c r="I196" s="364"/>
      <c r="J196" s="145">
        <f t="shared" si="25"/>
        <v>0</v>
      </c>
      <c r="K196" s="91" t="str">
        <f t="shared" si="24"/>
        <v/>
      </c>
      <c r="L196" s="153">
        <v>0</v>
      </c>
      <c r="M196" s="154">
        <v>0</v>
      </c>
      <c r="N196" s="155"/>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366"/>
      <c r="D197" s="366"/>
      <c r="E197" s="366"/>
      <c r="F197" s="366"/>
      <c r="G197" s="361" t="s">
        <v>159</v>
      </c>
      <c r="H197" s="361"/>
      <c r="I197" s="364"/>
      <c r="J197" s="149">
        <f t="shared" si="25"/>
        <v>0</v>
      </c>
      <c r="K197" s="91" t="str">
        <f t="shared" si="24"/>
        <v/>
      </c>
      <c r="L197" s="153">
        <v>0</v>
      </c>
      <c r="M197" s="154">
        <v>0</v>
      </c>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361" t="s">
        <v>175</v>
      </c>
      <c r="D198" s="366"/>
      <c r="E198" s="366"/>
      <c r="F198" s="366"/>
      <c r="G198" s="361" t="s">
        <v>157</v>
      </c>
      <c r="H198" s="361"/>
      <c r="I198" s="364"/>
      <c r="J198" s="145">
        <f t="shared" si="25"/>
        <v>0</v>
      </c>
      <c r="K198" s="91" t="str">
        <f t="shared" si="24"/>
        <v/>
      </c>
      <c r="L198" s="153">
        <v>0</v>
      </c>
      <c r="M198" s="154">
        <v>0</v>
      </c>
      <c r="N198" s="155"/>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366"/>
      <c r="D199" s="366"/>
      <c r="E199" s="366"/>
      <c r="F199" s="366"/>
      <c r="G199" s="361" t="s">
        <v>159</v>
      </c>
      <c r="H199" s="361"/>
      <c r="I199" s="364"/>
      <c r="J199" s="149">
        <f t="shared" si="25"/>
        <v>0</v>
      </c>
      <c r="K199" s="91" t="str">
        <f t="shared" si="24"/>
        <v/>
      </c>
      <c r="L199" s="153">
        <v>0</v>
      </c>
      <c r="M199" s="154">
        <v>0</v>
      </c>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361" t="s">
        <v>177</v>
      </c>
      <c r="D200" s="366"/>
      <c r="E200" s="366"/>
      <c r="F200" s="366"/>
      <c r="G200" s="361" t="s">
        <v>157</v>
      </c>
      <c r="H200" s="361"/>
      <c r="I200" s="364"/>
      <c r="J200" s="145">
        <f t="shared" si="25"/>
        <v>0</v>
      </c>
      <c r="K200" s="91" t="str">
        <f t="shared" si="24"/>
        <v/>
      </c>
      <c r="L200" s="153">
        <v>0</v>
      </c>
      <c r="M200" s="154">
        <v>0</v>
      </c>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366"/>
      <c r="D201" s="366"/>
      <c r="E201" s="366"/>
      <c r="F201" s="366"/>
      <c r="G201" s="361" t="s">
        <v>159</v>
      </c>
      <c r="H201" s="361"/>
      <c r="I201" s="364"/>
      <c r="J201" s="149">
        <f t="shared" si="25"/>
        <v>0</v>
      </c>
      <c r="K201" s="91" t="str">
        <f t="shared" si="24"/>
        <v/>
      </c>
      <c r="L201" s="153">
        <v>0</v>
      </c>
      <c r="M201" s="154">
        <v>0</v>
      </c>
      <c r="N201" s="155"/>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361" t="s">
        <v>179</v>
      </c>
      <c r="D202" s="362"/>
      <c r="E202" s="362"/>
      <c r="F202" s="362"/>
      <c r="G202" s="361" t="s">
        <v>157</v>
      </c>
      <c r="H202" s="361"/>
      <c r="I202" s="364"/>
      <c r="J202" s="145">
        <v>3</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362"/>
      <c r="D203" s="362"/>
      <c r="E203" s="362"/>
      <c r="F203" s="362"/>
      <c r="G203" s="361" t="s">
        <v>159</v>
      </c>
      <c r="H203" s="361"/>
      <c r="I203" s="364"/>
      <c r="J203" s="149">
        <v>0.9</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361" t="s">
        <v>181</v>
      </c>
      <c r="D204" s="362"/>
      <c r="E204" s="362"/>
      <c r="F204" s="362"/>
      <c r="G204" s="361" t="s">
        <v>157</v>
      </c>
      <c r="H204" s="361"/>
      <c r="I204" s="364"/>
      <c r="J204" s="145">
        <v>3</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362"/>
      <c r="D205" s="362"/>
      <c r="E205" s="362"/>
      <c r="F205" s="362"/>
      <c r="G205" s="361" t="s">
        <v>159</v>
      </c>
      <c r="H205" s="361"/>
      <c r="I205" s="364"/>
      <c r="J205" s="149">
        <v>2.2999999999999998</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361" t="s">
        <v>183</v>
      </c>
      <c r="D206" s="366"/>
      <c r="E206" s="366"/>
      <c r="F206" s="366"/>
      <c r="G206" s="361" t="s">
        <v>157</v>
      </c>
      <c r="H206" s="361"/>
      <c r="I206" s="364"/>
      <c r="J206" s="145">
        <f t="shared" ref="J206:J211" si="26">IF(SUM(L206:BP206)=0,IF(COUNTIF(L206:BP206,"未確認")&gt;0,"未確認",IF(COUNTIF(L206:BP206,"~*")&gt;0,"*",SUM(L206:BP206))),SUM(L206:BP206))</f>
        <v>0</v>
      </c>
      <c r="K206" s="91" t="str">
        <f t="shared" si="24"/>
        <v/>
      </c>
      <c r="L206" s="153">
        <v>0</v>
      </c>
      <c r="M206" s="154">
        <v>0</v>
      </c>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366"/>
      <c r="D207" s="366"/>
      <c r="E207" s="366"/>
      <c r="F207" s="366"/>
      <c r="G207" s="361" t="s">
        <v>159</v>
      </c>
      <c r="H207" s="361"/>
      <c r="I207" s="364"/>
      <c r="J207" s="149">
        <f t="shared" si="26"/>
        <v>0</v>
      </c>
      <c r="K207" s="91" t="str">
        <f t="shared" si="24"/>
        <v/>
      </c>
      <c r="L207" s="153">
        <v>0</v>
      </c>
      <c r="M207" s="154">
        <v>0</v>
      </c>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361" t="s">
        <v>185</v>
      </c>
      <c r="D208" s="362"/>
      <c r="E208" s="362"/>
      <c r="F208" s="362"/>
      <c r="G208" s="361" t="s">
        <v>157</v>
      </c>
      <c r="H208" s="361"/>
      <c r="I208" s="364"/>
      <c r="J208" s="145">
        <f t="shared" si="26"/>
        <v>0</v>
      </c>
      <c r="K208" s="91" t="str">
        <f t="shared" si="24"/>
        <v/>
      </c>
      <c r="L208" s="153">
        <v>0</v>
      </c>
      <c r="M208" s="154">
        <v>0</v>
      </c>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362"/>
      <c r="D209" s="362"/>
      <c r="E209" s="362"/>
      <c r="F209" s="362"/>
      <c r="G209" s="361" t="s">
        <v>159</v>
      </c>
      <c r="H209" s="361"/>
      <c r="I209" s="364"/>
      <c r="J209" s="149">
        <f t="shared" si="26"/>
        <v>0</v>
      </c>
      <c r="K209" s="91" t="str">
        <f t="shared" si="24"/>
        <v/>
      </c>
      <c r="L209" s="153">
        <v>0</v>
      </c>
      <c r="M209" s="154">
        <v>0</v>
      </c>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361" t="s">
        <v>186</v>
      </c>
      <c r="D210" s="362"/>
      <c r="E210" s="362"/>
      <c r="F210" s="362"/>
      <c r="G210" s="361" t="s">
        <v>157</v>
      </c>
      <c r="H210" s="361"/>
      <c r="I210" s="364"/>
      <c r="J210" s="145">
        <f t="shared" si="26"/>
        <v>0</v>
      </c>
      <c r="K210" s="91" t="str">
        <f t="shared" si="24"/>
        <v/>
      </c>
      <c r="L210" s="153">
        <v>0</v>
      </c>
      <c r="M210" s="156">
        <v>0</v>
      </c>
      <c r="N210" s="157"/>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362"/>
      <c r="D211" s="362"/>
      <c r="E211" s="362"/>
      <c r="F211" s="362"/>
      <c r="G211" s="361" t="s">
        <v>159</v>
      </c>
      <c r="H211" s="361"/>
      <c r="I211" s="365"/>
      <c r="J211" s="149">
        <f t="shared" si="26"/>
        <v>0</v>
      </c>
      <c r="K211" s="91" t="str">
        <f t="shared" si="24"/>
        <v/>
      </c>
      <c r="L211" s="153">
        <v>0</v>
      </c>
      <c r="M211" s="156">
        <v>0</v>
      </c>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74</v>
      </c>
      <c r="K214" s="87"/>
      <c r="L214" s="159" t="s">
        <v>187</v>
      </c>
      <c r="M214" s="2"/>
      <c r="N214" s="119"/>
      <c r="O214" s="119"/>
      <c r="P214" s="119"/>
      <c r="Q214" s="119"/>
      <c r="R214" s="119"/>
      <c r="S214" s="119"/>
    </row>
    <row r="215" spans="1:73" ht="20.25" customHeight="1">
      <c r="C215" s="46"/>
      <c r="I215" s="73" t="s">
        <v>75</v>
      </c>
      <c r="J215" s="74"/>
      <c r="K215" s="88"/>
      <c r="L215" s="159" t="s">
        <v>188</v>
      </c>
      <c r="M215" s="159" t="s">
        <v>189</v>
      </c>
      <c r="N215" s="159" t="s">
        <v>190</v>
      </c>
      <c r="O215" s="119"/>
      <c r="P215" s="119"/>
      <c r="Q215" s="119"/>
      <c r="R215" s="119"/>
      <c r="S215" s="9"/>
    </row>
    <row r="216" spans="1:73" s="1" customFormat="1" ht="34.5" customHeight="1">
      <c r="A216" s="151" t="s">
        <v>191</v>
      </c>
      <c r="B216" s="152"/>
      <c r="C216" s="367" t="s">
        <v>163</v>
      </c>
      <c r="D216" s="367"/>
      <c r="E216" s="367"/>
      <c r="F216" s="367"/>
      <c r="G216" s="337" t="s">
        <v>157</v>
      </c>
      <c r="H216" s="339"/>
      <c r="I216" s="368" t="s">
        <v>192</v>
      </c>
      <c r="J216" s="160"/>
      <c r="K216" s="161"/>
      <c r="L216" s="162">
        <v>0</v>
      </c>
      <c r="M216" s="162">
        <v>2</v>
      </c>
      <c r="N216" s="162">
        <v>1</v>
      </c>
      <c r="O216" s="119"/>
      <c r="P216" s="119"/>
      <c r="Q216" s="119"/>
      <c r="R216" s="119"/>
      <c r="BU216" s="95"/>
    </row>
    <row r="217" spans="1:73" s="1" customFormat="1" ht="34.5" customHeight="1">
      <c r="A217" s="151" t="s">
        <v>191</v>
      </c>
      <c r="B217" s="152"/>
      <c r="C217" s="367"/>
      <c r="D217" s="367"/>
      <c r="E217" s="367"/>
      <c r="F217" s="367"/>
      <c r="G217" s="337" t="s">
        <v>159</v>
      </c>
      <c r="H217" s="339"/>
      <c r="I217" s="369"/>
      <c r="J217" s="160"/>
      <c r="K217" s="163"/>
      <c r="L217" s="164">
        <v>0</v>
      </c>
      <c r="M217" s="164">
        <v>0.8</v>
      </c>
      <c r="N217" s="164">
        <v>0</v>
      </c>
      <c r="O217" s="119"/>
      <c r="P217" s="119"/>
      <c r="Q217" s="119"/>
      <c r="R217" s="119"/>
      <c r="BU217" s="95"/>
    </row>
    <row r="218" spans="1:73" s="1" customFormat="1" ht="34.5" customHeight="1">
      <c r="A218" s="151" t="s">
        <v>193</v>
      </c>
      <c r="B218" s="152"/>
      <c r="C218" s="367" t="s">
        <v>165</v>
      </c>
      <c r="D218" s="371"/>
      <c r="E218" s="371"/>
      <c r="F218" s="371"/>
      <c r="G218" s="337" t="s">
        <v>157</v>
      </c>
      <c r="H218" s="339"/>
      <c r="I218" s="369"/>
      <c r="J218" s="160"/>
      <c r="K218" s="161"/>
      <c r="L218" s="162">
        <v>0</v>
      </c>
      <c r="M218" s="162">
        <v>3</v>
      </c>
      <c r="N218" s="162">
        <v>0</v>
      </c>
      <c r="O218" s="119"/>
      <c r="P218" s="119"/>
      <c r="Q218" s="119"/>
      <c r="R218" s="119"/>
      <c r="BU218" s="95"/>
    </row>
    <row r="219" spans="1:73" s="1" customFormat="1" ht="34.5" customHeight="1">
      <c r="A219" s="151" t="s">
        <v>193</v>
      </c>
      <c r="B219" s="152"/>
      <c r="C219" s="371"/>
      <c r="D219" s="371"/>
      <c r="E219" s="371"/>
      <c r="F219" s="371"/>
      <c r="G219" s="337" t="s">
        <v>159</v>
      </c>
      <c r="H219" s="339"/>
      <c r="I219" s="369"/>
      <c r="J219" s="160"/>
      <c r="K219" s="163"/>
      <c r="L219" s="164">
        <v>0.5</v>
      </c>
      <c r="M219" s="164">
        <v>1.5</v>
      </c>
      <c r="N219" s="164">
        <v>0</v>
      </c>
      <c r="O219" s="119"/>
      <c r="P219" s="119"/>
      <c r="Q219" s="119"/>
      <c r="R219" s="119"/>
      <c r="BU219" s="95"/>
    </row>
    <row r="220" spans="1:73" s="1" customFormat="1" ht="34.5" customHeight="1">
      <c r="A220" s="151" t="s">
        <v>194</v>
      </c>
      <c r="B220" s="152"/>
      <c r="C220" s="367" t="s">
        <v>167</v>
      </c>
      <c r="D220" s="371"/>
      <c r="E220" s="371"/>
      <c r="F220" s="371"/>
      <c r="G220" s="337" t="s">
        <v>157</v>
      </c>
      <c r="H220" s="339"/>
      <c r="I220" s="369"/>
      <c r="J220" s="160"/>
      <c r="K220" s="161"/>
      <c r="L220" s="162">
        <v>0</v>
      </c>
      <c r="M220" s="162">
        <v>0</v>
      </c>
      <c r="N220" s="162">
        <v>0</v>
      </c>
      <c r="O220" s="119"/>
      <c r="P220" s="119"/>
      <c r="Q220" s="119"/>
      <c r="R220" s="119"/>
      <c r="BU220" s="95"/>
    </row>
    <row r="221" spans="1:73" s="1" customFormat="1" ht="34.5" customHeight="1">
      <c r="A221" s="151" t="s">
        <v>194</v>
      </c>
      <c r="B221" s="152"/>
      <c r="C221" s="371"/>
      <c r="D221" s="371"/>
      <c r="E221" s="371"/>
      <c r="F221" s="371"/>
      <c r="G221" s="337" t="s">
        <v>159</v>
      </c>
      <c r="H221" s="339"/>
      <c r="I221" s="369"/>
      <c r="J221" s="160"/>
      <c r="K221" s="163"/>
      <c r="L221" s="164">
        <v>0</v>
      </c>
      <c r="M221" s="164">
        <v>0</v>
      </c>
      <c r="N221" s="164">
        <v>0</v>
      </c>
      <c r="O221" s="119"/>
      <c r="P221" s="119"/>
      <c r="Q221" s="119"/>
      <c r="R221" s="119"/>
      <c r="BU221" s="95"/>
    </row>
    <row r="222" spans="1:73" s="1" customFormat="1" ht="34.5" customHeight="1">
      <c r="A222" s="151" t="s">
        <v>195</v>
      </c>
      <c r="B222" s="152"/>
      <c r="C222" s="367" t="s">
        <v>169</v>
      </c>
      <c r="D222" s="371"/>
      <c r="E222" s="371"/>
      <c r="F222" s="371"/>
      <c r="G222" s="337" t="s">
        <v>157</v>
      </c>
      <c r="H222" s="339"/>
      <c r="I222" s="369"/>
      <c r="J222" s="160"/>
      <c r="K222" s="161"/>
      <c r="L222" s="162">
        <v>0</v>
      </c>
      <c r="M222" s="162">
        <v>0</v>
      </c>
      <c r="N222" s="162">
        <v>0</v>
      </c>
      <c r="O222" s="119"/>
      <c r="P222" s="119"/>
      <c r="Q222" s="119"/>
      <c r="R222" s="119"/>
      <c r="BU222" s="95"/>
    </row>
    <row r="223" spans="1:73" s="1" customFormat="1" ht="34.5" customHeight="1">
      <c r="A223" s="151" t="s">
        <v>195</v>
      </c>
      <c r="B223" s="96"/>
      <c r="C223" s="371"/>
      <c r="D223" s="371"/>
      <c r="E223" s="371"/>
      <c r="F223" s="371"/>
      <c r="G223" s="337" t="s">
        <v>159</v>
      </c>
      <c r="H223" s="339"/>
      <c r="I223" s="369"/>
      <c r="J223" s="160"/>
      <c r="K223" s="163"/>
      <c r="L223" s="164">
        <v>0</v>
      </c>
      <c r="M223" s="164">
        <v>0</v>
      </c>
      <c r="N223" s="164">
        <v>0</v>
      </c>
      <c r="O223" s="119"/>
      <c r="P223" s="119"/>
      <c r="Q223" s="119"/>
      <c r="R223" s="119"/>
      <c r="BU223" s="95"/>
    </row>
    <row r="224" spans="1:73" s="1" customFormat="1" ht="34.5" customHeight="1">
      <c r="A224" s="151" t="s">
        <v>196</v>
      </c>
      <c r="B224" s="96"/>
      <c r="C224" s="367" t="s">
        <v>171</v>
      </c>
      <c r="D224" s="371"/>
      <c r="E224" s="371"/>
      <c r="F224" s="371"/>
      <c r="G224" s="337" t="s">
        <v>157</v>
      </c>
      <c r="H224" s="339"/>
      <c r="I224" s="369"/>
      <c r="J224" s="160"/>
      <c r="K224" s="161"/>
      <c r="L224" s="162">
        <v>0</v>
      </c>
      <c r="M224" s="162">
        <v>1</v>
      </c>
      <c r="N224" s="162">
        <v>0</v>
      </c>
      <c r="O224" s="119"/>
      <c r="P224" s="119"/>
      <c r="Q224" s="119"/>
      <c r="R224" s="119"/>
      <c r="BU224" s="95"/>
    </row>
    <row r="225" spans="1:73" s="1" customFormat="1" ht="34.5" customHeight="1">
      <c r="A225" s="151" t="s">
        <v>196</v>
      </c>
      <c r="B225" s="96"/>
      <c r="C225" s="371"/>
      <c r="D225" s="371"/>
      <c r="E225" s="371"/>
      <c r="F225" s="371"/>
      <c r="G225" s="337" t="s">
        <v>159</v>
      </c>
      <c r="H225" s="339"/>
      <c r="I225" s="369"/>
      <c r="J225" s="160"/>
      <c r="K225" s="163"/>
      <c r="L225" s="164">
        <v>0</v>
      </c>
      <c r="M225" s="164">
        <v>0</v>
      </c>
      <c r="N225" s="164">
        <v>0</v>
      </c>
      <c r="O225" s="119"/>
      <c r="P225" s="119"/>
      <c r="Q225" s="119"/>
      <c r="R225" s="119"/>
      <c r="BU225" s="95"/>
    </row>
    <row r="226" spans="1:73" s="1" customFormat="1" ht="34.5" customHeight="1">
      <c r="A226" s="151" t="s">
        <v>197</v>
      </c>
      <c r="B226" s="96"/>
      <c r="C226" s="367" t="s">
        <v>173</v>
      </c>
      <c r="D226" s="371"/>
      <c r="E226" s="371"/>
      <c r="F226" s="371"/>
      <c r="G226" s="337" t="s">
        <v>157</v>
      </c>
      <c r="H226" s="339"/>
      <c r="I226" s="369"/>
      <c r="J226" s="160"/>
      <c r="K226" s="161"/>
      <c r="L226" s="162">
        <v>0</v>
      </c>
      <c r="M226" s="162">
        <v>0</v>
      </c>
      <c r="N226" s="162">
        <v>0</v>
      </c>
      <c r="O226" s="119"/>
      <c r="P226" s="119"/>
      <c r="Q226" s="119"/>
      <c r="R226" s="119"/>
      <c r="BU226" s="95"/>
    </row>
    <row r="227" spans="1:73" s="1" customFormat="1" ht="34.5" customHeight="1">
      <c r="A227" s="151" t="s">
        <v>197</v>
      </c>
      <c r="B227" s="96"/>
      <c r="C227" s="371"/>
      <c r="D227" s="371"/>
      <c r="E227" s="371"/>
      <c r="F227" s="371"/>
      <c r="G227" s="337" t="s">
        <v>159</v>
      </c>
      <c r="H227" s="339"/>
      <c r="I227" s="369"/>
      <c r="J227" s="160"/>
      <c r="K227" s="163"/>
      <c r="L227" s="164">
        <v>0</v>
      </c>
      <c r="M227" s="164">
        <v>0</v>
      </c>
      <c r="N227" s="164">
        <v>0</v>
      </c>
      <c r="O227" s="119"/>
      <c r="P227" s="119"/>
      <c r="Q227" s="119"/>
      <c r="R227" s="119"/>
      <c r="BU227" s="95"/>
    </row>
    <row r="228" spans="1:73" s="1" customFormat="1" ht="34.5" customHeight="1">
      <c r="A228" s="151" t="s">
        <v>198</v>
      </c>
      <c r="B228" s="96"/>
      <c r="C228" s="367" t="s">
        <v>175</v>
      </c>
      <c r="D228" s="371"/>
      <c r="E228" s="371"/>
      <c r="F228" s="371"/>
      <c r="G228" s="337" t="s">
        <v>157</v>
      </c>
      <c r="H228" s="339"/>
      <c r="I228" s="369"/>
      <c r="J228" s="160"/>
      <c r="K228" s="161"/>
      <c r="L228" s="162">
        <v>0</v>
      </c>
      <c r="M228" s="162">
        <v>0</v>
      </c>
      <c r="N228" s="162">
        <v>0</v>
      </c>
      <c r="O228" s="119"/>
      <c r="P228" s="119"/>
      <c r="Q228" s="119"/>
      <c r="R228" s="119"/>
      <c r="BU228" s="95"/>
    </row>
    <row r="229" spans="1:73" s="1" customFormat="1" ht="34.5" customHeight="1">
      <c r="A229" s="151" t="s">
        <v>198</v>
      </c>
      <c r="B229" s="96"/>
      <c r="C229" s="371"/>
      <c r="D229" s="371"/>
      <c r="E229" s="371"/>
      <c r="F229" s="371"/>
      <c r="G229" s="337" t="s">
        <v>159</v>
      </c>
      <c r="H229" s="339"/>
      <c r="I229" s="369"/>
      <c r="J229" s="160"/>
      <c r="K229" s="163"/>
      <c r="L229" s="164">
        <v>0</v>
      </c>
      <c r="M229" s="164">
        <v>0</v>
      </c>
      <c r="N229" s="164">
        <v>0</v>
      </c>
      <c r="O229" s="119"/>
      <c r="P229" s="119"/>
      <c r="Q229" s="119"/>
      <c r="R229" s="119"/>
      <c r="BU229" s="95"/>
    </row>
    <row r="230" spans="1:73" s="1" customFormat="1" ht="34.5" customHeight="1">
      <c r="A230" s="151" t="s">
        <v>199</v>
      </c>
      <c r="B230" s="96"/>
      <c r="C230" s="367" t="s">
        <v>177</v>
      </c>
      <c r="D230" s="371"/>
      <c r="E230" s="371"/>
      <c r="F230" s="371"/>
      <c r="G230" s="337" t="s">
        <v>157</v>
      </c>
      <c r="H230" s="339"/>
      <c r="I230" s="369"/>
      <c r="J230" s="160"/>
      <c r="K230" s="161"/>
      <c r="L230" s="162">
        <v>0</v>
      </c>
      <c r="M230" s="162">
        <v>2</v>
      </c>
      <c r="N230" s="162">
        <v>0</v>
      </c>
      <c r="O230" s="119"/>
      <c r="P230" s="119"/>
      <c r="Q230" s="119"/>
      <c r="R230" s="119"/>
      <c r="BU230" s="95"/>
    </row>
    <row r="231" spans="1:73" s="1" customFormat="1" ht="34.5" customHeight="1">
      <c r="A231" s="151" t="s">
        <v>199</v>
      </c>
      <c r="B231" s="96"/>
      <c r="C231" s="371"/>
      <c r="D231" s="371"/>
      <c r="E231" s="371"/>
      <c r="F231" s="371"/>
      <c r="G231" s="337" t="s">
        <v>159</v>
      </c>
      <c r="H231" s="339"/>
      <c r="I231" s="369"/>
      <c r="J231" s="160"/>
      <c r="K231" s="163"/>
      <c r="L231" s="164">
        <v>0</v>
      </c>
      <c r="M231" s="164">
        <v>0.9</v>
      </c>
      <c r="N231" s="164">
        <v>0</v>
      </c>
      <c r="O231" s="119"/>
      <c r="P231" s="119"/>
      <c r="Q231" s="119"/>
      <c r="R231" s="119"/>
      <c r="BU231" s="95"/>
    </row>
    <row r="232" spans="1:73" s="1" customFormat="1" ht="34.5" customHeight="1">
      <c r="A232" s="151" t="s">
        <v>200</v>
      </c>
      <c r="B232" s="96"/>
      <c r="C232" s="367" t="s">
        <v>183</v>
      </c>
      <c r="D232" s="371"/>
      <c r="E232" s="371"/>
      <c r="F232" s="371"/>
      <c r="G232" s="337" t="s">
        <v>157</v>
      </c>
      <c r="H232" s="339"/>
      <c r="I232" s="369"/>
      <c r="J232" s="160"/>
      <c r="K232" s="161"/>
      <c r="L232" s="162">
        <v>0</v>
      </c>
      <c r="M232" s="162">
        <v>0</v>
      </c>
      <c r="N232" s="162">
        <v>2</v>
      </c>
      <c r="O232" s="119"/>
      <c r="P232" s="119"/>
      <c r="Q232" s="119"/>
      <c r="R232" s="119"/>
      <c r="BU232" s="95"/>
    </row>
    <row r="233" spans="1:73" s="1" customFormat="1" ht="34.5" customHeight="1">
      <c r="A233" s="151" t="s">
        <v>200</v>
      </c>
      <c r="B233" s="96"/>
      <c r="C233" s="371"/>
      <c r="D233" s="371"/>
      <c r="E233" s="371"/>
      <c r="F233" s="371"/>
      <c r="G233" s="337" t="s">
        <v>159</v>
      </c>
      <c r="H233" s="339"/>
      <c r="I233" s="369"/>
      <c r="J233" s="160"/>
      <c r="K233" s="163"/>
      <c r="L233" s="164">
        <v>0</v>
      </c>
      <c r="M233" s="164">
        <v>0</v>
      </c>
      <c r="N233" s="164">
        <v>0.2</v>
      </c>
      <c r="O233" s="119"/>
      <c r="P233" s="119"/>
      <c r="Q233" s="119"/>
      <c r="R233" s="119"/>
      <c r="BU233" s="95"/>
    </row>
    <row r="234" spans="1:73" s="1" customFormat="1" ht="34.5" customHeight="1">
      <c r="A234" s="151" t="s">
        <v>201</v>
      </c>
      <c r="B234" s="96"/>
      <c r="C234" s="367" t="s">
        <v>185</v>
      </c>
      <c r="D234" s="372"/>
      <c r="E234" s="372"/>
      <c r="F234" s="372"/>
      <c r="G234" s="337" t="s">
        <v>157</v>
      </c>
      <c r="H234" s="339"/>
      <c r="I234" s="369"/>
      <c r="J234" s="160"/>
      <c r="K234" s="165"/>
      <c r="L234" s="162">
        <v>0</v>
      </c>
      <c r="M234" s="162">
        <v>0</v>
      </c>
      <c r="N234" s="162">
        <v>2</v>
      </c>
      <c r="O234" s="119"/>
      <c r="P234" s="119"/>
      <c r="Q234" s="119"/>
      <c r="R234" s="119"/>
      <c r="BU234" s="95"/>
    </row>
    <row r="235" spans="1:73" s="1" customFormat="1" ht="34.5" customHeight="1">
      <c r="A235" s="151" t="s">
        <v>201</v>
      </c>
      <c r="B235" s="96"/>
      <c r="C235" s="372"/>
      <c r="D235" s="372"/>
      <c r="E235" s="372"/>
      <c r="F235" s="372"/>
      <c r="G235" s="337" t="s">
        <v>159</v>
      </c>
      <c r="H235" s="339"/>
      <c r="I235" s="369"/>
      <c r="J235" s="160"/>
      <c r="K235" s="166"/>
      <c r="L235" s="164">
        <v>0</v>
      </c>
      <c r="M235" s="164">
        <v>0</v>
      </c>
      <c r="N235" s="164">
        <v>0</v>
      </c>
      <c r="O235" s="119"/>
      <c r="P235" s="119"/>
      <c r="Q235" s="119"/>
      <c r="R235" s="119"/>
      <c r="BU235" s="95"/>
    </row>
    <row r="236" spans="1:73" s="1" customFormat="1" ht="34.5" customHeight="1">
      <c r="A236" s="151"/>
      <c r="B236" s="96"/>
      <c r="C236" s="361" t="s">
        <v>186</v>
      </c>
      <c r="D236" s="362"/>
      <c r="E236" s="362"/>
      <c r="F236" s="362"/>
      <c r="G236" s="361" t="s">
        <v>157</v>
      </c>
      <c r="H236" s="361"/>
      <c r="I236" s="369"/>
      <c r="J236" s="167"/>
      <c r="K236" s="166"/>
      <c r="L236" s="162">
        <v>0</v>
      </c>
      <c r="M236" s="162">
        <v>0</v>
      </c>
      <c r="N236" s="162">
        <v>0</v>
      </c>
      <c r="O236" s="119"/>
      <c r="P236" s="119"/>
      <c r="Q236" s="119"/>
      <c r="R236" s="119"/>
      <c r="BU236" s="95"/>
    </row>
    <row r="237" spans="1:73" s="1" customFormat="1" ht="34.5" customHeight="1">
      <c r="A237" s="151"/>
      <c r="B237" s="96"/>
      <c r="C237" s="362"/>
      <c r="D237" s="362"/>
      <c r="E237" s="362"/>
      <c r="F237" s="362"/>
      <c r="G237" s="361" t="s">
        <v>159</v>
      </c>
      <c r="H237" s="361"/>
      <c r="I237" s="370"/>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74</v>
      </c>
      <c r="K243" s="87"/>
      <c r="L243" s="25" t="str">
        <f>IF(ISBLANK(L$9),"",L$9)</f>
        <v>2F病棟</v>
      </c>
      <c r="M243" s="72" t="str">
        <f t="shared" ref="M243:BS243" si="27">IF(ISBLANK(M$9),"",M$9)</f>
        <v>3F病棟</v>
      </c>
      <c r="N243" s="72" t="str">
        <f t="shared" si="27"/>
        <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75</v>
      </c>
      <c r="J244" s="74"/>
      <c r="K244" s="88"/>
      <c r="L244" s="89" t="str">
        <f t="shared" ref="L244:BS244" si="28">IF(ISBLANK(L$95),"",L$95)</f>
        <v>急性期</v>
      </c>
      <c r="M244" s="72" t="str">
        <f t="shared" si="28"/>
        <v>急性期</v>
      </c>
      <c r="N244" s="72" t="str">
        <f t="shared" si="28"/>
        <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337" t="s">
        <v>204</v>
      </c>
      <c r="D245" s="338"/>
      <c r="E245" s="338"/>
      <c r="F245" s="338"/>
      <c r="G245" s="338"/>
      <c r="H245" s="339"/>
      <c r="I245" s="375"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376" t="s">
        <v>207</v>
      </c>
      <c r="D246" s="376"/>
      <c r="E246" s="376"/>
      <c r="F246" s="377"/>
      <c r="G246" s="367" t="s">
        <v>156</v>
      </c>
      <c r="H246" s="172" t="s">
        <v>208</v>
      </c>
      <c r="I246" s="353"/>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367"/>
      <c r="D247" s="367"/>
      <c r="E247" s="367"/>
      <c r="F247" s="371"/>
      <c r="G247" s="367"/>
      <c r="H247" s="172" t="s">
        <v>209</v>
      </c>
      <c r="I247" s="353"/>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367"/>
      <c r="D248" s="367"/>
      <c r="E248" s="367"/>
      <c r="F248" s="371"/>
      <c r="G248" s="367" t="s">
        <v>211</v>
      </c>
      <c r="H248" s="172" t="s">
        <v>208</v>
      </c>
      <c r="I248" s="353"/>
      <c r="J248" s="145">
        <v>0</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367"/>
      <c r="D249" s="367"/>
      <c r="E249" s="367"/>
      <c r="F249" s="371"/>
      <c r="G249" s="371"/>
      <c r="H249" s="172" t="s">
        <v>209</v>
      </c>
      <c r="I249" s="353"/>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367"/>
      <c r="D250" s="367"/>
      <c r="E250" s="367"/>
      <c r="F250" s="371"/>
      <c r="G250" s="367" t="s">
        <v>213</v>
      </c>
      <c r="H250" s="172" t="s">
        <v>208</v>
      </c>
      <c r="I250" s="353"/>
      <c r="J250" s="145">
        <v>1</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367"/>
      <c r="D251" s="367"/>
      <c r="E251" s="367"/>
      <c r="F251" s="371"/>
      <c r="G251" s="371"/>
      <c r="H251" s="172" t="s">
        <v>209</v>
      </c>
      <c r="I251" s="353"/>
      <c r="J251" s="149">
        <v>0</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367"/>
      <c r="D252" s="367"/>
      <c r="E252" s="367"/>
      <c r="F252" s="371"/>
      <c r="G252" s="367" t="s">
        <v>215</v>
      </c>
      <c r="H252" s="172" t="s">
        <v>208</v>
      </c>
      <c r="I252" s="353"/>
      <c r="J252" s="145">
        <v>1</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367"/>
      <c r="D253" s="367"/>
      <c r="E253" s="367"/>
      <c r="F253" s="371"/>
      <c r="G253" s="378"/>
      <c r="H253" s="172" t="s">
        <v>209</v>
      </c>
      <c r="I253" s="353"/>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367"/>
      <c r="D254" s="367"/>
      <c r="E254" s="367"/>
      <c r="F254" s="371"/>
      <c r="G254" s="367" t="s">
        <v>217</v>
      </c>
      <c r="H254" s="172" t="s">
        <v>208</v>
      </c>
      <c r="I254" s="353"/>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367"/>
      <c r="D255" s="367"/>
      <c r="E255" s="367"/>
      <c r="F255" s="371"/>
      <c r="G255" s="371"/>
      <c r="H255" s="172" t="s">
        <v>209</v>
      </c>
      <c r="I255" s="353"/>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367"/>
      <c r="D256" s="367"/>
      <c r="E256" s="367"/>
      <c r="F256" s="371"/>
      <c r="G256" s="367" t="s">
        <v>190</v>
      </c>
      <c r="H256" s="172" t="s">
        <v>208</v>
      </c>
      <c r="I256" s="353"/>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367"/>
      <c r="D257" s="367"/>
      <c r="E257" s="367"/>
      <c r="F257" s="371"/>
      <c r="G257" s="371"/>
      <c r="H257" s="172" t="s">
        <v>209</v>
      </c>
      <c r="I257" s="354"/>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74</v>
      </c>
      <c r="K263" s="87"/>
      <c r="L263" s="25" t="str">
        <f>IF(ISBLANK(L$9),"",L$9)</f>
        <v>2F病棟</v>
      </c>
      <c r="M263" s="72" t="str">
        <f t="shared" ref="M263:BS263" si="29">IF(ISBLANK(M$9),"",M$9)</f>
        <v>3F病棟</v>
      </c>
      <c r="N263" s="72" t="str">
        <f t="shared" si="29"/>
        <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75</v>
      </c>
      <c r="J264" s="74"/>
      <c r="K264" s="88"/>
      <c r="L264" s="89" t="str">
        <f t="shared" ref="L264:BS264" si="30">IF(ISBLANK(L$95),"",L$95)</f>
        <v>急性期</v>
      </c>
      <c r="M264" s="72" t="str">
        <f t="shared" si="30"/>
        <v>急性期</v>
      </c>
      <c r="N264" s="72" t="str">
        <f t="shared" si="30"/>
        <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326" t="s">
        <v>221</v>
      </c>
      <c r="D265" s="327"/>
      <c r="E265" s="373" t="s">
        <v>222</v>
      </c>
      <c r="F265" s="374"/>
      <c r="G265" s="337" t="s">
        <v>223</v>
      </c>
      <c r="H265" s="339"/>
      <c r="I265" s="375"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328"/>
      <c r="D266" s="329"/>
      <c r="E266" s="374"/>
      <c r="F266" s="374"/>
      <c r="G266" s="337" t="s">
        <v>226</v>
      </c>
      <c r="H266" s="339"/>
      <c r="I266" s="353"/>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328"/>
      <c r="D267" s="329"/>
      <c r="E267" s="374"/>
      <c r="F267" s="374"/>
      <c r="G267" s="337" t="s">
        <v>228</v>
      </c>
      <c r="H267" s="339"/>
      <c r="I267" s="353"/>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340"/>
      <c r="D268" s="341"/>
      <c r="E268" s="337" t="s">
        <v>190</v>
      </c>
      <c r="F268" s="338"/>
      <c r="G268" s="338"/>
      <c r="H268" s="339"/>
      <c r="I268" s="354"/>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326" t="s">
        <v>231</v>
      </c>
      <c r="D269" s="379"/>
      <c r="E269" s="337" t="s">
        <v>232</v>
      </c>
      <c r="F269" s="338"/>
      <c r="G269" s="338"/>
      <c r="H269" s="339"/>
      <c r="I269" s="375"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380"/>
      <c r="D270" s="381"/>
      <c r="E270" s="337" t="s">
        <v>235</v>
      </c>
      <c r="F270" s="338"/>
      <c r="G270" s="338"/>
      <c r="H270" s="339"/>
      <c r="I270" s="353"/>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382"/>
      <c r="D271" s="383"/>
      <c r="E271" s="337" t="s">
        <v>237</v>
      </c>
      <c r="F271" s="338"/>
      <c r="G271" s="338"/>
      <c r="H271" s="339"/>
      <c r="I271" s="354"/>
      <c r="J271" s="175">
        <v>1</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326" t="s">
        <v>190</v>
      </c>
      <c r="D272" s="379"/>
      <c r="E272" s="337" t="s">
        <v>239</v>
      </c>
      <c r="F272" s="338"/>
      <c r="G272" s="338"/>
      <c r="H272" s="339"/>
      <c r="I272" s="129" t="s">
        <v>240</v>
      </c>
      <c r="J272" s="175">
        <v>1</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380"/>
      <c r="D273" s="381"/>
      <c r="E273" s="337" t="s">
        <v>242</v>
      </c>
      <c r="F273" s="338"/>
      <c r="G273" s="338"/>
      <c r="H273" s="339"/>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380"/>
      <c r="D274" s="381"/>
      <c r="E274" s="323" t="s">
        <v>244</v>
      </c>
      <c r="F274" s="324"/>
      <c r="G274" s="324"/>
      <c r="H274" s="325"/>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380"/>
      <c r="D275" s="381"/>
      <c r="E275" s="337" t="s">
        <v>247</v>
      </c>
      <c r="F275" s="338"/>
      <c r="G275" s="338"/>
      <c r="H275" s="339"/>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380"/>
      <c r="D276" s="381"/>
      <c r="E276" s="337" t="s">
        <v>250</v>
      </c>
      <c r="F276" s="338"/>
      <c r="G276" s="338"/>
      <c r="H276" s="339"/>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380"/>
      <c r="D277" s="381"/>
      <c r="E277" s="337" t="s">
        <v>253</v>
      </c>
      <c r="F277" s="338"/>
      <c r="G277" s="338"/>
      <c r="H277" s="339"/>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380"/>
      <c r="D278" s="381"/>
      <c r="E278" s="337" t="s">
        <v>256</v>
      </c>
      <c r="F278" s="338"/>
      <c r="G278" s="338"/>
      <c r="H278" s="339"/>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380"/>
      <c r="D279" s="381"/>
      <c r="E279" s="337" t="s">
        <v>259</v>
      </c>
      <c r="F279" s="338"/>
      <c r="G279" s="338"/>
      <c r="H279" s="339"/>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380"/>
      <c r="D280" s="381"/>
      <c r="E280" s="323" t="s">
        <v>262</v>
      </c>
      <c r="F280" s="324"/>
      <c r="G280" s="324"/>
      <c r="H280" s="325"/>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380"/>
      <c r="D281" s="381"/>
      <c r="E281" s="323" t="s">
        <v>265</v>
      </c>
      <c r="F281" s="324"/>
      <c r="G281" s="324"/>
      <c r="H281" s="325"/>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382"/>
      <c r="D282" s="383"/>
      <c r="E282" s="323" t="s">
        <v>268</v>
      </c>
      <c r="F282" s="324"/>
      <c r="G282" s="324"/>
      <c r="H282" s="325"/>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74</v>
      </c>
      <c r="K289" s="87"/>
      <c r="L289" s="25" t="str">
        <f>IF(ISBLANK(L$9),"",L$9)</f>
        <v>2F病棟</v>
      </c>
      <c r="M289" s="72" t="str">
        <f>IF(ISBLANK(M$9),"",M$9)</f>
        <v>3F病棟</v>
      </c>
      <c r="N289" s="25" t="str">
        <f t="shared" ref="N289:BS289" si="31">IF(ISBLANK(N$9),"",N$9)</f>
        <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75</v>
      </c>
      <c r="J290" s="186"/>
      <c r="K290" s="88"/>
      <c r="L290" s="89" t="str">
        <f>IF(ISBLANK(L$95),"",L$95)</f>
        <v>急性期</v>
      </c>
      <c r="M290" s="72" t="str">
        <f>IF(ISBLANK(M$95),"",M$95)</f>
        <v>急性期</v>
      </c>
      <c r="N290" s="89" t="str">
        <f t="shared" ref="N290:BS290" si="32">IF(ISBLANK(N$95),"",N$95)</f>
        <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331" t="s">
        <v>270</v>
      </c>
      <c r="D291" s="332"/>
      <c r="E291" s="332"/>
      <c r="F291" s="332"/>
      <c r="G291" s="332"/>
      <c r="H291" s="333"/>
      <c r="I291" s="357"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384"/>
      <c r="D292" s="385"/>
      <c r="E292" s="385"/>
      <c r="F292" s="385"/>
      <c r="G292" s="385"/>
      <c r="H292" s="386"/>
      <c r="I292" s="357"/>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384"/>
      <c r="D293" s="385"/>
      <c r="E293" s="385"/>
      <c r="F293" s="385"/>
      <c r="G293" s="385"/>
      <c r="H293" s="386"/>
      <c r="I293" s="357"/>
      <c r="J293" s="193"/>
      <c r="K293" s="113"/>
      <c r="L293" s="197" t="s">
        <v>10</v>
      </c>
      <c r="M293" s="198" t="s">
        <v>10</v>
      </c>
      <c r="N293" s="199" t="str">
        <f t="shared" ref="N293:AN293" si="33">IF(ISBLANK(N291),"-","～")</f>
        <v>-</v>
      </c>
      <c r="O293" s="199" t="str">
        <f t="shared" si="33"/>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384"/>
      <c r="D294" s="385"/>
      <c r="E294" s="385"/>
      <c r="F294" s="385"/>
      <c r="G294" s="385"/>
      <c r="H294" s="386"/>
      <c r="I294" s="357"/>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387"/>
      <c r="D295" s="388"/>
      <c r="E295" s="388"/>
      <c r="F295" s="388"/>
      <c r="G295" s="388"/>
      <c r="H295" s="389"/>
      <c r="I295" s="357"/>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74</v>
      </c>
      <c r="K312" s="87"/>
      <c r="L312" s="25" t="str">
        <f>IF(ISBLANK(L$9),"",L$9)</f>
        <v>2F病棟</v>
      </c>
      <c r="M312" s="72" t="str">
        <f t="shared" ref="M312:BS312" si="35">IF(ISBLANK(M$9),"",M$9)</f>
        <v>3F病棟</v>
      </c>
      <c r="N312" s="208" t="str">
        <f t="shared" si="35"/>
        <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75</v>
      </c>
      <c r="J313" s="74"/>
      <c r="K313" s="88"/>
      <c r="L313" s="89" t="str">
        <f>IF(ISBLANK(L$95),"",L$95)</f>
        <v>急性期</v>
      </c>
      <c r="M313" s="72" t="str">
        <f t="shared" ref="M313:BS313" si="36">IF(ISBLANK(M$95),"",M$95)</f>
        <v>急性期</v>
      </c>
      <c r="N313" s="208" t="str">
        <f t="shared" si="36"/>
        <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390" t="s">
        <v>277</v>
      </c>
      <c r="D314" s="326" t="s">
        <v>278</v>
      </c>
      <c r="E314" s="330"/>
      <c r="F314" s="330"/>
      <c r="G314" s="330"/>
      <c r="H314" s="327"/>
      <c r="I314" s="352" t="s">
        <v>279</v>
      </c>
      <c r="J314" s="209">
        <f t="shared" ref="J314:J319" si="37">IF(SUM(L314:BS314)=0,IF(COUNTIF(L314:BS314,"未確認")&gt;0,"未確認",IF(COUNTIF(L314:BS314,"~*")&gt;0,"*",SUM(L314:BS314))),SUM(L314:BS314))</f>
        <v>1499</v>
      </c>
      <c r="K314" s="131" t="str">
        <f t="shared" ref="K314:K319" si="38">IF(OR(COUNTIF(L314:BS314,"未確認")&gt;0,COUNTIF(L314:BS314,"~*")&gt;0),"※","")</f>
        <v/>
      </c>
      <c r="L314" s="210">
        <v>948</v>
      </c>
      <c r="M314" s="211">
        <v>551</v>
      </c>
      <c r="N314" s="156"/>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391"/>
      <c r="D315" s="394"/>
      <c r="E315" s="337" t="s">
        <v>281</v>
      </c>
      <c r="F315" s="338"/>
      <c r="G315" s="338"/>
      <c r="H315" s="339"/>
      <c r="I315" s="392"/>
      <c r="J315" s="209">
        <f t="shared" si="37"/>
        <v>624</v>
      </c>
      <c r="K315" s="131" t="str">
        <f t="shared" si="38"/>
        <v/>
      </c>
      <c r="L315" s="210">
        <v>477</v>
      </c>
      <c r="M315" s="154">
        <v>147</v>
      </c>
      <c r="N315" s="213"/>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391"/>
      <c r="D316" s="395"/>
      <c r="E316" s="337" t="s">
        <v>283</v>
      </c>
      <c r="F316" s="338"/>
      <c r="G316" s="338"/>
      <c r="H316" s="339"/>
      <c r="I316" s="392"/>
      <c r="J316" s="209">
        <f t="shared" si="37"/>
        <v>700</v>
      </c>
      <c r="K316" s="131" t="str">
        <f t="shared" si="38"/>
        <v/>
      </c>
      <c r="L316" s="210">
        <v>366</v>
      </c>
      <c r="M316" s="154">
        <v>334</v>
      </c>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391"/>
      <c r="D317" s="396"/>
      <c r="E317" s="337" t="s">
        <v>285</v>
      </c>
      <c r="F317" s="338"/>
      <c r="G317" s="338"/>
      <c r="H317" s="339"/>
      <c r="I317" s="392"/>
      <c r="J317" s="209">
        <f t="shared" si="37"/>
        <v>175</v>
      </c>
      <c r="K317" s="131" t="str">
        <f t="shared" si="38"/>
        <v/>
      </c>
      <c r="L317" s="210">
        <v>105</v>
      </c>
      <c r="M317" s="154">
        <v>70</v>
      </c>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391"/>
      <c r="D318" s="337" t="s">
        <v>287</v>
      </c>
      <c r="E318" s="338"/>
      <c r="F318" s="338"/>
      <c r="G318" s="338"/>
      <c r="H318" s="339"/>
      <c r="I318" s="392"/>
      <c r="J318" s="209">
        <f t="shared" si="37"/>
        <v>21029</v>
      </c>
      <c r="K318" s="131" t="str">
        <f t="shared" si="38"/>
        <v/>
      </c>
      <c r="L318" s="210">
        <v>9177</v>
      </c>
      <c r="M318" s="154">
        <v>11852</v>
      </c>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391"/>
      <c r="D319" s="337" t="s">
        <v>289</v>
      </c>
      <c r="E319" s="338"/>
      <c r="F319" s="338"/>
      <c r="G319" s="338"/>
      <c r="H319" s="339"/>
      <c r="I319" s="393"/>
      <c r="J319" s="209">
        <f t="shared" si="37"/>
        <v>1494</v>
      </c>
      <c r="K319" s="131" t="str">
        <f t="shared" si="38"/>
        <v/>
      </c>
      <c r="L319" s="210">
        <v>953</v>
      </c>
      <c r="M319" s="154">
        <v>541</v>
      </c>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74</v>
      </c>
      <c r="K325" s="87"/>
      <c r="L325" s="25" t="str">
        <f>IF(ISBLANK(L$9),"",L$9)</f>
        <v>2F病棟</v>
      </c>
      <c r="M325" s="72" t="str">
        <f t="shared" ref="M325:BS325" si="39">IF(ISBLANK(M$9),"",M$9)</f>
        <v>3F病棟</v>
      </c>
      <c r="N325" s="72" t="str">
        <f t="shared" si="39"/>
        <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75</v>
      </c>
      <c r="J326" s="74"/>
      <c r="K326" s="88"/>
      <c r="L326" s="89" t="str">
        <f>IF(ISBLANK(L$95),"",L$95)</f>
        <v>急性期</v>
      </c>
      <c r="M326" s="72" t="str">
        <f t="shared" ref="M326:BS326" si="40">IF(ISBLANK(M$95),"",M$95)</f>
        <v>急性期</v>
      </c>
      <c r="N326" s="72" t="str">
        <f t="shared" si="40"/>
        <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390" t="s">
        <v>277</v>
      </c>
      <c r="D327" s="337" t="s">
        <v>278</v>
      </c>
      <c r="E327" s="338"/>
      <c r="F327" s="338"/>
      <c r="G327" s="338"/>
      <c r="H327" s="339"/>
      <c r="I327" s="352" t="s">
        <v>292</v>
      </c>
      <c r="J327" s="209">
        <f t="shared" ref="J327:J344" si="41">IF(SUM(L327:BS327)=0,IF(COUNTIF(L327:BS327,"未確認")&gt;0,"未確認",IF(COUNTIF(L327:BS327,"~*")&gt;0,"*",SUM(L327:BS327))),SUM(L327:BS327))</f>
        <v>1499</v>
      </c>
      <c r="K327" s="131" t="str">
        <f t="shared" ref="K327:K344" si="42">IF(OR(COUNTIF(L327:BS327,"未確認")&gt;0,COUNTIF(L327:BS327,"~*")&gt;0),"※","")</f>
        <v/>
      </c>
      <c r="L327" s="210">
        <v>948</v>
      </c>
      <c r="M327" s="154">
        <v>551</v>
      </c>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390"/>
      <c r="D328" s="399" t="s">
        <v>294</v>
      </c>
      <c r="E328" s="340" t="s">
        <v>295</v>
      </c>
      <c r="F328" s="356"/>
      <c r="G328" s="356"/>
      <c r="H328" s="341"/>
      <c r="I328" s="397"/>
      <c r="J328" s="209">
        <f t="shared" si="41"/>
        <v>101</v>
      </c>
      <c r="K328" s="131" t="str">
        <f t="shared" si="42"/>
        <v/>
      </c>
      <c r="L328" s="210">
        <v>21</v>
      </c>
      <c r="M328" s="154">
        <v>80</v>
      </c>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390"/>
      <c r="D329" s="390"/>
      <c r="E329" s="337" t="s">
        <v>297</v>
      </c>
      <c r="F329" s="338"/>
      <c r="G329" s="338"/>
      <c r="H329" s="339"/>
      <c r="I329" s="397"/>
      <c r="J329" s="209">
        <f t="shared" si="41"/>
        <v>974</v>
      </c>
      <c r="K329" s="131" t="str">
        <f t="shared" si="42"/>
        <v/>
      </c>
      <c r="L329" s="210">
        <v>726</v>
      </c>
      <c r="M329" s="154">
        <v>248</v>
      </c>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390"/>
      <c r="D330" s="390"/>
      <c r="E330" s="337" t="s">
        <v>299</v>
      </c>
      <c r="F330" s="338"/>
      <c r="G330" s="338"/>
      <c r="H330" s="339"/>
      <c r="I330" s="397"/>
      <c r="J330" s="209">
        <f t="shared" si="41"/>
        <v>42</v>
      </c>
      <c r="K330" s="131" t="str">
        <f t="shared" si="42"/>
        <v/>
      </c>
      <c r="L330" s="210">
        <v>18</v>
      </c>
      <c r="M330" s="154">
        <v>24</v>
      </c>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390"/>
      <c r="D331" s="390"/>
      <c r="E331" s="323" t="s">
        <v>301</v>
      </c>
      <c r="F331" s="324"/>
      <c r="G331" s="324"/>
      <c r="H331" s="325"/>
      <c r="I331" s="397"/>
      <c r="J331" s="209">
        <f t="shared" si="41"/>
        <v>349</v>
      </c>
      <c r="K331" s="131" t="str">
        <f t="shared" si="42"/>
        <v/>
      </c>
      <c r="L331" s="210">
        <v>150</v>
      </c>
      <c r="M331" s="154">
        <v>199</v>
      </c>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390"/>
      <c r="D332" s="390"/>
      <c r="E332" s="323" t="s">
        <v>303</v>
      </c>
      <c r="F332" s="324"/>
      <c r="G332" s="324"/>
      <c r="H332" s="325"/>
      <c r="I332" s="397"/>
      <c r="J332" s="209">
        <f t="shared" si="41"/>
        <v>0</v>
      </c>
      <c r="K332" s="131" t="str">
        <f t="shared" si="42"/>
        <v/>
      </c>
      <c r="L332" s="210">
        <v>0</v>
      </c>
      <c r="M332" s="154">
        <v>0</v>
      </c>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390"/>
      <c r="D333" s="390"/>
      <c r="E333" s="337" t="s">
        <v>305</v>
      </c>
      <c r="F333" s="338"/>
      <c r="G333" s="338"/>
      <c r="H333" s="339"/>
      <c r="I333" s="397"/>
      <c r="J333" s="209">
        <f t="shared" si="41"/>
        <v>33</v>
      </c>
      <c r="K333" s="131" t="str">
        <f t="shared" si="42"/>
        <v/>
      </c>
      <c r="L333" s="210">
        <v>33</v>
      </c>
      <c r="M333" s="154">
        <v>0</v>
      </c>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390"/>
      <c r="D334" s="400"/>
      <c r="E334" s="326" t="s">
        <v>190</v>
      </c>
      <c r="F334" s="330"/>
      <c r="G334" s="330"/>
      <c r="H334" s="327"/>
      <c r="I334" s="397"/>
      <c r="J334" s="209">
        <f t="shared" si="41"/>
        <v>0</v>
      </c>
      <c r="K334" s="131" t="str">
        <f t="shared" si="42"/>
        <v/>
      </c>
      <c r="L334" s="210">
        <v>0</v>
      </c>
      <c r="M334" s="154">
        <v>0</v>
      </c>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390"/>
      <c r="D335" s="337" t="s">
        <v>289</v>
      </c>
      <c r="E335" s="338"/>
      <c r="F335" s="338"/>
      <c r="G335" s="338"/>
      <c r="H335" s="339"/>
      <c r="I335" s="397"/>
      <c r="J335" s="209">
        <f t="shared" si="41"/>
        <v>1494</v>
      </c>
      <c r="K335" s="131" t="str">
        <f t="shared" si="42"/>
        <v/>
      </c>
      <c r="L335" s="210">
        <v>953</v>
      </c>
      <c r="M335" s="154">
        <v>541</v>
      </c>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390"/>
      <c r="D336" s="399" t="s">
        <v>309</v>
      </c>
      <c r="E336" s="340" t="s">
        <v>310</v>
      </c>
      <c r="F336" s="356"/>
      <c r="G336" s="356"/>
      <c r="H336" s="341"/>
      <c r="I336" s="397"/>
      <c r="J336" s="209">
        <f t="shared" si="41"/>
        <v>100</v>
      </c>
      <c r="K336" s="131" t="str">
        <f t="shared" si="42"/>
        <v/>
      </c>
      <c r="L336" s="210">
        <v>79</v>
      </c>
      <c r="M336" s="154">
        <v>21</v>
      </c>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390"/>
      <c r="D337" s="390"/>
      <c r="E337" s="337" t="s">
        <v>312</v>
      </c>
      <c r="F337" s="338"/>
      <c r="G337" s="338"/>
      <c r="H337" s="339"/>
      <c r="I337" s="397"/>
      <c r="J337" s="209">
        <f t="shared" si="41"/>
        <v>760</v>
      </c>
      <c r="K337" s="131" t="str">
        <f t="shared" si="42"/>
        <v/>
      </c>
      <c r="L337" s="210">
        <v>518</v>
      </c>
      <c r="M337" s="154">
        <v>242</v>
      </c>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390"/>
      <c r="D338" s="390"/>
      <c r="E338" s="337" t="s">
        <v>314</v>
      </c>
      <c r="F338" s="338"/>
      <c r="G338" s="338"/>
      <c r="H338" s="339"/>
      <c r="I338" s="397"/>
      <c r="J338" s="209">
        <f t="shared" si="41"/>
        <v>32</v>
      </c>
      <c r="K338" s="131" t="str">
        <f t="shared" si="42"/>
        <v/>
      </c>
      <c r="L338" s="210">
        <v>14</v>
      </c>
      <c r="M338" s="154">
        <v>18</v>
      </c>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390"/>
      <c r="D339" s="390"/>
      <c r="E339" s="337" t="s">
        <v>316</v>
      </c>
      <c r="F339" s="338"/>
      <c r="G339" s="338"/>
      <c r="H339" s="339"/>
      <c r="I339" s="397"/>
      <c r="J339" s="209">
        <f t="shared" si="41"/>
        <v>5</v>
      </c>
      <c r="K339" s="131" t="str">
        <f t="shared" si="42"/>
        <v/>
      </c>
      <c r="L339" s="210">
        <v>0</v>
      </c>
      <c r="M339" s="154">
        <v>5</v>
      </c>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390"/>
      <c r="D340" s="390"/>
      <c r="E340" s="337" t="s">
        <v>318</v>
      </c>
      <c r="F340" s="338"/>
      <c r="G340" s="338"/>
      <c r="H340" s="339"/>
      <c r="I340" s="397"/>
      <c r="J340" s="209">
        <f t="shared" si="41"/>
        <v>197</v>
      </c>
      <c r="K340" s="131" t="str">
        <f t="shared" si="42"/>
        <v/>
      </c>
      <c r="L340" s="210">
        <v>62</v>
      </c>
      <c r="M340" s="154">
        <v>135</v>
      </c>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390"/>
      <c r="D341" s="390"/>
      <c r="E341" s="323" t="s">
        <v>320</v>
      </c>
      <c r="F341" s="324"/>
      <c r="G341" s="324"/>
      <c r="H341" s="325"/>
      <c r="I341" s="397"/>
      <c r="J341" s="209">
        <f t="shared" si="41"/>
        <v>1</v>
      </c>
      <c r="K341" s="131" t="str">
        <f t="shared" si="42"/>
        <v/>
      </c>
      <c r="L341" s="210">
        <v>1</v>
      </c>
      <c r="M341" s="154">
        <v>0</v>
      </c>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390"/>
      <c r="D342" s="390"/>
      <c r="E342" s="337" t="s">
        <v>322</v>
      </c>
      <c r="F342" s="338"/>
      <c r="G342" s="338"/>
      <c r="H342" s="339"/>
      <c r="I342" s="397"/>
      <c r="J342" s="209">
        <f t="shared" si="41"/>
        <v>82</v>
      </c>
      <c r="K342" s="131" t="str">
        <f t="shared" si="42"/>
        <v/>
      </c>
      <c r="L342" s="210">
        <v>37</v>
      </c>
      <c r="M342" s="154">
        <v>45</v>
      </c>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390"/>
      <c r="D343" s="390"/>
      <c r="E343" s="337" t="s">
        <v>324</v>
      </c>
      <c r="F343" s="338"/>
      <c r="G343" s="338"/>
      <c r="H343" s="339"/>
      <c r="I343" s="397"/>
      <c r="J343" s="209">
        <f t="shared" si="41"/>
        <v>126</v>
      </c>
      <c r="K343" s="131" t="str">
        <f t="shared" si="42"/>
        <v/>
      </c>
      <c r="L343" s="210">
        <v>51</v>
      </c>
      <c r="M343" s="154">
        <v>75</v>
      </c>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390"/>
      <c r="D344" s="390"/>
      <c r="E344" s="337" t="s">
        <v>190</v>
      </c>
      <c r="F344" s="338"/>
      <c r="G344" s="338"/>
      <c r="H344" s="339"/>
      <c r="I344" s="398"/>
      <c r="J344" s="209">
        <f t="shared" si="41"/>
        <v>191</v>
      </c>
      <c r="K344" s="131" t="str">
        <f t="shared" si="42"/>
        <v/>
      </c>
      <c r="L344" s="210">
        <v>191</v>
      </c>
      <c r="M344" s="154">
        <v>0</v>
      </c>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74</v>
      </c>
      <c r="K350" s="218"/>
      <c r="L350" s="25" t="str">
        <f>IF(ISBLANK(L$9),"",L$9)</f>
        <v>2F病棟</v>
      </c>
      <c r="M350" s="72" t="str">
        <f t="shared" ref="M350:BS350" si="43">IF(ISBLANK(M$9),"",M$9)</f>
        <v>3F病棟</v>
      </c>
      <c r="N350" s="25" t="str">
        <f t="shared" si="43"/>
        <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75</v>
      </c>
      <c r="J351" s="74"/>
      <c r="K351" s="88"/>
      <c r="L351" s="89" t="str">
        <f>IF(ISBLANK(L$95),"",L$95)</f>
        <v>急性期</v>
      </c>
      <c r="M351" s="72" t="str">
        <f t="shared" ref="M351:BS351" si="44">IF(ISBLANK(M$95),"",M$95)</f>
        <v>急性期</v>
      </c>
      <c r="N351" s="89" t="str">
        <f t="shared" si="44"/>
        <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326" t="s">
        <v>328</v>
      </c>
      <c r="D352" s="330"/>
      <c r="E352" s="330"/>
      <c r="F352" s="330"/>
      <c r="G352" s="330"/>
      <c r="H352" s="327"/>
      <c r="I352" s="352" t="s">
        <v>329</v>
      </c>
      <c r="J352" s="219">
        <f>IF(SUM(L352:BS352)=0,IF(COUNTIF(L352:BS352,"未確認")&gt;0,"未確認",IF(COUNTIF(L352:BS352,"~*")&gt;0,"*",SUM(L352:BS352))),SUM(L352:BS352))</f>
        <v>1394</v>
      </c>
      <c r="K352" s="220" t="str">
        <f>IF(OR(COUNTIF(L352:BS352,"未確認")&gt;0,COUNTIF(L352:BS352,"~*")&gt;0),"※","")</f>
        <v/>
      </c>
      <c r="L352" s="210">
        <v>874</v>
      </c>
      <c r="M352" s="154">
        <v>520</v>
      </c>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09" t="s">
        <v>331</v>
      </c>
      <c r="F353" s="410"/>
      <c r="G353" s="410"/>
      <c r="H353" s="411"/>
      <c r="I353" s="397"/>
      <c r="J353" s="219">
        <f>IF(SUM(L353:BS353)=0,IF(COUNTIF(L353:BS353,"未確認")&gt;0,"未確認",IF(COUNTIF(L353:BS353,"~*")&gt;0,"*",SUM(L353:BS353))),SUM(L353:BS353))</f>
        <v>1046</v>
      </c>
      <c r="K353" s="220" t="str">
        <f>IF(OR(COUNTIF(L353:BS353,"未確認")&gt;0,COUNTIF(L353:BS353,"~*")&gt;0),"※","")</f>
        <v/>
      </c>
      <c r="L353" s="210">
        <v>750</v>
      </c>
      <c r="M353" s="154">
        <v>296</v>
      </c>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09" t="s">
        <v>333</v>
      </c>
      <c r="F354" s="410"/>
      <c r="G354" s="410"/>
      <c r="H354" s="411"/>
      <c r="I354" s="397"/>
      <c r="J354" s="219">
        <f>IF(SUM(L354:BS354)=0,IF(COUNTIF(L354:BS354,"未確認")&gt;0,"未確認",IF(COUNTIF(L354:BS354,"~*")&gt;0,"*",SUM(L354:BS354))),SUM(L354:BS354))</f>
        <v>250</v>
      </c>
      <c r="K354" s="220" t="str">
        <f>IF(OR(COUNTIF(L354:BS354,"未確認")&gt;0,COUNTIF(L354:BS354,"~*")&gt;0),"※","")</f>
        <v/>
      </c>
      <c r="L354" s="210">
        <v>84</v>
      </c>
      <c r="M354" s="154">
        <v>166</v>
      </c>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09" t="s">
        <v>335</v>
      </c>
      <c r="F355" s="410"/>
      <c r="G355" s="410"/>
      <c r="H355" s="411"/>
      <c r="I355" s="397"/>
      <c r="J355" s="219">
        <f>IF(SUM(L355:BS355)=0,IF(COUNTIF(L355:BS355,"未確認")&gt;0,"未確認",IF(COUNTIF(L355:BS355,"~*")&gt;0,"*",SUM(L355:BS355))),SUM(L355:BS355))</f>
        <v>97</v>
      </c>
      <c r="K355" s="220" t="str">
        <f>IF(OR(COUNTIF(L355:BS355,"未確認")&gt;0,COUNTIF(L355:BS355,"~*")&gt;0),"※","")</f>
        <v/>
      </c>
      <c r="L355" s="210">
        <v>39</v>
      </c>
      <c r="M355" s="154">
        <v>58</v>
      </c>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12" t="s">
        <v>337</v>
      </c>
      <c r="F356" s="413"/>
      <c r="G356" s="413"/>
      <c r="H356" s="414"/>
      <c r="I356" s="398"/>
      <c r="J356" s="219">
        <f>IF(SUM(L356:BS356)=0,IF(COUNTIF(L356:BS356,"未確認")&gt;0,"未確認",IF(COUNTIF(L356:BS356,"~*")&gt;0,"*",SUM(L356:BS356))),SUM(L356:BS356))</f>
        <v>1</v>
      </c>
      <c r="K356" s="220" t="str">
        <f>IF(OR(COUNTIF(L356:BS356,"未確認")&gt;0,COUNTIF(L356:BS356,"~*")&gt;0),"※","")</f>
        <v/>
      </c>
      <c r="L356" s="210">
        <v>1</v>
      </c>
      <c r="M356" s="154">
        <v>0</v>
      </c>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74</v>
      </c>
      <c r="K363" s="218"/>
      <c r="L363" s="25" t="str">
        <f>IF(ISBLANK(L$9),"",L$9)</f>
        <v>2F病棟</v>
      </c>
      <c r="M363" s="72" t="str">
        <f t="shared" ref="M363:BS363" si="45">IF(ISBLANK(M$9),"",M$9)</f>
        <v>3F病棟</v>
      </c>
      <c r="N363" s="72" t="str">
        <f t="shared" si="45"/>
        <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75</v>
      </c>
      <c r="J364" s="74"/>
      <c r="K364" s="88"/>
      <c r="L364" s="89" t="str">
        <f>IF(ISBLANK(L$95),"",L$95)</f>
        <v>急性期</v>
      </c>
      <c r="M364" s="72" t="str">
        <f t="shared" ref="M364:BS364" si="46">IF(ISBLANK(M$95),"",M$95)</f>
        <v>急性期</v>
      </c>
      <c r="N364" s="72" t="str">
        <f t="shared" si="46"/>
        <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01" t="s">
        <v>341</v>
      </c>
      <c r="D365" s="402"/>
      <c r="E365" s="402"/>
      <c r="F365" s="402"/>
      <c r="G365" s="402"/>
      <c r="H365" s="403"/>
      <c r="I365" s="352" t="s">
        <v>342</v>
      </c>
      <c r="J365" s="219">
        <v>25</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337" t="s">
        <v>344</v>
      </c>
      <c r="F366" s="338"/>
      <c r="G366" s="338"/>
      <c r="H366" s="339"/>
      <c r="I366" s="404"/>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337" t="s">
        <v>346</v>
      </c>
      <c r="F367" s="338"/>
      <c r="G367" s="338"/>
      <c r="H367" s="339"/>
      <c r="I367" s="404"/>
      <c r="J367" s="219">
        <v>25</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06" t="s">
        <v>348</v>
      </c>
      <c r="D368" s="407"/>
      <c r="E368" s="407"/>
      <c r="F368" s="407"/>
      <c r="G368" s="407"/>
      <c r="H368" s="408"/>
      <c r="I368" s="404"/>
      <c r="J368" s="219">
        <v>75</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337" t="s">
        <v>350</v>
      </c>
      <c r="F369" s="338"/>
      <c r="G369" s="338"/>
      <c r="H369" s="339"/>
      <c r="I369" s="404"/>
      <c r="J369" s="219">
        <v>75</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337" t="s">
        <v>352</v>
      </c>
      <c r="F370" s="338"/>
      <c r="G370" s="338"/>
      <c r="H370" s="339"/>
      <c r="I370" s="405"/>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74</v>
      </c>
      <c r="K388" s="87"/>
      <c r="L388" s="159" t="s">
        <v>874</v>
      </c>
      <c r="M388" s="72" t="s">
        <v>874</v>
      </c>
      <c r="N388" s="72" t="s">
        <v>875</v>
      </c>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75</v>
      </c>
      <c r="J389" s="74"/>
      <c r="K389" s="88"/>
      <c r="L389" s="239" t="s">
        <v>10</v>
      </c>
      <c r="M389" s="72" t="s">
        <v>10</v>
      </c>
      <c r="N389" s="72" t="s">
        <v>10</v>
      </c>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23" t="s">
        <v>359</v>
      </c>
      <c r="D390" s="324"/>
      <c r="E390" s="324"/>
      <c r="F390" s="324"/>
      <c r="G390" s="324"/>
      <c r="H390" s="325"/>
      <c r="I390" s="375" t="s">
        <v>360</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v>0</v>
      </c>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23" t="s">
        <v>361</v>
      </c>
      <c r="D391" s="324"/>
      <c r="E391" s="324"/>
      <c r="F391" s="324"/>
      <c r="G391" s="324"/>
      <c r="H391" s="325"/>
      <c r="I391" s="415"/>
      <c r="J391" s="240">
        <f t="shared" si="48"/>
        <v>0</v>
      </c>
      <c r="K391" s="91" t="str">
        <f t="shared" si="49"/>
        <v/>
      </c>
      <c r="L391" s="241">
        <v>0</v>
      </c>
      <c r="M391" s="242">
        <v>0</v>
      </c>
      <c r="N391" s="242">
        <v>0</v>
      </c>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23" t="s">
        <v>362</v>
      </c>
      <c r="D392" s="324"/>
      <c r="E392" s="324"/>
      <c r="F392" s="324"/>
      <c r="G392" s="324"/>
      <c r="H392" s="325"/>
      <c r="I392" s="415"/>
      <c r="J392" s="240">
        <f t="shared" si="48"/>
        <v>0</v>
      </c>
      <c r="K392" s="91" t="str">
        <f t="shared" si="49"/>
        <v/>
      </c>
      <c r="L392" s="241">
        <v>0</v>
      </c>
      <c r="M392" s="242">
        <v>0</v>
      </c>
      <c r="N392" s="242">
        <v>0</v>
      </c>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23" t="s">
        <v>111</v>
      </c>
      <c r="D393" s="324"/>
      <c r="E393" s="324"/>
      <c r="F393" s="324"/>
      <c r="G393" s="324"/>
      <c r="H393" s="325"/>
      <c r="I393" s="415"/>
      <c r="J393" s="240">
        <f t="shared" si="48"/>
        <v>0</v>
      </c>
      <c r="K393" s="91" t="str">
        <f t="shared" si="49"/>
        <v/>
      </c>
      <c r="L393" s="241">
        <v>0</v>
      </c>
      <c r="M393" s="242">
        <v>0</v>
      </c>
      <c r="N393" s="242">
        <v>0</v>
      </c>
      <c r="O393" s="243"/>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23" t="s">
        <v>363</v>
      </c>
      <c r="D394" s="324"/>
      <c r="E394" s="324"/>
      <c r="F394" s="324"/>
      <c r="G394" s="324"/>
      <c r="H394" s="325"/>
      <c r="I394" s="415"/>
      <c r="J394" s="240">
        <f t="shared" si="48"/>
        <v>0</v>
      </c>
      <c r="K394" s="91" t="str">
        <f t="shared" si="49"/>
        <v/>
      </c>
      <c r="L394" s="241">
        <v>0</v>
      </c>
      <c r="M394" s="242">
        <v>0</v>
      </c>
      <c r="N394" s="242">
        <v>0</v>
      </c>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23" t="s">
        <v>364</v>
      </c>
      <c r="D395" s="324"/>
      <c r="E395" s="324"/>
      <c r="F395" s="324"/>
      <c r="G395" s="324"/>
      <c r="H395" s="325"/>
      <c r="I395" s="415"/>
      <c r="J395" s="240">
        <f t="shared" si="48"/>
        <v>1000</v>
      </c>
      <c r="K395" s="91" t="str">
        <f t="shared" si="49"/>
        <v>※</v>
      </c>
      <c r="L395" s="241">
        <v>1000</v>
      </c>
      <c r="M395" s="242" t="s">
        <v>369</v>
      </c>
      <c r="N395" s="242" t="s">
        <v>369</v>
      </c>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23" t="s">
        <v>365</v>
      </c>
      <c r="D396" s="324"/>
      <c r="E396" s="324"/>
      <c r="F396" s="324"/>
      <c r="G396" s="324"/>
      <c r="H396" s="325"/>
      <c r="I396" s="415"/>
      <c r="J396" s="240">
        <f t="shared" si="48"/>
        <v>0</v>
      </c>
      <c r="K396" s="91" t="str">
        <f t="shared" si="49"/>
        <v/>
      </c>
      <c r="L396" s="241">
        <v>0</v>
      </c>
      <c r="M396" s="242">
        <v>0</v>
      </c>
      <c r="N396" s="242">
        <v>0</v>
      </c>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23" t="s">
        <v>366</v>
      </c>
      <c r="D397" s="324"/>
      <c r="E397" s="324"/>
      <c r="F397" s="324"/>
      <c r="G397" s="324"/>
      <c r="H397" s="325"/>
      <c r="I397" s="415"/>
      <c r="J397" s="240">
        <f t="shared" si="48"/>
        <v>0</v>
      </c>
      <c r="K397" s="91" t="str">
        <f t="shared" si="49"/>
        <v/>
      </c>
      <c r="L397" s="241">
        <v>0</v>
      </c>
      <c r="M397" s="242">
        <v>0</v>
      </c>
      <c r="N397" s="242">
        <v>0</v>
      </c>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23" t="s">
        <v>367</v>
      </c>
      <c r="D398" s="324"/>
      <c r="E398" s="324"/>
      <c r="F398" s="324"/>
      <c r="G398" s="324"/>
      <c r="H398" s="325"/>
      <c r="I398" s="415"/>
      <c r="J398" s="240">
        <f t="shared" si="48"/>
        <v>0</v>
      </c>
      <c r="K398" s="91" t="str">
        <f t="shared" si="49"/>
        <v/>
      </c>
      <c r="L398" s="241">
        <v>0</v>
      </c>
      <c r="M398" s="242">
        <v>0</v>
      </c>
      <c r="N398" s="242">
        <v>0</v>
      </c>
      <c r="O398" s="243"/>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23" t="s">
        <v>368</v>
      </c>
      <c r="D399" s="324"/>
      <c r="E399" s="324"/>
      <c r="F399" s="324"/>
      <c r="G399" s="324"/>
      <c r="H399" s="325"/>
      <c r="I399" s="415"/>
      <c r="J399" s="240" t="str">
        <f t="shared" si="48"/>
        <v>*</v>
      </c>
      <c r="K399" s="91" t="str">
        <f t="shared" si="49"/>
        <v>※</v>
      </c>
      <c r="L399" s="241" t="s">
        <v>369</v>
      </c>
      <c r="M399" s="242">
        <v>0</v>
      </c>
      <c r="N399" s="242">
        <v>0</v>
      </c>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23" t="s">
        <v>370</v>
      </c>
      <c r="D400" s="324"/>
      <c r="E400" s="324"/>
      <c r="F400" s="324"/>
      <c r="G400" s="324"/>
      <c r="H400" s="325"/>
      <c r="I400" s="415"/>
      <c r="J400" s="240">
        <f t="shared" si="48"/>
        <v>0</v>
      </c>
      <c r="K400" s="91" t="str">
        <f t="shared" si="49"/>
        <v/>
      </c>
      <c r="L400" s="241">
        <v>0</v>
      </c>
      <c r="M400" s="242">
        <v>0</v>
      </c>
      <c r="N400" s="242">
        <v>0</v>
      </c>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23" t="s">
        <v>110</v>
      </c>
      <c r="D401" s="324"/>
      <c r="E401" s="324"/>
      <c r="F401" s="324"/>
      <c r="G401" s="324"/>
      <c r="H401" s="325"/>
      <c r="I401" s="415"/>
      <c r="J401" s="240">
        <f t="shared" si="48"/>
        <v>0</v>
      </c>
      <c r="K401" s="91" t="str">
        <f t="shared" si="49"/>
        <v/>
      </c>
      <c r="L401" s="241">
        <v>0</v>
      </c>
      <c r="M401" s="242">
        <v>0</v>
      </c>
      <c r="N401" s="242">
        <v>0</v>
      </c>
      <c r="O401" s="243"/>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23" t="s">
        <v>371</v>
      </c>
      <c r="D402" s="324"/>
      <c r="E402" s="324"/>
      <c r="F402" s="324"/>
      <c r="G402" s="324"/>
      <c r="H402" s="325"/>
      <c r="I402" s="415"/>
      <c r="J402" s="240">
        <f t="shared" si="48"/>
        <v>0</v>
      </c>
      <c r="K402" s="91" t="str">
        <f t="shared" si="49"/>
        <v/>
      </c>
      <c r="L402" s="241">
        <v>0</v>
      </c>
      <c r="M402" s="242">
        <v>0</v>
      </c>
      <c r="N402" s="242">
        <v>0</v>
      </c>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23" t="s">
        <v>372</v>
      </c>
      <c r="D403" s="324"/>
      <c r="E403" s="324"/>
      <c r="F403" s="324"/>
      <c r="G403" s="324"/>
      <c r="H403" s="325"/>
      <c r="I403" s="415"/>
      <c r="J403" s="240">
        <f t="shared" si="48"/>
        <v>0</v>
      </c>
      <c r="K403" s="91" t="str">
        <f t="shared" si="49"/>
        <v/>
      </c>
      <c r="L403" s="241">
        <v>0</v>
      </c>
      <c r="M403" s="242">
        <v>0</v>
      </c>
      <c r="N403" s="242">
        <v>0</v>
      </c>
      <c r="O403" s="243"/>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23" t="s">
        <v>373</v>
      </c>
      <c r="D404" s="324"/>
      <c r="E404" s="324"/>
      <c r="F404" s="324"/>
      <c r="G404" s="324"/>
      <c r="H404" s="325"/>
      <c r="I404" s="415"/>
      <c r="J404" s="240">
        <f t="shared" si="48"/>
        <v>0</v>
      </c>
      <c r="K404" s="91" t="str">
        <f t="shared" si="49"/>
        <v/>
      </c>
      <c r="L404" s="241">
        <v>0</v>
      </c>
      <c r="M404" s="242">
        <v>0</v>
      </c>
      <c r="N404" s="242">
        <v>0</v>
      </c>
      <c r="O404" s="243"/>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23" t="s">
        <v>374</v>
      </c>
      <c r="D405" s="324"/>
      <c r="E405" s="324"/>
      <c r="F405" s="324"/>
      <c r="G405" s="324"/>
      <c r="H405" s="325"/>
      <c r="I405" s="415"/>
      <c r="J405" s="240">
        <f t="shared" si="48"/>
        <v>0</v>
      </c>
      <c r="K405" s="91" t="str">
        <f t="shared" si="49"/>
        <v/>
      </c>
      <c r="L405" s="241">
        <v>0</v>
      </c>
      <c r="M405" s="242">
        <v>0</v>
      </c>
      <c r="N405" s="242">
        <v>0</v>
      </c>
      <c r="O405" s="243"/>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23" t="s">
        <v>375</v>
      </c>
      <c r="D406" s="324"/>
      <c r="E406" s="324"/>
      <c r="F406" s="324"/>
      <c r="G406" s="324"/>
      <c r="H406" s="325"/>
      <c r="I406" s="415"/>
      <c r="J406" s="240">
        <f t="shared" si="48"/>
        <v>0</v>
      </c>
      <c r="K406" s="91" t="str">
        <f t="shared" si="49"/>
        <v/>
      </c>
      <c r="L406" s="241">
        <v>0</v>
      </c>
      <c r="M406" s="242">
        <v>0</v>
      </c>
      <c r="N406" s="242">
        <v>0</v>
      </c>
      <c r="O406" s="243"/>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23" t="s">
        <v>376</v>
      </c>
      <c r="D407" s="324"/>
      <c r="E407" s="324"/>
      <c r="F407" s="324"/>
      <c r="G407" s="324"/>
      <c r="H407" s="325"/>
      <c r="I407" s="415"/>
      <c r="J407" s="240">
        <f t="shared" si="48"/>
        <v>0</v>
      </c>
      <c r="K407" s="91" t="str">
        <f t="shared" si="49"/>
        <v/>
      </c>
      <c r="L407" s="241">
        <v>0</v>
      </c>
      <c r="M407" s="242">
        <v>0</v>
      </c>
      <c r="N407" s="242">
        <v>0</v>
      </c>
      <c r="O407" s="243"/>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23" t="s">
        <v>377</v>
      </c>
      <c r="D408" s="324"/>
      <c r="E408" s="324"/>
      <c r="F408" s="324"/>
      <c r="G408" s="324"/>
      <c r="H408" s="325"/>
      <c r="I408" s="415"/>
      <c r="J408" s="240">
        <f t="shared" si="48"/>
        <v>0</v>
      </c>
      <c r="K408" s="91" t="str">
        <f t="shared" si="49"/>
        <v/>
      </c>
      <c r="L408" s="241">
        <v>0</v>
      </c>
      <c r="M408" s="242">
        <v>0</v>
      </c>
      <c r="N408" s="242">
        <v>0</v>
      </c>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23" t="s">
        <v>378</v>
      </c>
      <c r="D409" s="324"/>
      <c r="E409" s="324"/>
      <c r="F409" s="324"/>
      <c r="G409" s="324"/>
      <c r="H409" s="325"/>
      <c r="I409" s="415"/>
      <c r="J409" s="240">
        <f t="shared" si="48"/>
        <v>0</v>
      </c>
      <c r="K409" s="91" t="str">
        <f t="shared" si="49"/>
        <v/>
      </c>
      <c r="L409" s="241">
        <v>0</v>
      </c>
      <c r="M409" s="242">
        <v>0</v>
      </c>
      <c r="N409" s="242">
        <v>0</v>
      </c>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23" t="s">
        <v>379</v>
      </c>
      <c r="D410" s="324"/>
      <c r="E410" s="324"/>
      <c r="F410" s="324"/>
      <c r="G410" s="324"/>
      <c r="H410" s="325"/>
      <c r="I410" s="415"/>
      <c r="J410" s="240">
        <f t="shared" si="48"/>
        <v>0</v>
      </c>
      <c r="K410" s="91" t="str">
        <f t="shared" si="49"/>
        <v/>
      </c>
      <c r="L410" s="241">
        <v>0</v>
      </c>
      <c r="M410" s="242">
        <v>0</v>
      </c>
      <c r="N410" s="242">
        <v>0</v>
      </c>
      <c r="O410" s="243"/>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23" t="s">
        <v>380</v>
      </c>
      <c r="D411" s="324"/>
      <c r="E411" s="324"/>
      <c r="F411" s="324"/>
      <c r="G411" s="324"/>
      <c r="H411" s="325"/>
      <c r="I411" s="415"/>
      <c r="J411" s="240">
        <f t="shared" si="48"/>
        <v>0</v>
      </c>
      <c r="K411" s="91" t="str">
        <f t="shared" si="49"/>
        <v/>
      </c>
      <c r="L411" s="241">
        <v>0</v>
      </c>
      <c r="M411" s="242">
        <v>0</v>
      </c>
      <c r="N411" s="242">
        <v>0</v>
      </c>
      <c r="O411" s="243"/>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23" t="s">
        <v>381</v>
      </c>
      <c r="D412" s="324"/>
      <c r="E412" s="324"/>
      <c r="F412" s="324"/>
      <c r="G412" s="324"/>
      <c r="H412" s="325"/>
      <c r="I412" s="415"/>
      <c r="J412" s="240">
        <f t="shared" si="48"/>
        <v>0</v>
      </c>
      <c r="K412" s="91" t="str">
        <f t="shared" si="49"/>
        <v/>
      </c>
      <c r="L412" s="241">
        <v>0</v>
      </c>
      <c r="M412" s="242">
        <v>0</v>
      </c>
      <c r="N412" s="242">
        <v>0</v>
      </c>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23" t="s">
        <v>382</v>
      </c>
      <c r="D413" s="324"/>
      <c r="E413" s="324"/>
      <c r="F413" s="324"/>
      <c r="G413" s="324"/>
      <c r="H413" s="325"/>
      <c r="I413" s="415"/>
      <c r="J413" s="240">
        <f t="shared" si="48"/>
        <v>0</v>
      </c>
      <c r="K413" s="91" t="str">
        <f t="shared" si="49"/>
        <v/>
      </c>
      <c r="L413" s="241">
        <v>0</v>
      </c>
      <c r="M413" s="242">
        <v>0</v>
      </c>
      <c r="N413" s="242">
        <v>0</v>
      </c>
      <c r="O413" s="243"/>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23" t="s">
        <v>383</v>
      </c>
      <c r="D414" s="324"/>
      <c r="E414" s="324"/>
      <c r="F414" s="324"/>
      <c r="G414" s="324"/>
      <c r="H414" s="325"/>
      <c r="I414" s="415"/>
      <c r="J414" s="240">
        <f t="shared" si="48"/>
        <v>0</v>
      </c>
      <c r="K414" s="91" t="str">
        <f t="shared" si="49"/>
        <v/>
      </c>
      <c r="L414" s="241">
        <v>0</v>
      </c>
      <c r="M414" s="242">
        <v>0</v>
      </c>
      <c r="N414" s="242">
        <v>0</v>
      </c>
      <c r="O414" s="243"/>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23" t="s">
        <v>384</v>
      </c>
      <c r="D415" s="324"/>
      <c r="E415" s="324"/>
      <c r="F415" s="324"/>
      <c r="G415" s="324"/>
      <c r="H415" s="325"/>
      <c r="I415" s="415"/>
      <c r="J415" s="240">
        <f t="shared" si="48"/>
        <v>0</v>
      </c>
      <c r="K415" s="91" t="str">
        <f t="shared" si="49"/>
        <v/>
      </c>
      <c r="L415" s="241">
        <v>0</v>
      </c>
      <c r="M415" s="242">
        <v>0</v>
      </c>
      <c r="N415" s="242">
        <v>0</v>
      </c>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23" t="s">
        <v>385</v>
      </c>
      <c r="D416" s="324"/>
      <c r="E416" s="324"/>
      <c r="F416" s="324"/>
      <c r="G416" s="324"/>
      <c r="H416" s="325"/>
      <c r="I416" s="415"/>
      <c r="J416" s="240">
        <f t="shared" si="48"/>
        <v>0</v>
      </c>
      <c r="K416" s="91" t="str">
        <f t="shared" si="49"/>
        <v/>
      </c>
      <c r="L416" s="241">
        <v>0</v>
      </c>
      <c r="M416" s="242">
        <v>0</v>
      </c>
      <c r="N416" s="242">
        <v>0</v>
      </c>
      <c r="O416" s="243"/>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23" t="s">
        <v>386</v>
      </c>
      <c r="D417" s="324"/>
      <c r="E417" s="324"/>
      <c r="F417" s="324"/>
      <c r="G417" s="324"/>
      <c r="H417" s="325"/>
      <c r="I417" s="415"/>
      <c r="J417" s="240">
        <f t="shared" si="48"/>
        <v>0</v>
      </c>
      <c r="K417" s="91" t="str">
        <f t="shared" si="49"/>
        <v/>
      </c>
      <c r="L417" s="241">
        <v>0</v>
      </c>
      <c r="M417" s="242">
        <v>0</v>
      </c>
      <c r="N417" s="242">
        <v>0</v>
      </c>
      <c r="O417" s="243"/>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23" t="s">
        <v>387</v>
      </c>
      <c r="D418" s="324"/>
      <c r="E418" s="324"/>
      <c r="F418" s="324"/>
      <c r="G418" s="324"/>
      <c r="H418" s="325"/>
      <c r="I418" s="415"/>
      <c r="J418" s="240">
        <f t="shared" si="48"/>
        <v>0</v>
      </c>
      <c r="K418" s="91" t="str">
        <f t="shared" si="49"/>
        <v/>
      </c>
      <c r="L418" s="241">
        <v>0</v>
      </c>
      <c r="M418" s="242">
        <v>0</v>
      </c>
      <c r="N418" s="242">
        <v>0</v>
      </c>
      <c r="O418" s="243"/>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23" t="s">
        <v>388</v>
      </c>
      <c r="D419" s="324"/>
      <c r="E419" s="324"/>
      <c r="F419" s="324"/>
      <c r="G419" s="324"/>
      <c r="H419" s="325"/>
      <c r="I419" s="415"/>
      <c r="J419" s="240">
        <f t="shared" si="48"/>
        <v>0</v>
      </c>
      <c r="K419" s="91" t="str">
        <f t="shared" si="49"/>
        <v/>
      </c>
      <c r="L419" s="241">
        <v>0</v>
      </c>
      <c r="M419" s="242">
        <v>0</v>
      </c>
      <c r="N419" s="242">
        <v>0</v>
      </c>
      <c r="O419" s="243"/>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23" t="s">
        <v>389</v>
      </c>
      <c r="D420" s="324"/>
      <c r="E420" s="324"/>
      <c r="F420" s="324"/>
      <c r="G420" s="324"/>
      <c r="H420" s="325"/>
      <c r="I420" s="415"/>
      <c r="J420" s="240">
        <f t="shared" si="48"/>
        <v>0</v>
      </c>
      <c r="K420" s="91" t="str">
        <f t="shared" si="49"/>
        <v/>
      </c>
      <c r="L420" s="241">
        <v>0</v>
      </c>
      <c r="M420" s="242">
        <v>0</v>
      </c>
      <c r="N420" s="242">
        <v>0</v>
      </c>
      <c r="O420" s="243"/>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23" t="s">
        <v>390</v>
      </c>
      <c r="D421" s="324"/>
      <c r="E421" s="324"/>
      <c r="F421" s="324"/>
      <c r="G421" s="324"/>
      <c r="H421" s="325"/>
      <c r="I421" s="415"/>
      <c r="J421" s="240">
        <f t="shared" si="48"/>
        <v>0</v>
      </c>
      <c r="K421" s="91" t="str">
        <f t="shared" si="49"/>
        <v/>
      </c>
      <c r="L421" s="241">
        <v>0</v>
      </c>
      <c r="M421" s="242">
        <v>0</v>
      </c>
      <c r="N421" s="242">
        <v>0</v>
      </c>
      <c r="O421" s="243"/>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23" t="s">
        <v>391</v>
      </c>
      <c r="D422" s="324"/>
      <c r="E422" s="324"/>
      <c r="F422" s="324"/>
      <c r="G422" s="324"/>
      <c r="H422" s="325"/>
      <c r="I422" s="415"/>
      <c r="J422" s="240">
        <f t="shared" ref="J422:J463" si="50">IF(SUM(L422:BS422)=0,IF(COUNTIF(L422:BS422,"未確認")&gt;0,"未確認",IF(COUNTIF(L422:BS422,"~*")&gt;0,"*",SUM(L422:BS422))),SUM(L422:BS422))</f>
        <v>0</v>
      </c>
      <c r="K422" s="91" t="str">
        <f t="shared" si="49"/>
        <v/>
      </c>
      <c r="L422" s="241">
        <v>0</v>
      </c>
      <c r="M422" s="242">
        <v>0</v>
      </c>
      <c r="N422" s="242">
        <v>0</v>
      </c>
      <c r="O422" s="243"/>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23" t="s">
        <v>392</v>
      </c>
      <c r="D423" s="324"/>
      <c r="E423" s="324"/>
      <c r="F423" s="324"/>
      <c r="G423" s="324"/>
      <c r="H423" s="325"/>
      <c r="I423" s="415"/>
      <c r="J423" s="240">
        <f t="shared" si="50"/>
        <v>0</v>
      </c>
      <c r="K423" s="91" t="str">
        <f t="shared" si="49"/>
        <v/>
      </c>
      <c r="L423" s="241">
        <v>0</v>
      </c>
      <c r="M423" s="242">
        <v>0</v>
      </c>
      <c r="N423" s="242">
        <v>0</v>
      </c>
      <c r="O423" s="243"/>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23" t="s">
        <v>393</v>
      </c>
      <c r="D424" s="324"/>
      <c r="E424" s="324"/>
      <c r="F424" s="324"/>
      <c r="G424" s="324"/>
      <c r="H424" s="325"/>
      <c r="I424" s="415"/>
      <c r="J424" s="240">
        <f t="shared" si="50"/>
        <v>0</v>
      </c>
      <c r="K424" s="91" t="str">
        <f t="shared" si="49"/>
        <v/>
      </c>
      <c r="L424" s="241">
        <v>0</v>
      </c>
      <c r="M424" s="242">
        <v>0</v>
      </c>
      <c r="N424" s="242">
        <v>0</v>
      </c>
      <c r="O424" s="243"/>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23" t="s">
        <v>394</v>
      </c>
      <c r="D425" s="324"/>
      <c r="E425" s="324"/>
      <c r="F425" s="324"/>
      <c r="G425" s="324"/>
      <c r="H425" s="325"/>
      <c r="I425" s="415"/>
      <c r="J425" s="240">
        <f t="shared" si="50"/>
        <v>0</v>
      </c>
      <c r="K425" s="91" t="str">
        <f t="shared" si="49"/>
        <v/>
      </c>
      <c r="L425" s="241">
        <v>0</v>
      </c>
      <c r="M425" s="242">
        <v>0</v>
      </c>
      <c r="N425" s="242">
        <v>0</v>
      </c>
      <c r="O425" s="243"/>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23" t="s">
        <v>395</v>
      </c>
      <c r="D426" s="324"/>
      <c r="E426" s="324"/>
      <c r="F426" s="324"/>
      <c r="G426" s="324"/>
      <c r="H426" s="325"/>
      <c r="I426" s="415"/>
      <c r="J426" s="240">
        <f t="shared" si="50"/>
        <v>0</v>
      </c>
      <c r="K426" s="91" t="str">
        <f t="shared" si="49"/>
        <v/>
      </c>
      <c r="L426" s="241">
        <v>0</v>
      </c>
      <c r="M426" s="242">
        <v>0</v>
      </c>
      <c r="N426" s="242">
        <v>0</v>
      </c>
      <c r="O426" s="243"/>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23" t="s">
        <v>396</v>
      </c>
      <c r="D427" s="324"/>
      <c r="E427" s="324"/>
      <c r="F427" s="324"/>
      <c r="G427" s="324"/>
      <c r="H427" s="325"/>
      <c r="I427" s="415"/>
      <c r="J427" s="240">
        <f t="shared" si="50"/>
        <v>0</v>
      </c>
      <c r="K427" s="91" t="str">
        <f t="shared" si="49"/>
        <v/>
      </c>
      <c r="L427" s="241">
        <v>0</v>
      </c>
      <c r="M427" s="242">
        <v>0</v>
      </c>
      <c r="N427" s="242">
        <v>0</v>
      </c>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23" t="s">
        <v>397</v>
      </c>
      <c r="D428" s="324"/>
      <c r="E428" s="324"/>
      <c r="F428" s="324"/>
      <c r="G428" s="324"/>
      <c r="H428" s="325"/>
      <c r="I428" s="415"/>
      <c r="J428" s="240">
        <f t="shared" si="50"/>
        <v>0</v>
      </c>
      <c r="K428" s="91" t="str">
        <f t="shared" si="49"/>
        <v/>
      </c>
      <c r="L428" s="241">
        <v>0</v>
      </c>
      <c r="M428" s="242">
        <v>0</v>
      </c>
      <c r="N428" s="242">
        <v>0</v>
      </c>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23" t="s">
        <v>398</v>
      </c>
      <c r="D429" s="324"/>
      <c r="E429" s="324"/>
      <c r="F429" s="324"/>
      <c r="G429" s="324"/>
      <c r="H429" s="325"/>
      <c r="I429" s="415"/>
      <c r="J429" s="240">
        <f t="shared" si="50"/>
        <v>0</v>
      </c>
      <c r="K429" s="91" t="str">
        <f t="shared" si="49"/>
        <v/>
      </c>
      <c r="L429" s="241">
        <v>0</v>
      </c>
      <c r="M429" s="242">
        <v>0</v>
      </c>
      <c r="N429" s="242">
        <v>0</v>
      </c>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23" t="s">
        <v>399</v>
      </c>
      <c r="D430" s="324"/>
      <c r="E430" s="324"/>
      <c r="F430" s="324"/>
      <c r="G430" s="324"/>
      <c r="H430" s="325"/>
      <c r="I430" s="415"/>
      <c r="J430" s="240">
        <f t="shared" si="50"/>
        <v>0</v>
      </c>
      <c r="K430" s="91" t="str">
        <f t="shared" si="49"/>
        <v/>
      </c>
      <c r="L430" s="241">
        <v>0</v>
      </c>
      <c r="M430" s="242">
        <v>0</v>
      </c>
      <c r="N430" s="242">
        <v>0</v>
      </c>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23" t="s">
        <v>400</v>
      </c>
      <c r="D431" s="324"/>
      <c r="E431" s="324"/>
      <c r="F431" s="324"/>
      <c r="G431" s="324"/>
      <c r="H431" s="325"/>
      <c r="I431" s="415"/>
      <c r="J431" s="240">
        <f t="shared" si="50"/>
        <v>0</v>
      </c>
      <c r="K431" s="91" t="str">
        <f t="shared" si="49"/>
        <v/>
      </c>
      <c r="L431" s="241">
        <v>0</v>
      </c>
      <c r="M431" s="242">
        <v>0</v>
      </c>
      <c r="N431" s="242">
        <v>0</v>
      </c>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23" t="s">
        <v>401</v>
      </c>
      <c r="D432" s="324"/>
      <c r="E432" s="324"/>
      <c r="F432" s="324"/>
      <c r="G432" s="324"/>
      <c r="H432" s="325"/>
      <c r="I432" s="415"/>
      <c r="J432" s="240">
        <f t="shared" si="50"/>
        <v>0</v>
      </c>
      <c r="K432" s="91" t="str">
        <f t="shared" si="49"/>
        <v/>
      </c>
      <c r="L432" s="241">
        <v>0</v>
      </c>
      <c r="M432" s="242">
        <v>0</v>
      </c>
      <c r="N432" s="242">
        <v>0</v>
      </c>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23" t="s">
        <v>402</v>
      </c>
      <c r="D433" s="324"/>
      <c r="E433" s="324"/>
      <c r="F433" s="324"/>
      <c r="G433" s="324"/>
      <c r="H433" s="325"/>
      <c r="I433" s="415"/>
      <c r="J433" s="240">
        <f t="shared" si="50"/>
        <v>0</v>
      </c>
      <c r="K433" s="91" t="str">
        <f t="shared" si="49"/>
        <v/>
      </c>
      <c r="L433" s="241">
        <v>0</v>
      </c>
      <c r="M433" s="242">
        <v>0</v>
      </c>
      <c r="N433" s="242">
        <v>0</v>
      </c>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23" t="s">
        <v>403</v>
      </c>
      <c r="D434" s="324"/>
      <c r="E434" s="324"/>
      <c r="F434" s="324"/>
      <c r="G434" s="324"/>
      <c r="H434" s="325"/>
      <c r="I434" s="415"/>
      <c r="J434" s="240">
        <f t="shared" si="50"/>
        <v>0</v>
      </c>
      <c r="K434" s="91" t="str">
        <f t="shared" si="49"/>
        <v/>
      </c>
      <c r="L434" s="241">
        <v>0</v>
      </c>
      <c r="M434" s="242">
        <v>0</v>
      </c>
      <c r="N434" s="242">
        <v>0</v>
      </c>
      <c r="O434" s="243"/>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23" t="s">
        <v>404</v>
      </c>
      <c r="D435" s="324"/>
      <c r="E435" s="324"/>
      <c r="F435" s="324"/>
      <c r="G435" s="324"/>
      <c r="H435" s="325"/>
      <c r="I435" s="415"/>
      <c r="J435" s="240">
        <f t="shared" si="50"/>
        <v>0</v>
      </c>
      <c r="K435" s="91" t="str">
        <f t="shared" si="49"/>
        <v/>
      </c>
      <c r="L435" s="241">
        <v>0</v>
      </c>
      <c r="M435" s="242">
        <v>0</v>
      </c>
      <c r="N435" s="242">
        <v>0</v>
      </c>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23" t="s">
        <v>405</v>
      </c>
      <c r="D436" s="324"/>
      <c r="E436" s="324"/>
      <c r="F436" s="324"/>
      <c r="G436" s="324"/>
      <c r="H436" s="325"/>
      <c r="I436" s="415"/>
      <c r="J436" s="240">
        <f t="shared" si="50"/>
        <v>0</v>
      </c>
      <c r="K436" s="91" t="str">
        <f t="shared" si="49"/>
        <v/>
      </c>
      <c r="L436" s="241">
        <v>0</v>
      </c>
      <c r="M436" s="242">
        <v>0</v>
      </c>
      <c r="N436" s="242">
        <v>0</v>
      </c>
      <c r="O436" s="243"/>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23" t="s">
        <v>406</v>
      </c>
      <c r="D437" s="324"/>
      <c r="E437" s="324"/>
      <c r="F437" s="324"/>
      <c r="G437" s="324"/>
      <c r="H437" s="325"/>
      <c r="I437" s="415"/>
      <c r="J437" s="240">
        <f t="shared" si="50"/>
        <v>0</v>
      </c>
      <c r="K437" s="91" t="str">
        <f t="shared" si="49"/>
        <v/>
      </c>
      <c r="L437" s="241">
        <v>0</v>
      </c>
      <c r="M437" s="242">
        <v>0</v>
      </c>
      <c r="N437" s="242">
        <v>0</v>
      </c>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23" t="s">
        <v>407</v>
      </c>
      <c r="D438" s="324"/>
      <c r="E438" s="324"/>
      <c r="F438" s="324"/>
      <c r="G438" s="324"/>
      <c r="H438" s="325"/>
      <c r="I438" s="415"/>
      <c r="J438" s="240">
        <f t="shared" si="50"/>
        <v>0</v>
      </c>
      <c r="K438" s="91" t="str">
        <f t="shared" si="49"/>
        <v/>
      </c>
      <c r="L438" s="241">
        <v>0</v>
      </c>
      <c r="M438" s="242">
        <v>0</v>
      </c>
      <c r="N438" s="242">
        <v>0</v>
      </c>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23" t="s">
        <v>408</v>
      </c>
      <c r="D439" s="324"/>
      <c r="E439" s="324"/>
      <c r="F439" s="324"/>
      <c r="G439" s="324"/>
      <c r="H439" s="325"/>
      <c r="I439" s="415"/>
      <c r="J439" s="240">
        <f t="shared" si="50"/>
        <v>0</v>
      </c>
      <c r="K439" s="91" t="str">
        <f t="shared" si="49"/>
        <v/>
      </c>
      <c r="L439" s="241">
        <v>0</v>
      </c>
      <c r="M439" s="242">
        <v>0</v>
      </c>
      <c r="N439" s="242">
        <v>0</v>
      </c>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23" t="s">
        <v>409</v>
      </c>
      <c r="D440" s="324"/>
      <c r="E440" s="324"/>
      <c r="F440" s="324"/>
      <c r="G440" s="324"/>
      <c r="H440" s="325"/>
      <c r="I440" s="415"/>
      <c r="J440" s="240">
        <f t="shared" si="50"/>
        <v>0</v>
      </c>
      <c r="K440" s="91" t="str">
        <f t="shared" si="49"/>
        <v/>
      </c>
      <c r="L440" s="241">
        <v>0</v>
      </c>
      <c r="M440" s="242">
        <v>0</v>
      </c>
      <c r="N440" s="242">
        <v>0</v>
      </c>
      <c r="O440" s="243"/>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23" t="s">
        <v>410</v>
      </c>
      <c r="D441" s="324"/>
      <c r="E441" s="324"/>
      <c r="F441" s="324"/>
      <c r="G441" s="324"/>
      <c r="H441" s="325"/>
      <c r="I441" s="415"/>
      <c r="J441" s="240">
        <f t="shared" si="50"/>
        <v>0</v>
      </c>
      <c r="K441" s="91" t="str">
        <f t="shared" si="49"/>
        <v/>
      </c>
      <c r="L441" s="241">
        <v>0</v>
      </c>
      <c r="M441" s="242">
        <v>0</v>
      </c>
      <c r="N441" s="242">
        <v>0</v>
      </c>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23" t="s">
        <v>411</v>
      </c>
      <c r="D442" s="324"/>
      <c r="E442" s="324"/>
      <c r="F442" s="324"/>
      <c r="G442" s="324"/>
      <c r="H442" s="325"/>
      <c r="I442" s="415"/>
      <c r="J442" s="240">
        <f t="shared" si="50"/>
        <v>0</v>
      </c>
      <c r="K442" s="91" t="str">
        <f t="shared" si="49"/>
        <v/>
      </c>
      <c r="L442" s="241">
        <v>0</v>
      </c>
      <c r="M442" s="242">
        <v>0</v>
      </c>
      <c r="N442" s="242">
        <v>0</v>
      </c>
      <c r="O442" s="243"/>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23" t="s">
        <v>412</v>
      </c>
      <c r="D443" s="324"/>
      <c r="E443" s="324"/>
      <c r="F443" s="324"/>
      <c r="G443" s="324"/>
      <c r="H443" s="325"/>
      <c r="I443" s="415"/>
      <c r="J443" s="240">
        <f t="shared" si="50"/>
        <v>0</v>
      </c>
      <c r="K443" s="91" t="str">
        <f t="shared" si="49"/>
        <v/>
      </c>
      <c r="L443" s="241">
        <v>0</v>
      </c>
      <c r="M443" s="242">
        <v>0</v>
      </c>
      <c r="N443" s="242">
        <v>0</v>
      </c>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23" t="s">
        <v>413</v>
      </c>
      <c r="D444" s="324"/>
      <c r="E444" s="324"/>
      <c r="F444" s="324"/>
      <c r="G444" s="324"/>
      <c r="H444" s="325"/>
      <c r="I444" s="415"/>
      <c r="J444" s="240">
        <f t="shared" si="50"/>
        <v>0</v>
      </c>
      <c r="K444" s="91" t="str">
        <f t="shared" si="49"/>
        <v/>
      </c>
      <c r="L444" s="241">
        <v>0</v>
      </c>
      <c r="M444" s="242">
        <v>0</v>
      </c>
      <c r="N444" s="242">
        <v>0</v>
      </c>
      <c r="O444" s="243"/>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23" t="s">
        <v>414</v>
      </c>
      <c r="D445" s="324"/>
      <c r="E445" s="324"/>
      <c r="F445" s="324"/>
      <c r="G445" s="324"/>
      <c r="H445" s="325"/>
      <c r="I445" s="415"/>
      <c r="J445" s="240">
        <f t="shared" si="50"/>
        <v>0</v>
      </c>
      <c r="K445" s="91" t="str">
        <f t="shared" si="49"/>
        <v/>
      </c>
      <c r="L445" s="241">
        <v>0</v>
      </c>
      <c r="M445" s="242">
        <v>0</v>
      </c>
      <c r="N445" s="242">
        <v>0</v>
      </c>
      <c r="O445" s="243"/>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23" t="s">
        <v>415</v>
      </c>
      <c r="D446" s="324"/>
      <c r="E446" s="324"/>
      <c r="F446" s="324"/>
      <c r="G446" s="324"/>
      <c r="H446" s="325"/>
      <c r="I446" s="415"/>
      <c r="J446" s="240">
        <f t="shared" si="50"/>
        <v>0</v>
      </c>
      <c r="K446" s="91" t="str">
        <f t="shared" si="49"/>
        <v/>
      </c>
      <c r="L446" s="241">
        <v>0</v>
      </c>
      <c r="M446" s="242">
        <v>0</v>
      </c>
      <c r="N446" s="242">
        <v>0</v>
      </c>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23" t="s">
        <v>416</v>
      </c>
      <c r="D447" s="324"/>
      <c r="E447" s="324"/>
      <c r="F447" s="324"/>
      <c r="G447" s="324"/>
      <c r="H447" s="325"/>
      <c r="I447" s="415"/>
      <c r="J447" s="240">
        <f t="shared" si="50"/>
        <v>0</v>
      </c>
      <c r="K447" s="91" t="str">
        <f t="shared" si="49"/>
        <v/>
      </c>
      <c r="L447" s="241">
        <v>0</v>
      </c>
      <c r="M447" s="242">
        <v>0</v>
      </c>
      <c r="N447" s="242">
        <v>0</v>
      </c>
      <c r="O447" s="243"/>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23" t="s">
        <v>417</v>
      </c>
      <c r="D448" s="324"/>
      <c r="E448" s="324"/>
      <c r="F448" s="324"/>
      <c r="G448" s="324"/>
      <c r="H448" s="325"/>
      <c r="I448" s="415"/>
      <c r="J448" s="240">
        <f t="shared" si="50"/>
        <v>259</v>
      </c>
      <c r="K448" s="91" t="str">
        <f t="shared" si="49"/>
        <v/>
      </c>
      <c r="L448" s="241">
        <v>178</v>
      </c>
      <c r="M448" s="242">
        <v>0</v>
      </c>
      <c r="N448" s="242">
        <v>81</v>
      </c>
      <c r="O448" s="243"/>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23" t="s">
        <v>418</v>
      </c>
      <c r="D449" s="324"/>
      <c r="E449" s="324"/>
      <c r="F449" s="324"/>
      <c r="G449" s="324"/>
      <c r="H449" s="325"/>
      <c r="I449" s="415"/>
      <c r="J449" s="240">
        <f t="shared" si="50"/>
        <v>0</v>
      </c>
      <c r="K449" s="91" t="str">
        <f t="shared" si="49"/>
        <v/>
      </c>
      <c r="L449" s="241">
        <v>0</v>
      </c>
      <c r="M449" s="242">
        <v>0</v>
      </c>
      <c r="N449" s="242">
        <v>0</v>
      </c>
      <c r="O449" s="243"/>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23" t="s">
        <v>419</v>
      </c>
      <c r="D450" s="324"/>
      <c r="E450" s="324"/>
      <c r="F450" s="324"/>
      <c r="G450" s="324"/>
      <c r="H450" s="325"/>
      <c r="I450" s="415"/>
      <c r="J450" s="240">
        <f t="shared" si="50"/>
        <v>0</v>
      </c>
      <c r="K450" s="91" t="str">
        <f t="shared" si="49"/>
        <v/>
      </c>
      <c r="L450" s="241">
        <v>0</v>
      </c>
      <c r="M450" s="242">
        <v>0</v>
      </c>
      <c r="N450" s="242">
        <v>0</v>
      </c>
      <c r="O450" s="243"/>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23" t="s">
        <v>420</v>
      </c>
      <c r="D451" s="324"/>
      <c r="E451" s="324"/>
      <c r="F451" s="324"/>
      <c r="G451" s="324"/>
      <c r="H451" s="325"/>
      <c r="I451" s="415"/>
      <c r="J451" s="240">
        <f t="shared" si="50"/>
        <v>0</v>
      </c>
      <c r="K451" s="91" t="str">
        <f t="shared" si="49"/>
        <v/>
      </c>
      <c r="L451" s="241">
        <v>0</v>
      </c>
      <c r="M451" s="242">
        <v>0</v>
      </c>
      <c r="N451" s="242">
        <v>0</v>
      </c>
      <c r="O451" s="243"/>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23" t="s">
        <v>421</v>
      </c>
      <c r="D452" s="324"/>
      <c r="E452" s="324"/>
      <c r="F452" s="324"/>
      <c r="G452" s="324"/>
      <c r="H452" s="325"/>
      <c r="I452" s="415"/>
      <c r="J452" s="240">
        <f t="shared" si="50"/>
        <v>0</v>
      </c>
      <c r="K452" s="91" t="str">
        <f t="shared" si="49"/>
        <v/>
      </c>
      <c r="L452" s="241">
        <v>0</v>
      </c>
      <c r="M452" s="242">
        <v>0</v>
      </c>
      <c r="N452" s="242">
        <v>0</v>
      </c>
      <c r="O452" s="243"/>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23" t="s">
        <v>422</v>
      </c>
      <c r="D453" s="324"/>
      <c r="E453" s="324"/>
      <c r="F453" s="324"/>
      <c r="G453" s="324"/>
      <c r="H453" s="325"/>
      <c r="I453" s="415"/>
      <c r="J453" s="240">
        <f t="shared" si="50"/>
        <v>0</v>
      </c>
      <c r="K453" s="91" t="str">
        <f t="shared" si="49"/>
        <v/>
      </c>
      <c r="L453" s="241">
        <v>0</v>
      </c>
      <c r="M453" s="242">
        <v>0</v>
      </c>
      <c r="N453" s="242">
        <v>0</v>
      </c>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23" t="s">
        <v>423</v>
      </c>
      <c r="D454" s="324"/>
      <c r="E454" s="324"/>
      <c r="F454" s="324"/>
      <c r="G454" s="324"/>
      <c r="H454" s="325"/>
      <c r="I454" s="415"/>
      <c r="J454" s="240">
        <f t="shared" si="50"/>
        <v>0</v>
      </c>
      <c r="K454" s="91" t="str">
        <f t="shared" ref="K454:K463" si="51">IF(OR(COUNTIF(L454:BS454,"未確認")&gt;0,COUNTIF(L454:BS454,"~*")&gt;0),"※","")</f>
        <v/>
      </c>
      <c r="L454" s="241">
        <v>0</v>
      </c>
      <c r="M454" s="242">
        <v>0</v>
      </c>
      <c r="N454" s="242">
        <v>0</v>
      </c>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23" t="s">
        <v>424</v>
      </c>
      <c r="D455" s="324"/>
      <c r="E455" s="324"/>
      <c r="F455" s="324"/>
      <c r="G455" s="324"/>
      <c r="H455" s="325"/>
      <c r="I455" s="415"/>
      <c r="J455" s="240">
        <f t="shared" si="50"/>
        <v>0</v>
      </c>
      <c r="K455" s="91" t="str">
        <f t="shared" si="51"/>
        <v/>
      </c>
      <c r="L455" s="241">
        <v>0</v>
      </c>
      <c r="M455" s="242">
        <v>0</v>
      </c>
      <c r="N455" s="242">
        <v>0</v>
      </c>
      <c r="O455" s="243"/>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23" t="s">
        <v>425</v>
      </c>
      <c r="D456" s="324"/>
      <c r="E456" s="324"/>
      <c r="F456" s="324"/>
      <c r="G456" s="324"/>
      <c r="H456" s="325"/>
      <c r="I456" s="415"/>
      <c r="J456" s="240">
        <f t="shared" si="50"/>
        <v>0</v>
      </c>
      <c r="K456" s="91" t="str">
        <f t="shared" si="51"/>
        <v/>
      </c>
      <c r="L456" s="241">
        <v>0</v>
      </c>
      <c r="M456" s="242">
        <v>0</v>
      </c>
      <c r="N456" s="242">
        <v>0</v>
      </c>
      <c r="O456" s="243"/>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23" t="s">
        <v>426</v>
      </c>
      <c r="D457" s="324"/>
      <c r="E457" s="324"/>
      <c r="F457" s="324"/>
      <c r="G457" s="324"/>
      <c r="H457" s="325"/>
      <c r="I457" s="415"/>
      <c r="J457" s="240">
        <f t="shared" si="50"/>
        <v>0</v>
      </c>
      <c r="K457" s="91" t="str">
        <f t="shared" si="51"/>
        <v/>
      </c>
      <c r="L457" s="241">
        <v>0</v>
      </c>
      <c r="M457" s="242">
        <v>0</v>
      </c>
      <c r="N457" s="242">
        <v>0</v>
      </c>
      <c r="O457" s="243"/>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23" t="s">
        <v>427</v>
      </c>
      <c r="D458" s="324"/>
      <c r="E458" s="324"/>
      <c r="F458" s="324"/>
      <c r="G458" s="324"/>
      <c r="H458" s="325"/>
      <c r="I458" s="415"/>
      <c r="J458" s="240">
        <f t="shared" si="50"/>
        <v>0</v>
      </c>
      <c r="K458" s="91" t="str">
        <f t="shared" si="51"/>
        <v/>
      </c>
      <c r="L458" s="241">
        <v>0</v>
      </c>
      <c r="M458" s="242">
        <v>0</v>
      </c>
      <c r="N458" s="242">
        <v>0</v>
      </c>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23" t="s">
        <v>428</v>
      </c>
      <c r="D459" s="324"/>
      <c r="E459" s="324"/>
      <c r="F459" s="324"/>
      <c r="G459" s="324"/>
      <c r="H459" s="325"/>
      <c r="I459" s="415"/>
      <c r="J459" s="240">
        <f t="shared" si="50"/>
        <v>0</v>
      </c>
      <c r="K459" s="91" t="str">
        <f t="shared" si="51"/>
        <v/>
      </c>
      <c r="L459" s="241">
        <v>0</v>
      </c>
      <c r="M459" s="242">
        <v>0</v>
      </c>
      <c r="N459" s="242">
        <v>0</v>
      </c>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23" t="s">
        <v>429</v>
      </c>
      <c r="D460" s="324"/>
      <c r="E460" s="324"/>
      <c r="F460" s="324"/>
      <c r="G460" s="324"/>
      <c r="H460" s="325"/>
      <c r="I460" s="415"/>
      <c r="J460" s="240">
        <f t="shared" si="50"/>
        <v>0</v>
      </c>
      <c r="K460" s="91" t="str">
        <f t="shared" si="51"/>
        <v/>
      </c>
      <c r="L460" s="241">
        <v>0</v>
      </c>
      <c r="M460" s="242">
        <v>0</v>
      </c>
      <c r="N460" s="242">
        <v>0</v>
      </c>
      <c r="O460" s="243"/>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23" t="s">
        <v>430</v>
      </c>
      <c r="D461" s="324"/>
      <c r="E461" s="324"/>
      <c r="F461" s="324"/>
      <c r="G461" s="324"/>
      <c r="H461" s="325"/>
      <c r="I461" s="415"/>
      <c r="J461" s="240">
        <f t="shared" si="50"/>
        <v>0</v>
      </c>
      <c r="K461" s="91" t="str">
        <f t="shared" si="51"/>
        <v/>
      </c>
      <c r="L461" s="241">
        <v>0</v>
      </c>
      <c r="M461" s="242">
        <v>0</v>
      </c>
      <c r="N461" s="242">
        <v>0</v>
      </c>
      <c r="O461" s="243"/>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23" t="s">
        <v>431</v>
      </c>
      <c r="D462" s="324"/>
      <c r="E462" s="324"/>
      <c r="F462" s="324"/>
      <c r="G462" s="324"/>
      <c r="H462" s="325"/>
      <c r="I462" s="415"/>
      <c r="J462" s="240">
        <f t="shared" si="50"/>
        <v>0</v>
      </c>
      <c r="K462" s="91" t="str">
        <f t="shared" si="51"/>
        <v/>
      </c>
      <c r="L462" s="241">
        <v>0</v>
      </c>
      <c r="M462" s="242">
        <v>0</v>
      </c>
      <c r="N462" s="242">
        <v>0</v>
      </c>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23" t="s">
        <v>432</v>
      </c>
      <c r="D463" s="324"/>
      <c r="E463" s="324"/>
      <c r="F463" s="324"/>
      <c r="G463" s="324"/>
      <c r="H463" s="325"/>
      <c r="I463" s="416"/>
      <c r="J463" s="240" t="str">
        <f t="shared" si="50"/>
        <v>*</v>
      </c>
      <c r="K463" s="91" t="str">
        <f t="shared" si="51"/>
        <v>※</v>
      </c>
      <c r="L463" s="241" t="s">
        <v>369</v>
      </c>
      <c r="M463" s="242" t="s">
        <v>369</v>
      </c>
      <c r="N463" s="242" t="s">
        <v>369</v>
      </c>
      <c r="O463" s="243"/>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433</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74</v>
      </c>
      <c r="K469" s="218"/>
      <c r="L469" s="246" t="str">
        <f>IF(ISBLANK(L$388),"",L$388)</f>
        <v>2F病棟</v>
      </c>
      <c r="M469" s="141" t="str">
        <f>IF(ISBLANK(M$388),"",M$388)</f>
        <v>2F病棟</v>
      </c>
      <c r="N469" s="247" t="str">
        <f t="shared" ref="N469:BS469" si="52">IF(ISBLANK(N$388),"",N$388)</f>
        <v>3F病棟</v>
      </c>
      <c r="O469" s="247" t="str">
        <f t="shared" si="52"/>
        <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75</v>
      </c>
      <c r="J470" s="74"/>
      <c r="K470" s="88"/>
      <c r="L470" s="89" t="str">
        <f>IF(ISBLANK(L$389),"",L$389)</f>
        <v>-</v>
      </c>
      <c r="M470" s="72" t="str">
        <f>IF(ISBLANK(M$389),"",M$389)</f>
        <v>-</v>
      </c>
      <c r="N470" s="89" t="str">
        <f t="shared" ref="N470:BS470" si="53">IF(ISBLANK(N$389),"",N$389)</f>
        <v>-</v>
      </c>
      <c r="O470" s="89" t="str">
        <f t="shared" si="53"/>
        <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434</v>
      </c>
      <c r="C471" s="326" t="s">
        <v>435</v>
      </c>
      <c r="D471" s="330"/>
      <c r="E471" s="330"/>
      <c r="F471" s="330"/>
      <c r="G471" s="330"/>
      <c r="H471" s="327"/>
      <c r="I471" s="375" t="s">
        <v>436</v>
      </c>
      <c r="J471" s="249">
        <f t="shared" ref="J471:J499" si="54">IF(SUM(L471:BS471)=0,IF(COUNTIF(L471:BS471,"未確認")&gt;0,"未確認",IF(COUNTIF(L471:BS471,"~*")&gt;0,"*",SUM(L471:BS471))),SUM(L471:BS471))</f>
        <v>174</v>
      </c>
      <c r="K471" s="250" t="str">
        <f t="shared" ref="K471:K499" si="55">IF(OR(COUNTIF(L471:BS471,"未確認")&gt;0,COUNTIF(L471:BS471,"*")&gt;0),"※","")</f>
        <v>※</v>
      </c>
      <c r="L471" s="241">
        <v>174</v>
      </c>
      <c r="M471" s="242" t="s">
        <v>369</v>
      </c>
      <c r="N471" s="243" t="s">
        <v>369</v>
      </c>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437</v>
      </c>
      <c r="C472" s="251"/>
      <c r="D472" s="417" t="s">
        <v>438</v>
      </c>
      <c r="E472" s="337" t="s">
        <v>439</v>
      </c>
      <c r="F472" s="338"/>
      <c r="G472" s="338"/>
      <c r="H472" s="339"/>
      <c r="I472" s="353"/>
      <c r="J472" s="249" t="str">
        <f t="shared" si="54"/>
        <v>*</v>
      </c>
      <c r="K472" s="250" t="str">
        <f t="shared" si="55"/>
        <v>※</v>
      </c>
      <c r="L472" s="241" t="s">
        <v>369</v>
      </c>
      <c r="M472" s="242" t="s">
        <v>369</v>
      </c>
      <c r="N472" s="243" t="s">
        <v>369</v>
      </c>
      <c r="O472" s="243"/>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440</v>
      </c>
      <c r="C473" s="251"/>
      <c r="D473" s="418"/>
      <c r="E473" s="337" t="s">
        <v>441</v>
      </c>
      <c r="F473" s="338"/>
      <c r="G473" s="338"/>
      <c r="H473" s="339"/>
      <c r="I473" s="353"/>
      <c r="J473" s="249" t="str">
        <f t="shared" si="54"/>
        <v>*</v>
      </c>
      <c r="K473" s="250" t="str">
        <f t="shared" si="55"/>
        <v>※</v>
      </c>
      <c r="L473" s="241" t="s">
        <v>369</v>
      </c>
      <c r="M473" s="242" t="s">
        <v>369</v>
      </c>
      <c r="N473" s="243">
        <v>0</v>
      </c>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442</v>
      </c>
      <c r="C474" s="251"/>
      <c r="D474" s="418"/>
      <c r="E474" s="337" t="s">
        <v>443</v>
      </c>
      <c r="F474" s="338"/>
      <c r="G474" s="338"/>
      <c r="H474" s="339"/>
      <c r="I474" s="353"/>
      <c r="J474" s="249">
        <f t="shared" si="54"/>
        <v>0</v>
      </c>
      <c r="K474" s="250" t="str">
        <f t="shared" si="55"/>
        <v/>
      </c>
      <c r="L474" s="241">
        <v>0</v>
      </c>
      <c r="M474" s="242">
        <v>0</v>
      </c>
      <c r="N474" s="243">
        <v>0</v>
      </c>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444</v>
      </c>
      <c r="C475" s="251"/>
      <c r="D475" s="418"/>
      <c r="E475" s="337" t="s">
        <v>445</v>
      </c>
      <c r="F475" s="338"/>
      <c r="G475" s="338"/>
      <c r="H475" s="339"/>
      <c r="I475" s="353"/>
      <c r="J475" s="249">
        <f t="shared" si="54"/>
        <v>0</v>
      </c>
      <c r="K475" s="250" t="str">
        <f t="shared" si="55"/>
        <v/>
      </c>
      <c r="L475" s="241">
        <v>0</v>
      </c>
      <c r="M475" s="242">
        <v>0</v>
      </c>
      <c r="N475" s="243">
        <v>0</v>
      </c>
      <c r="O475" s="243"/>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446</v>
      </c>
      <c r="C476" s="251"/>
      <c r="D476" s="418"/>
      <c r="E476" s="337" t="s">
        <v>447</v>
      </c>
      <c r="F476" s="338"/>
      <c r="G476" s="338"/>
      <c r="H476" s="339"/>
      <c r="I476" s="353"/>
      <c r="J476" s="249" t="str">
        <f t="shared" si="54"/>
        <v>*</v>
      </c>
      <c r="K476" s="250" t="str">
        <f t="shared" si="55"/>
        <v>※</v>
      </c>
      <c r="L476" s="241" t="s">
        <v>369</v>
      </c>
      <c r="M476" s="242">
        <v>0</v>
      </c>
      <c r="N476" s="243">
        <v>0</v>
      </c>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448</v>
      </c>
      <c r="C477" s="251"/>
      <c r="D477" s="418"/>
      <c r="E477" s="337" t="s">
        <v>449</v>
      </c>
      <c r="F477" s="338"/>
      <c r="G477" s="338"/>
      <c r="H477" s="339"/>
      <c r="I477" s="353"/>
      <c r="J477" s="249" t="str">
        <f t="shared" si="54"/>
        <v>*</v>
      </c>
      <c r="K477" s="250" t="str">
        <f t="shared" si="55"/>
        <v>※</v>
      </c>
      <c r="L477" s="241" t="s">
        <v>369</v>
      </c>
      <c r="M477" s="242">
        <v>0</v>
      </c>
      <c r="N477" s="243">
        <v>0</v>
      </c>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450</v>
      </c>
      <c r="C478" s="251"/>
      <c r="D478" s="418"/>
      <c r="E478" s="337" t="s">
        <v>451</v>
      </c>
      <c r="F478" s="338"/>
      <c r="G478" s="338"/>
      <c r="H478" s="339"/>
      <c r="I478" s="353"/>
      <c r="J478" s="249" t="str">
        <f t="shared" si="54"/>
        <v>*</v>
      </c>
      <c r="K478" s="250" t="str">
        <f t="shared" si="55"/>
        <v>※</v>
      </c>
      <c r="L478" s="241" t="s">
        <v>369</v>
      </c>
      <c r="M478" s="242" t="s">
        <v>369</v>
      </c>
      <c r="N478" s="243">
        <v>0</v>
      </c>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452</v>
      </c>
      <c r="C479" s="251"/>
      <c r="D479" s="418"/>
      <c r="E479" s="337" t="s">
        <v>453</v>
      </c>
      <c r="F479" s="338"/>
      <c r="G479" s="338"/>
      <c r="H479" s="339"/>
      <c r="I479" s="353"/>
      <c r="J479" s="249" t="str">
        <f t="shared" si="54"/>
        <v>*</v>
      </c>
      <c r="K479" s="250" t="str">
        <f t="shared" si="55"/>
        <v>※</v>
      </c>
      <c r="L479" s="241" t="s">
        <v>369</v>
      </c>
      <c r="M479" s="242" t="s">
        <v>369</v>
      </c>
      <c r="N479" s="243" t="s">
        <v>369</v>
      </c>
      <c r="O479" s="243"/>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454</v>
      </c>
      <c r="C480" s="251"/>
      <c r="D480" s="418"/>
      <c r="E480" s="337" t="s">
        <v>455</v>
      </c>
      <c r="F480" s="338"/>
      <c r="G480" s="338"/>
      <c r="H480" s="339"/>
      <c r="I480" s="353"/>
      <c r="J480" s="249" t="str">
        <f t="shared" si="54"/>
        <v>*</v>
      </c>
      <c r="K480" s="250" t="str">
        <f t="shared" si="55"/>
        <v>※</v>
      </c>
      <c r="L480" s="241" t="s">
        <v>369</v>
      </c>
      <c r="M480" s="242" t="s">
        <v>369</v>
      </c>
      <c r="N480" s="243" t="s">
        <v>369</v>
      </c>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456</v>
      </c>
      <c r="C481" s="251"/>
      <c r="D481" s="418"/>
      <c r="E481" s="337" t="s">
        <v>457</v>
      </c>
      <c r="F481" s="338"/>
      <c r="G481" s="338"/>
      <c r="H481" s="339"/>
      <c r="I481" s="353"/>
      <c r="J481" s="249" t="str">
        <f t="shared" si="54"/>
        <v>*</v>
      </c>
      <c r="K481" s="250" t="str">
        <f t="shared" si="55"/>
        <v>※</v>
      </c>
      <c r="L481" s="241" t="s">
        <v>369</v>
      </c>
      <c r="M481" s="242" t="s">
        <v>369</v>
      </c>
      <c r="N481" s="243" t="s">
        <v>369</v>
      </c>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458</v>
      </c>
      <c r="C482" s="251"/>
      <c r="D482" s="418"/>
      <c r="E482" s="337" t="s">
        <v>459</v>
      </c>
      <c r="F482" s="338"/>
      <c r="G482" s="338"/>
      <c r="H482" s="339"/>
      <c r="I482" s="353"/>
      <c r="J482" s="249" t="str">
        <f t="shared" si="54"/>
        <v>*</v>
      </c>
      <c r="K482" s="250" t="str">
        <f t="shared" si="55"/>
        <v>※</v>
      </c>
      <c r="L482" s="241" t="s">
        <v>369</v>
      </c>
      <c r="M482" s="242" t="s">
        <v>369</v>
      </c>
      <c r="N482" s="243">
        <v>0</v>
      </c>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460</v>
      </c>
      <c r="C483" s="251"/>
      <c r="D483" s="377"/>
      <c r="E483" s="337" t="s">
        <v>461</v>
      </c>
      <c r="F483" s="338"/>
      <c r="G483" s="338"/>
      <c r="H483" s="339"/>
      <c r="I483" s="354"/>
      <c r="J483" s="249">
        <f t="shared" si="54"/>
        <v>0</v>
      </c>
      <c r="K483" s="250" t="str">
        <f t="shared" si="55"/>
        <v/>
      </c>
      <c r="L483" s="241">
        <v>0</v>
      </c>
      <c r="M483" s="242">
        <v>0</v>
      </c>
      <c r="N483" s="243">
        <v>0</v>
      </c>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462</v>
      </c>
      <c r="B484" s="171"/>
      <c r="C484" s="326" t="s">
        <v>463</v>
      </c>
      <c r="D484" s="330"/>
      <c r="E484" s="330"/>
      <c r="F484" s="330"/>
      <c r="G484" s="330"/>
      <c r="H484" s="327"/>
      <c r="I484" s="375" t="s">
        <v>464</v>
      </c>
      <c r="J484" s="249" t="str">
        <f t="shared" si="54"/>
        <v>*</v>
      </c>
      <c r="K484" s="250" t="str">
        <f t="shared" si="55"/>
        <v>※</v>
      </c>
      <c r="L484" s="241" t="s">
        <v>369</v>
      </c>
      <c r="M484" s="242" t="s">
        <v>369</v>
      </c>
      <c r="N484" s="243">
        <v>0</v>
      </c>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465</v>
      </c>
      <c r="C485" s="251"/>
      <c r="D485" s="417" t="s">
        <v>438</v>
      </c>
      <c r="E485" s="337" t="s">
        <v>439</v>
      </c>
      <c r="F485" s="338"/>
      <c r="G485" s="338"/>
      <c r="H485" s="339"/>
      <c r="I485" s="353"/>
      <c r="J485" s="249">
        <f t="shared" si="54"/>
        <v>0</v>
      </c>
      <c r="K485" s="250" t="str">
        <f t="shared" si="55"/>
        <v/>
      </c>
      <c r="L485" s="241">
        <v>0</v>
      </c>
      <c r="M485" s="242">
        <v>0</v>
      </c>
      <c r="N485" s="243">
        <v>0</v>
      </c>
      <c r="O485" s="243"/>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466</v>
      </c>
      <c r="C486" s="251"/>
      <c r="D486" s="418"/>
      <c r="E486" s="337" t="s">
        <v>441</v>
      </c>
      <c r="F486" s="338"/>
      <c r="G486" s="338"/>
      <c r="H486" s="339"/>
      <c r="I486" s="353"/>
      <c r="J486" s="249" t="str">
        <f t="shared" si="54"/>
        <v>*</v>
      </c>
      <c r="K486" s="250" t="str">
        <f t="shared" si="55"/>
        <v>※</v>
      </c>
      <c r="L486" s="241" t="s">
        <v>369</v>
      </c>
      <c r="M486" s="242" t="s">
        <v>369</v>
      </c>
      <c r="N486" s="243">
        <v>0</v>
      </c>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467</v>
      </c>
      <c r="C487" s="251"/>
      <c r="D487" s="418"/>
      <c r="E487" s="337" t="s">
        <v>443</v>
      </c>
      <c r="F487" s="338"/>
      <c r="G487" s="338"/>
      <c r="H487" s="339"/>
      <c r="I487" s="353"/>
      <c r="J487" s="249">
        <f t="shared" si="54"/>
        <v>0</v>
      </c>
      <c r="K487" s="250" t="str">
        <f t="shared" si="55"/>
        <v/>
      </c>
      <c r="L487" s="241">
        <v>0</v>
      </c>
      <c r="M487" s="242">
        <v>0</v>
      </c>
      <c r="N487" s="243">
        <v>0</v>
      </c>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468</v>
      </c>
      <c r="C488" s="251"/>
      <c r="D488" s="418"/>
      <c r="E488" s="337" t="s">
        <v>445</v>
      </c>
      <c r="F488" s="338"/>
      <c r="G488" s="338"/>
      <c r="H488" s="339"/>
      <c r="I488" s="353"/>
      <c r="J488" s="249">
        <f t="shared" si="54"/>
        <v>0</v>
      </c>
      <c r="K488" s="250" t="str">
        <f t="shared" si="55"/>
        <v/>
      </c>
      <c r="L488" s="241">
        <v>0</v>
      </c>
      <c r="M488" s="242">
        <v>0</v>
      </c>
      <c r="N488" s="243">
        <v>0</v>
      </c>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469</v>
      </c>
      <c r="C489" s="251"/>
      <c r="D489" s="418"/>
      <c r="E489" s="337" t="s">
        <v>447</v>
      </c>
      <c r="F489" s="338"/>
      <c r="G489" s="338"/>
      <c r="H489" s="339"/>
      <c r="I489" s="353"/>
      <c r="J489" s="249">
        <f t="shared" si="54"/>
        <v>0</v>
      </c>
      <c r="K489" s="250" t="str">
        <f t="shared" si="55"/>
        <v/>
      </c>
      <c r="L489" s="241">
        <v>0</v>
      </c>
      <c r="M489" s="242">
        <v>0</v>
      </c>
      <c r="N489" s="243">
        <v>0</v>
      </c>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470</v>
      </c>
      <c r="C490" s="251"/>
      <c r="D490" s="418"/>
      <c r="E490" s="337" t="s">
        <v>449</v>
      </c>
      <c r="F490" s="338"/>
      <c r="G490" s="338"/>
      <c r="H490" s="339"/>
      <c r="I490" s="353"/>
      <c r="J490" s="249" t="str">
        <f t="shared" si="54"/>
        <v>*</v>
      </c>
      <c r="K490" s="250" t="str">
        <f t="shared" si="55"/>
        <v>※</v>
      </c>
      <c r="L490" s="241" t="s">
        <v>369</v>
      </c>
      <c r="M490" s="242">
        <v>0</v>
      </c>
      <c r="N490" s="243">
        <v>0</v>
      </c>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471</v>
      </c>
      <c r="C491" s="251"/>
      <c r="D491" s="418"/>
      <c r="E491" s="337" t="s">
        <v>451</v>
      </c>
      <c r="F491" s="338"/>
      <c r="G491" s="338"/>
      <c r="H491" s="339"/>
      <c r="I491" s="353"/>
      <c r="J491" s="249" t="str">
        <f t="shared" si="54"/>
        <v>*</v>
      </c>
      <c r="K491" s="250" t="str">
        <f t="shared" si="55"/>
        <v>※</v>
      </c>
      <c r="L491" s="241" t="s">
        <v>369</v>
      </c>
      <c r="M491" s="242" t="s">
        <v>369</v>
      </c>
      <c r="N491" s="243">
        <v>0</v>
      </c>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472</v>
      </c>
      <c r="C492" s="251"/>
      <c r="D492" s="418"/>
      <c r="E492" s="337" t="s">
        <v>453</v>
      </c>
      <c r="F492" s="338"/>
      <c r="G492" s="338"/>
      <c r="H492" s="339"/>
      <c r="I492" s="353"/>
      <c r="J492" s="249" t="str">
        <f t="shared" si="54"/>
        <v>*</v>
      </c>
      <c r="K492" s="250" t="str">
        <f t="shared" si="55"/>
        <v>※</v>
      </c>
      <c r="L492" s="241" t="s">
        <v>369</v>
      </c>
      <c r="M492" s="242" t="s">
        <v>369</v>
      </c>
      <c r="N492" s="243">
        <v>0</v>
      </c>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473</v>
      </c>
      <c r="C493" s="251"/>
      <c r="D493" s="418"/>
      <c r="E493" s="337" t="s">
        <v>455</v>
      </c>
      <c r="F493" s="338"/>
      <c r="G493" s="338"/>
      <c r="H493" s="339"/>
      <c r="I493" s="353"/>
      <c r="J493" s="249" t="str">
        <f t="shared" si="54"/>
        <v>*</v>
      </c>
      <c r="K493" s="250" t="str">
        <f t="shared" si="55"/>
        <v>※</v>
      </c>
      <c r="L493" s="241" t="s">
        <v>369</v>
      </c>
      <c r="M493" s="242" t="s">
        <v>369</v>
      </c>
      <c r="N493" s="243">
        <v>0</v>
      </c>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474</v>
      </c>
      <c r="C494" s="251"/>
      <c r="D494" s="418"/>
      <c r="E494" s="337" t="s">
        <v>457</v>
      </c>
      <c r="F494" s="338"/>
      <c r="G494" s="338"/>
      <c r="H494" s="339"/>
      <c r="I494" s="353"/>
      <c r="J494" s="249">
        <f t="shared" si="54"/>
        <v>0</v>
      </c>
      <c r="K494" s="250" t="str">
        <f t="shared" si="55"/>
        <v/>
      </c>
      <c r="L494" s="241">
        <v>0</v>
      </c>
      <c r="M494" s="242">
        <v>0</v>
      </c>
      <c r="N494" s="243">
        <v>0</v>
      </c>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475</v>
      </c>
      <c r="C495" s="251"/>
      <c r="D495" s="418"/>
      <c r="E495" s="337" t="s">
        <v>459</v>
      </c>
      <c r="F495" s="338"/>
      <c r="G495" s="338"/>
      <c r="H495" s="339"/>
      <c r="I495" s="353"/>
      <c r="J495" s="249" t="str">
        <f t="shared" si="54"/>
        <v>*</v>
      </c>
      <c r="K495" s="250" t="str">
        <f t="shared" si="55"/>
        <v>※</v>
      </c>
      <c r="L495" s="241" t="s">
        <v>369</v>
      </c>
      <c r="M495" s="242" t="s">
        <v>369</v>
      </c>
      <c r="N495" s="243">
        <v>0</v>
      </c>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476</v>
      </c>
      <c r="C496" s="251"/>
      <c r="D496" s="377"/>
      <c r="E496" s="337" t="s">
        <v>461</v>
      </c>
      <c r="F496" s="338"/>
      <c r="G496" s="338"/>
      <c r="H496" s="339"/>
      <c r="I496" s="354"/>
      <c r="J496" s="249">
        <f t="shared" si="54"/>
        <v>0</v>
      </c>
      <c r="K496" s="250" t="str">
        <f t="shared" si="55"/>
        <v/>
      </c>
      <c r="L496" s="241">
        <v>0</v>
      </c>
      <c r="M496" s="242">
        <v>0</v>
      </c>
      <c r="N496" s="243">
        <v>0</v>
      </c>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477</v>
      </c>
      <c r="B497" s="171"/>
      <c r="C497" s="337" t="s">
        <v>478</v>
      </c>
      <c r="D497" s="338"/>
      <c r="E497" s="338"/>
      <c r="F497" s="338"/>
      <c r="G497" s="338"/>
      <c r="H497" s="339"/>
      <c r="I497" s="129" t="s">
        <v>479</v>
      </c>
      <c r="J497" s="249">
        <f t="shared" si="54"/>
        <v>0</v>
      </c>
      <c r="K497" s="250" t="str">
        <f t="shared" si="55"/>
        <v/>
      </c>
      <c r="L497" s="241">
        <v>0</v>
      </c>
      <c r="M497" s="242">
        <v>0</v>
      </c>
      <c r="N497" s="243">
        <v>0</v>
      </c>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480</v>
      </c>
      <c r="B498" s="171"/>
      <c r="C498" s="337" t="s">
        <v>481</v>
      </c>
      <c r="D498" s="338"/>
      <c r="E498" s="338"/>
      <c r="F498" s="338"/>
      <c r="G498" s="338"/>
      <c r="H498" s="339"/>
      <c r="I498" s="129" t="s">
        <v>482</v>
      </c>
      <c r="J498" s="249">
        <f t="shared" si="54"/>
        <v>0</v>
      </c>
      <c r="K498" s="250" t="str">
        <f t="shared" si="55"/>
        <v/>
      </c>
      <c r="L498" s="241">
        <v>0</v>
      </c>
      <c r="M498" s="242">
        <v>0</v>
      </c>
      <c r="N498" s="243">
        <v>0</v>
      </c>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483</v>
      </c>
      <c r="B499" s="171"/>
      <c r="C499" s="337" t="s">
        <v>484</v>
      </c>
      <c r="D499" s="338"/>
      <c r="E499" s="338"/>
      <c r="F499" s="338"/>
      <c r="G499" s="338"/>
      <c r="H499" s="339"/>
      <c r="I499" s="129" t="s">
        <v>485</v>
      </c>
      <c r="J499" s="249" t="str">
        <f t="shared" si="54"/>
        <v>*</v>
      </c>
      <c r="K499" s="250" t="str">
        <f t="shared" si="55"/>
        <v>※</v>
      </c>
      <c r="L499" s="241" t="s">
        <v>369</v>
      </c>
      <c r="M499" s="242" t="s">
        <v>369</v>
      </c>
      <c r="N499" s="243">
        <v>0</v>
      </c>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486</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487</v>
      </c>
      <c r="J505" s="86" t="s">
        <v>74</v>
      </c>
      <c r="K505" s="218"/>
      <c r="L505" s="25" t="str">
        <f>IF(ISBLANK(L$388),"",L$388)</f>
        <v>2F病棟</v>
      </c>
      <c r="M505" s="72" t="str">
        <f>IF(ISBLANK(M$388),"",M$388)</f>
        <v>2F病棟</v>
      </c>
      <c r="N505" s="247" t="str">
        <f t="shared" ref="N505:BS505" si="56">IF(ISBLANK(N$388),"",N$388)</f>
        <v>3F病棟</v>
      </c>
      <c r="O505" s="247" t="str">
        <f t="shared" si="56"/>
        <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19"/>
      <c r="D506" s="420"/>
      <c r="E506" s="420"/>
      <c r="F506" s="420"/>
      <c r="G506" s="24"/>
      <c r="I506" s="73" t="s">
        <v>75</v>
      </c>
      <c r="J506" s="74"/>
      <c r="K506" s="88"/>
      <c r="L506" s="89" t="str">
        <f>IF(ISBLANK(L$389),"",L$389)</f>
        <v>-</v>
      </c>
      <c r="M506" s="72" t="str">
        <f>IF(ISBLANK(M$389),"",M$389)</f>
        <v>-</v>
      </c>
      <c r="N506" s="89" t="str">
        <f t="shared" ref="N506:BS506" si="57">IF(ISBLANK(N$389),"",N$389)</f>
        <v>-</v>
      </c>
      <c r="O506" s="89" t="str">
        <f t="shared" si="57"/>
        <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488</v>
      </c>
      <c r="C507" s="337" t="s">
        <v>489</v>
      </c>
      <c r="D507" s="338"/>
      <c r="E507" s="338"/>
      <c r="F507" s="338"/>
      <c r="G507" s="338"/>
      <c r="H507" s="339"/>
      <c r="I507" s="138" t="s">
        <v>490</v>
      </c>
      <c r="J507" s="249" t="str">
        <f t="shared" ref="J507:J514" si="58">IF(SUM(L507:BS507)=0,IF(COUNTIF(L507:BS507,"未確認")&gt;0,"未確認",IF(COUNTIF(L507:BS507,"~*")&gt;0,"*",SUM(L507:BS507))),SUM(L507:BS507))</f>
        <v>*</v>
      </c>
      <c r="K507" s="250" t="str">
        <f t="shared" ref="K507:K514" si="59">IF(OR(COUNTIF(L507:BS507,"未確認")&gt;0,COUNTIF(L507:BS507,"*")&gt;0),"※","")</f>
        <v>※</v>
      </c>
      <c r="L507" s="241" t="s">
        <v>369</v>
      </c>
      <c r="M507" s="242" t="s">
        <v>369</v>
      </c>
      <c r="N507" s="243">
        <v>0</v>
      </c>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491</v>
      </c>
      <c r="B508" s="256"/>
      <c r="C508" s="337" t="s">
        <v>492</v>
      </c>
      <c r="D508" s="338"/>
      <c r="E508" s="338"/>
      <c r="F508" s="338"/>
      <c r="G508" s="338"/>
      <c r="H508" s="339"/>
      <c r="I508" s="129" t="s">
        <v>493</v>
      </c>
      <c r="J508" s="249" t="str">
        <f t="shared" si="58"/>
        <v>*</v>
      </c>
      <c r="K508" s="250" t="str">
        <f t="shared" si="59"/>
        <v>※</v>
      </c>
      <c r="L508" s="241" t="s">
        <v>369</v>
      </c>
      <c r="M508" s="242" t="s">
        <v>369</v>
      </c>
      <c r="N508" s="243" t="s">
        <v>369</v>
      </c>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494</v>
      </c>
      <c r="B509" s="256"/>
      <c r="C509" s="337" t="s">
        <v>495</v>
      </c>
      <c r="D509" s="338"/>
      <c r="E509" s="338"/>
      <c r="F509" s="338"/>
      <c r="G509" s="338"/>
      <c r="H509" s="339"/>
      <c r="I509" s="129" t="s">
        <v>496</v>
      </c>
      <c r="J509" s="249">
        <f t="shared" si="58"/>
        <v>0</v>
      </c>
      <c r="K509" s="250" t="str">
        <f t="shared" si="59"/>
        <v/>
      </c>
      <c r="L509" s="241">
        <v>0</v>
      </c>
      <c r="M509" s="242">
        <v>0</v>
      </c>
      <c r="N509" s="243">
        <v>0</v>
      </c>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497</v>
      </c>
      <c r="B510" s="256"/>
      <c r="C510" s="337" t="s">
        <v>498</v>
      </c>
      <c r="D510" s="338"/>
      <c r="E510" s="338"/>
      <c r="F510" s="338"/>
      <c r="G510" s="338"/>
      <c r="H510" s="339"/>
      <c r="I510" s="129" t="s">
        <v>499</v>
      </c>
      <c r="J510" s="249">
        <f t="shared" si="58"/>
        <v>0</v>
      </c>
      <c r="K510" s="250" t="str">
        <f t="shared" si="59"/>
        <v/>
      </c>
      <c r="L510" s="241">
        <v>0</v>
      </c>
      <c r="M510" s="242">
        <v>0</v>
      </c>
      <c r="N510" s="243">
        <v>0</v>
      </c>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500</v>
      </c>
      <c r="B511" s="256"/>
      <c r="C511" s="337" t="s">
        <v>501</v>
      </c>
      <c r="D511" s="338"/>
      <c r="E511" s="338"/>
      <c r="F511" s="338"/>
      <c r="G511" s="338"/>
      <c r="H511" s="339"/>
      <c r="I511" s="129" t="s">
        <v>502</v>
      </c>
      <c r="J511" s="249" t="str">
        <f t="shared" si="58"/>
        <v>*</v>
      </c>
      <c r="K511" s="250" t="str">
        <f t="shared" si="59"/>
        <v>※</v>
      </c>
      <c r="L511" s="241" t="s">
        <v>369</v>
      </c>
      <c r="M511" s="242" t="s">
        <v>369</v>
      </c>
      <c r="N511" s="243">
        <v>0</v>
      </c>
      <c r="O511" s="243"/>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503</v>
      </c>
      <c r="B512" s="256"/>
      <c r="C512" s="323" t="s">
        <v>504</v>
      </c>
      <c r="D512" s="324"/>
      <c r="E512" s="324"/>
      <c r="F512" s="324"/>
      <c r="G512" s="324"/>
      <c r="H512" s="325"/>
      <c r="I512" s="129" t="s">
        <v>505</v>
      </c>
      <c r="J512" s="249">
        <f t="shared" si="58"/>
        <v>0</v>
      </c>
      <c r="K512" s="250" t="str">
        <f t="shared" si="59"/>
        <v/>
      </c>
      <c r="L512" s="241">
        <v>0</v>
      </c>
      <c r="M512" s="242">
        <v>0</v>
      </c>
      <c r="N512" s="243">
        <v>0</v>
      </c>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506</v>
      </c>
      <c r="B513" s="256"/>
      <c r="C513" s="337" t="s">
        <v>507</v>
      </c>
      <c r="D513" s="338"/>
      <c r="E513" s="338"/>
      <c r="F513" s="338"/>
      <c r="G513" s="338"/>
      <c r="H513" s="339"/>
      <c r="I513" s="129" t="s">
        <v>508</v>
      </c>
      <c r="J513" s="249" t="str">
        <f t="shared" si="58"/>
        <v>*</v>
      </c>
      <c r="K513" s="250" t="str">
        <f t="shared" si="59"/>
        <v>※</v>
      </c>
      <c r="L513" s="241" t="s">
        <v>369</v>
      </c>
      <c r="M513" s="242" t="s">
        <v>369</v>
      </c>
      <c r="N513" s="243">
        <v>0</v>
      </c>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509</v>
      </c>
      <c r="B514" s="256"/>
      <c r="C514" s="337" t="s">
        <v>510</v>
      </c>
      <c r="D514" s="338"/>
      <c r="E514" s="338"/>
      <c r="F514" s="338"/>
      <c r="G514" s="338"/>
      <c r="H514" s="339"/>
      <c r="I514" s="129" t="s">
        <v>511</v>
      </c>
      <c r="J514" s="249">
        <f t="shared" si="58"/>
        <v>0</v>
      </c>
      <c r="K514" s="250" t="str">
        <f t="shared" si="59"/>
        <v/>
      </c>
      <c r="L514" s="241">
        <v>0</v>
      </c>
      <c r="M514" s="242">
        <v>0</v>
      </c>
      <c r="N514" s="243">
        <v>0</v>
      </c>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512</v>
      </c>
      <c r="J517" s="86" t="s">
        <v>74</v>
      </c>
      <c r="K517" s="218"/>
      <c r="L517" s="246" t="str">
        <f>IF(ISBLANK(L$388),"",L$388)</f>
        <v>2F病棟</v>
      </c>
      <c r="M517" s="141" t="str">
        <f>IF(ISBLANK(M$388),"",M$388)</f>
        <v>2F病棟</v>
      </c>
      <c r="N517" s="25" t="str">
        <f t="shared" ref="N517:BS517" si="60">IF(ISBLANK(N$388),"",N$388)</f>
        <v>3F病棟</v>
      </c>
      <c r="O517" s="25" t="str">
        <f t="shared" si="60"/>
        <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19"/>
      <c r="D518" s="420"/>
      <c r="E518" s="420"/>
      <c r="F518" s="420"/>
      <c r="G518" s="24"/>
      <c r="I518" s="73" t="s">
        <v>75</v>
      </c>
      <c r="J518" s="74"/>
      <c r="K518" s="88"/>
      <c r="L518" s="89" t="str">
        <f>IF(ISBLANK(L$389),"",L$389)</f>
        <v>-</v>
      </c>
      <c r="M518" s="72" t="str">
        <f>IF(ISBLANK(M$389),"",M$389)</f>
        <v>-</v>
      </c>
      <c r="N518" s="89" t="str">
        <f t="shared" ref="N518:BS518" si="61">IF(ISBLANK(N$389),"",N$389)</f>
        <v>-</v>
      </c>
      <c r="O518" s="89" t="str">
        <f t="shared" si="61"/>
        <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513</v>
      </c>
      <c r="B519" s="256"/>
      <c r="C519" s="421" t="s">
        <v>514</v>
      </c>
      <c r="D519" s="422"/>
      <c r="E519" s="422"/>
      <c r="F519" s="422"/>
      <c r="G519" s="422"/>
      <c r="H519" s="423"/>
      <c r="I519" s="129" t="s">
        <v>515</v>
      </c>
      <c r="J519" s="257">
        <f>IF(SUM(L519:BS519)=0,IF(COUNTIF(L519:BS519,"未確認")&gt;0,"未確認",IF(COUNTIF(L519:BS519,"~*")&gt;0,"*",SUM(L519:BS519))),SUM(L519:BS519))</f>
        <v>0</v>
      </c>
      <c r="K519" s="250" t="str">
        <f>IF(OR(COUNTIF(L519:BS519,"未確認")&gt;0,COUNTIF(L519:BS519,"*")&gt;0),"※","")</f>
        <v/>
      </c>
      <c r="L519" s="241">
        <v>0</v>
      </c>
      <c r="M519" s="242">
        <v>0</v>
      </c>
      <c r="N519" s="243">
        <v>0</v>
      </c>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424" t="s">
        <v>516</v>
      </c>
      <c r="D520" s="425"/>
      <c r="E520" s="425"/>
      <c r="F520" s="425"/>
      <c r="G520" s="425"/>
      <c r="H520" s="426"/>
      <c r="I520" s="142" t="s">
        <v>517</v>
      </c>
      <c r="J520" s="257">
        <f>IF(SUM(L520:BS520)=0,IF(COUNTIF(L520:BS520,"未確認")&gt;0,"未確認",IF(COUNTIF(L520:BS520,"~*")&gt;0,"*",SUM(L520:BS520))),SUM(L520:BS520))</f>
        <v>0</v>
      </c>
      <c r="K520" s="250" t="str">
        <f>IF(OR(COUNTIF(L520:BS520,"未確認")&gt;0,COUNTIF(L520:BS520,"*")&gt;0),"※","")</f>
        <v/>
      </c>
      <c r="L520" s="241">
        <v>0</v>
      </c>
      <c r="M520" s="242">
        <v>0</v>
      </c>
      <c r="N520" s="243">
        <v>0</v>
      </c>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518</v>
      </c>
      <c r="B521" s="256"/>
      <c r="C521" s="421" t="s">
        <v>519</v>
      </c>
      <c r="D521" s="422"/>
      <c r="E521" s="422"/>
      <c r="F521" s="422"/>
      <c r="G521" s="422"/>
      <c r="H521" s="423"/>
      <c r="I521" s="129" t="s">
        <v>520</v>
      </c>
      <c r="J521" s="257">
        <f>IF(SUM(L521:BS521)=0,IF(COUNTIF(L521:BS521,"未確認")&gt;0,"未確認",IF(COUNTIF(L521:BS521,"~*")&gt;0,"*",SUM(L521:BS521))),SUM(L521:BS521))</f>
        <v>0</v>
      </c>
      <c r="K521" s="250" t="str">
        <f>IF(OR(COUNTIF(L521:BS521,"未確認")&gt;0,COUNTIF(L521:BS521,"*")&gt;0),"※","")</f>
        <v/>
      </c>
      <c r="L521" s="241">
        <v>0</v>
      </c>
      <c r="M521" s="242">
        <v>0</v>
      </c>
      <c r="N521" s="243">
        <v>0</v>
      </c>
      <c r="O521" s="243"/>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521</v>
      </c>
      <c r="J524" s="86" t="s">
        <v>74</v>
      </c>
      <c r="K524" s="218"/>
      <c r="L524" s="246" t="str">
        <f>IF(ISBLANK(L$388),"",L$388)</f>
        <v>2F病棟</v>
      </c>
      <c r="M524" s="141" t="str">
        <f>IF(ISBLANK(M$388),"",M$388)</f>
        <v>2F病棟</v>
      </c>
      <c r="N524" s="25" t="str">
        <f t="shared" ref="N524:BS524" si="62">IF(ISBLANK(N$388),"",N$388)</f>
        <v>3F病棟</v>
      </c>
      <c r="O524" s="25" t="str">
        <f t="shared" si="62"/>
        <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427"/>
      <c r="D525" s="427"/>
      <c r="E525" s="427"/>
      <c r="F525" s="427"/>
      <c r="G525" s="24"/>
      <c r="I525" s="73" t="s">
        <v>75</v>
      </c>
      <c r="J525" s="74"/>
      <c r="K525" s="88"/>
      <c r="L525" s="89" t="str">
        <f>IF(ISBLANK(L$389),"",L$389)</f>
        <v>-</v>
      </c>
      <c r="M525" s="72" t="str">
        <f>IF(ISBLANK(M$389),"",M$389)</f>
        <v>-</v>
      </c>
      <c r="N525" s="89" t="str">
        <f t="shared" ref="N525:BS525" si="63">IF(ISBLANK(N$389),"",N$389)</f>
        <v>-</v>
      </c>
      <c r="O525" s="89" t="str">
        <f t="shared" si="63"/>
        <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522</v>
      </c>
      <c r="B526" s="256"/>
      <c r="C526" s="421" t="s">
        <v>523</v>
      </c>
      <c r="D526" s="422"/>
      <c r="E526" s="422"/>
      <c r="F526" s="422"/>
      <c r="G526" s="422"/>
      <c r="H526" s="423"/>
      <c r="I526" s="129" t="s">
        <v>524</v>
      </c>
      <c r="J526" s="257">
        <f>IF(SUM(L526:BS526)=0,IF(COUNTIF(L526:BS526,"未確認")&gt;0,"未確認",IF(COUNTIF(L526:BS526,"~*")&gt;0,"*",SUM(L526:BS526))),SUM(L526:BS526))</f>
        <v>0</v>
      </c>
      <c r="K526" s="250" t="str">
        <f>IF(OR(COUNTIF(L526:BS526,"未確認")&gt;0,COUNTIF(L526:BS526,"*")&gt;0),"※","")</f>
        <v/>
      </c>
      <c r="L526" s="241">
        <v>0</v>
      </c>
      <c r="M526" s="242">
        <v>0</v>
      </c>
      <c r="N526" s="243">
        <v>0</v>
      </c>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525</v>
      </c>
      <c r="J529" s="86" t="s">
        <v>74</v>
      </c>
      <c r="K529" s="218"/>
      <c r="L529" s="246" t="str">
        <f>IF(ISBLANK(L$9),"",L$9)</f>
        <v>2F病棟</v>
      </c>
      <c r="M529" s="141" t="str">
        <f>IF(ISBLANK(M$9),"",M$9)</f>
        <v>3F病棟</v>
      </c>
      <c r="N529" s="25" t="str">
        <f t="shared" ref="N529:BS529" si="64">IF(ISBLANK(N$9),"",N$9)</f>
        <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427"/>
      <c r="D530" s="428"/>
      <c r="E530" s="428"/>
      <c r="F530" s="428"/>
      <c r="G530" s="24"/>
      <c r="I530" s="73" t="s">
        <v>75</v>
      </c>
      <c r="J530" s="74"/>
      <c r="K530" s="88"/>
      <c r="L530" s="89" t="str">
        <f>IF(ISBLANK(L$95),"",L$95)</f>
        <v>急性期</v>
      </c>
      <c r="M530" s="72" t="str">
        <f>IF(ISBLANK(M$95),"",M$95)</f>
        <v>急性期</v>
      </c>
      <c r="N530" s="89" t="str">
        <f t="shared" ref="N530:BS530" si="65">IF(ISBLANK(N$95),"",N$95)</f>
        <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526</v>
      </c>
      <c r="B531" s="256"/>
      <c r="C531" s="337" t="s">
        <v>527</v>
      </c>
      <c r="D531" s="338"/>
      <c r="E531" s="338"/>
      <c r="F531" s="338"/>
      <c r="G531" s="338"/>
      <c r="H531" s="339"/>
      <c r="I531" s="129" t="s">
        <v>528</v>
      </c>
      <c r="J531" s="249" t="str">
        <f>IF(SUM(L531:BS531)=0,IF(COUNTIF(L531:BS531,"未確認")&gt;0,"未確認",IF(COUNTIF(L531:BS531,"~*")&gt;0,"*",SUM(L531:BS531))),SUM(L531:BS531))</f>
        <v>*</v>
      </c>
      <c r="K531" s="250" t="str">
        <f>IF(OR(COUNTIF(L531:BS531,"未確認")&gt;0,COUNTIF(L531:BS531,"*")&gt;0),"※","")</f>
        <v>※</v>
      </c>
      <c r="L531" s="241" t="s">
        <v>369</v>
      </c>
      <c r="M531" s="258">
        <v>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529</v>
      </c>
      <c r="J534" s="86" t="s">
        <v>74</v>
      </c>
      <c r="K534" s="218"/>
      <c r="L534" s="246" t="str">
        <f>IF(ISBLANK(L$388),"",L$388)</f>
        <v>2F病棟</v>
      </c>
      <c r="M534" s="141" t="str">
        <f>IF(ISBLANK(M$388),"",M$388)</f>
        <v>2F病棟</v>
      </c>
      <c r="N534" s="25" t="str">
        <f t="shared" ref="N534:BS534" si="66">IF(ISBLANK(N$388),"",N$388)</f>
        <v>3F病棟</v>
      </c>
      <c r="O534" s="25" t="str">
        <f t="shared" si="66"/>
        <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19"/>
      <c r="D535" s="420"/>
      <c r="E535" s="420"/>
      <c r="F535" s="420"/>
      <c r="G535" s="24"/>
      <c r="I535" s="73" t="s">
        <v>75</v>
      </c>
      <c r="J535" s="74"/>
      <c r="K535" s="88"/>
      <c r="L535" s="89" t="str">
        <f>IF(ISBLANK(L$389),"",L$389)</f>
        <v>-</v>
      </c>
      <c r="M535" s="72" t="str">
        <f>IF(ISBLANK(M$389),"",M$389)</f>
        <v>-</v>
      </c>
      <c r="N535" s="89" t="str">
        <f t="shared" ref="N535:BS535" si="67">IF(ISBLANK(N$389),"",N$389)</f>
        <v>-</v>
      </c>
      <c r="O535" s="89" t="str">
        <f t="shared" si="67"/>
        <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530</v>
      </c>
      <c r="B536" s="256"/>
      <c r="C536" s="337" t="s">
        <v>531</v>
      </c>
      <c r="D536" s="338"/>
      <c r="E536" s="338"/>
      <c r="F536" s="338"/>
      <c r="G536" s="338"/>
      <c r="H536" s="339"/>
      <c r="I536" s="129" t="s">
        <v>532</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v>0</v>
      </c>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533</v>
      </c>
      <c r="B537" s="256"/>
      <c r="C537" s="337" t="s">
        <v>534</v>
      </c>
      <c r="D537" s="338"/>
      <c r="E537" s="338"/>
      <c r="F537" s="338"/>
      <c r="G537" s="338"/>
      <c r="H537" s="339"/>
      <c r="I537" s="129" t="s">
        <v>535</v>
      </c>
      <c r="J537" s="249">
        <f t="shared" si="68"/>
        <v>0</v>
      </c>
      <c r="K537" s="250" t="str">
        <f t="shared" si="69"/>
        <v/>
      </c>
      <c r="L537" s="241">
        <v>0</v>
      </c>
      <c r="M537" s="242">
        <v>0</v>
      </c>
      <c r="N537" s="243">
        <v>0</v>
      </c>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536</v>
      </c>
      <c r="B538" s="256"/>
      <c r="C538" s="337" t="s">
        <v>537</v>
      </c>
      <c r="D538" s="338"/>
      <c r="E538" s="338"/>
      <c r="F538" s="338"/>
      <c r="G538" s="338"/>
      <c r="H538" s="339"/>
      <c r="I538" s="375" t="s">
        <v>538</v>
      </c>
      <c r="J538" s="249">
        <f t="shared" si="68"/>
        <v>0</v>
      </c>
      <c r="K538" s="250" t="str">
        <f t="shared" si="69"/>
        <v/>
      </c>
      <c r="L538" s="241">
        <v>0</v>
      </c>
      <c r="M538" s="242">
        <v>0</v>
      </c>
      <c r="N538" s="243">
        <v>0</v>
      </c>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539</v>
      </c>
      <c r="B539" s="256"/>
      <c r="C539" s="337" t="s">
        <v>540</v>
      </c>
      <c r="D539" s="338"/>
      <c r="E539" s="338"/>
      <c r="F539" s="338"/>
      <c r="G539" s="338"/>
      <c r="H539" s="339"/>
      <c r="I539" s="415"/>
      <c r="J539" s="249">
        <f t="shared" si="68"/>
        <v>0</v>
      </c>
      <c r="K539" s="250" t="str">
        <f t="shared" si="69"/>
        <v/>
      </c>
      <c r="L539" s="241">
        <v>0</v>
      </c>
      <c r="M539" s="242">
        <v>0</v>
      </c>
      <c r="N539" s="243">
        <v>0</v>
      </c>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337" t="s">
        <v>541</v>
      </c>
      <c r="D540" s="338"/>
      <c r="E540" s="338"/>
      <c r="F540" s="338"/>
      <c r="G540" s="338"/>
      <c r="H540" s="339"/>
      <c r="I540" s="416"/>
      <c r="J540" s="249">
        <f t="shared" si="68"/>
        <v>0</v>
      </c>
      <c r="K540" s="250" t="str">
        <f t="shared" si="69"/>
        <v/>
      </c>
      <c r="L540" s="241">
        <v>0</v>
      </c>
      <c r="M540" s="242">
        <v>0</v>
      </c>
      <c r="N540" s="243">
        <v>0</v>
      </c>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542</v>
      </c>
      <c r="B541" s="256"/>
      <c r="C541" s="337" t="s">
        <v>543</v>
      </c>
      <c r="D541" s="338"/>
      <c r="E541" s="338"/>
      <c r="F541" s="338"/>
      <c r="G541" s="338"/>
      <c r="H541" s="339"/>
      <c r="I541" s="129" t="s">
        <v>544</v>
      </c>
      <c r="J541" s="249">
        <f t="shared" si="68"/>
        <v>0</v>
      </c>
      <c r="K541" s="250" t="str">
        <f t="shared" si="69"/>
        <v/>
      </c>
      <c r="L541" s="241">
        <v>0</v>
      </c>
      <c r="M541" s="242">
        <v>0</v>
      </c>
      <c r="N541" s="243">
        <v>0</v>
      </c>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545</v>
      </c>
      <c r="B542" s="256"/>
      <c r="C542" s="337" t="s">
        <v>546</v>
      </c>
      <c r="D542" s="338"/>
      <c r="E542" s="338"/>
      <c r="F542" s="338"/>
      <c r="G542" s="338"/>
      <c r="H542" s="339"/>
      <c r="I542" s="129" t="s">
        <v>547</v>
      </c>
      <c r="J542" s="249">
        <f t="shared" si="68"/>
        <v>0</v>
      </c>
      <c r="K542" s="250" t="str">
        <f t="shared" si="69"/>
        <v/>
      </c>
      <c r="L542" s="241">
        <v>0</v>
      </c>
      <c r="M542" s="242">
        <v>0</v>
      </c>
      <c r="N542" s="243">
        <v>0</v>
      </c>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548</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74</v>
      </c>
      <c r="K548" s="218"/>
      <c r="L548" s="246" t="str">
        <f>IF(ISBLANK(L$388),"",L$388)</f>
        <v>2F病棟</v>
      </c>
      <c r="M548" s="72" t="str">
        <f>IF(ISBLANK(M$388),"",M$388)</f>
        <v>2F病棟</v>
      </c>
      <c r="N548" s="25" t="str">
        <f t="shared" ref="N548:BS548" si="70">IF(ISBLANK(N$388),"",N$388)</f>
        <v>3F病棟</v>
      </c>
      <c r="O548" s="25" t="str">
        <f t="shared" si="70"/>
        <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75</v>
      </c>
      <c r="J549" s="74"/>
      <c r="K549" s="88"/>
      <c r="L549" s="89" t="str">
        <f>IF(ISBLANK(L$389),"",L$389)</f>
        <v>-</v>
      </c>
      <c r="M549" s="72" t="str">
        <f>IF(ISBLANK(M$389),"",M$389)</f>
        <v>-</v>
      </c>
      <c r="N549" s="89" t="str">
        <f t="shared" ref="N549:BS549" si="71">IF(ISBLANK(N$389),"",N$389)</f>
        <v>-</v>
      </c>
      <c r="O549" s="89" t="str">
        <f t="shared" si="71"/>
        <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549</v>
      </c>
      <c r="B550" s="126"/>
      <c r="C550" s="337" t="s">
        <v>550</v>
      </c>
      <c r="D550" s="338"/>
      <c r="E550" s="338"/>
      <c r="F550" s="338"/>
      <c r="G550" s="338"/>
      <c r="H550" s="339"/>
      <c r="I550" s="129" t="s">
        <v>551</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v>0</v>
      </c>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552</v>
      </c>
      <c r="B551" s="2"/>
      <c r="C551" s="337" t="s">
        <v>553</v>
      </c>
      <c r="D551" s="338"/>
      <c r="E551" s="338"/>
      <c r="F551" s="338"/>
      <c r="G551" s="338"/>
      <c r="H551" s="339"/>
      <c r="I551" s="129" t="s">
        <v>554</v>
      </c>
      <c r="J551" s="249">
        <f t="shared" si="72"/>
        <v>0</v>
      </c>
      <c r="K551" s="250" t="str">
        <f t="shared" si="73"/>
        <v/>
      </c>
      <c r="L551" s="241">
        <v>0</v>
      </c>
      <c r="M551" s="242">
        <v>0</v>
      </c>
      <c r="N551" s="243">
        <v>0</v>
      </c>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23" t="s">
        <v>555</v>
      </c>
      <c r="D552" s="324"/>
      <c r="E552" s="324"/>
      <c r="F552" s="324"/>
      <c r="G552" s="324"/>
      <c r="H552" s="325"/>
      <c r="I552" s="142" t="s">
        <v>556</v>
      </c>
      <c r="J552" s="249">
        <f t="shared" si="72"/>
        <v>0</v>
      </c>
      <c r="K552" s="250" t="str">
        <f t="shared" si="73"/>
        <v/>
      </c>
      <c r="L552" s="241">
        <v>0</v>
      </c>
      <c r="M552" s="242">
        <v>0</v>
      </c>
      <c r="N552" s="243">
        <v>0</v>
      </c>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557</v>
      </c>
      <c r="B553" s="2"/>
      <c r="C553" s="337" t="s">
        <v>558</v>
      </c>
      <c r="D553" s="338"/>
      <c r="E553" s="338"/>
      <c r="F553" s="338"/>
      <c r="G553" s="338"/>
      <c r="H553" s="339"/>
      <c r="I553" s="129" t="s">
        <v>559</v>
      </c>
      <c r="J553" s="249">
        <f t="shared" si="72"/>
        <v>0</v>
      </c>
      <c r="K553" s="250" t="str">
        <f t="shared" si="73"/>
        <v/>
      </c>
      <c r="L553" s="241">
        <v>0</v>
      </c>
      <c r="M553" s="242">
        <v>0</v>
      </c>
      <c r="N553" s="243">
        <v>0</v>
      </c>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560</v>
      </c>
      <c r="B554" s="2"/>
      <c r="C554" s="337" t="s">
        <v>561</v>
      </c>
      <c r="D554" s="338"/>
      <c r="E554" s="338"/>
      <c r="F554" s="338"/>
      <c r="G554" s="338"/>
      <c r="H554" s="339"/>
      <c r="I554" s="129" t="s">
        <v>562</v>
      </c>
      <c r="J554" s="249">
        <f t="shared" si="72"/>
        <v>0</v>
      </c>
      <c r="K554" s="250" t="str">
        <f t="shared" si="73"/>
        <v/>
      </c>
      <c r="L554" s="241">
        <v>0</v>
      </c>
      <c r="M554" s="242">
        <v>0</v>
      </c>
      <c r="N554" s="243">
        <v>0</v>
      </c>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563</v>
      </c>
      <c r="B555" s="2"/>
      <c r="C555" s="337" t="s">
        <v>564</v>
      </c>
      <c r="D555" s="338"/>
      <c r="E555" s="338"/>
      <c r="F555" s="338"/>
      <c r="G555" s="338"/>
      <c r="H555" s="339"/>
      <c r="I555" s="129" t="s">
        <v>565</v>
      </c>
      <c r="J555" s="249">
        <f t="shared" si="72"/>
        <v>0</v>
      </c>
      <c r="K555" s="250" t="str">
        <f t="shared" si="73"/>
        <v/>
      </c>
      <c r="L555" s="241">
        <v>0</v>
      </c>
      <c r="M555" s="242">
        <v>0</v>
      </c>
      <c r="N555" s="243">
        <v>0</v>
      </c>
      <c r="O555" s="243"/>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566</v>
      </c>
      <c r="B556" s="2"/>
      <c r="C556" s="337" t="s">
        <v>567</v>
      </c>
      <c r="D556" s="338"/>
      <c r="E556" s="338"/>
      <c r="F556" s="338"/>
      <c r="G556" s="338"/>
      <c r="H556" s="339"/>
      <c r="I556" s="129" t="s">
        <v>568</v>
      </c>
      <c r="J556" s="249">
        <f t="shared" si="72"/>
        <v>0</v>
      </c>
      <c r="K556" s="250" t="str">
        <f t="shared" si="73"/>
        <v/>
      </c>
      <c r="L556" s="241">
        <v>0</v>
      </c>
      <c r="M556" s="242">
        <v>0</v>
      </c>
      <c r="N556" s="243">
        <v>0</v>
      </c>
      <c r="O556" s="243"/>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569</v>
      </c>
      <c r="B557" s="2"/>
      <c r="C557" s="337" t="s">
        <v>570</v>
      </c>
      <c r="D557" s="338"/>
      <c r="E557" s="338"/>
      <c r="F557" s="338"/>
      <c r="G557" s="338"/>
      <c r="H557" s="339"/>
      <c r="I557" s="129" t="s">
        <v>571</v>
      </c>
      <c r="J557" s="249">
        <f t="shared" si="72"/>
        <v>0</v>
      </c>
      <c r="K557" s="250" t="str">
        <f t="shared" si="73"/>
        <v/>
      </c>
      <c r="L557" s="241">
        <v>0</v>
      </c>
      <c r="M557" s="242">
        <v>0</v>
      </c>
      <c r="N557" s="243">
        <v>0</v>
      </c>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572</v>
      </c>
      <c r="B558" s="2"/>
      <c r="C558" s="337" t="s">
        <v>573</v>
      </c>
      <c r="D558" s="338"/>
      <c r="E558" s="338"/>
      <c r="F558" s="338"/>
      <c r="G558" s="338"/>
      <c r="H558" s="339"/>
      <c r="I558" s="129" t="s">
        <v>574</v>
      </c>
      <c r="J558" s="249">
        <f t="shared" si="72"/>
        <v>0</v>
      </c>
      <c r="K558" s="250" t="str">
        <f t="shared" si="73"/>
        <v/>
      </c>
      <c r="L558" s="241">
        <v>0</v>
      </c>
      <c r="M558" s="242">
        <v>0</v>
      </c>
      <c r="N558" s="243">
        <v>0</v>
      </c>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575</v>
      </c>
      <c r="B559" s="2"/>
      <c r="C559" s="323" t="s">
        <v>576</v>
      </c>
      <c r="D559" s="324"/>
      <c r="E559" s="324"/>
      <c r="F559" s="324"/>
      <c r="G559" s="324"/>
      <c r="H559" s="325"/>
      <c r="I559" s="142" t="s">
        <v>577</v>
      </c>
      <c r="J559" s="249">
        <f t="shared" si="72"/>
        <v>0</v>
      </c>
      <c r="K559" s="250" t="str">
        <f t="shared" si="73"/>
        <v/>
      </c>
      <c r="L559" s="241">
        <v>0</v>
      </c>
      <c r="M559" s="242">
        <v>0</v>
      </c>
      <c r="N559" s="243">
        <v>0</v>
      </c>
      <c r="O559" s="243"/>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578</v>
      </c>
      <c r="B560" s="2"/>
      <c r="C560" s="337" t="s">
        <v>579</v>
      </c>
      <c r="D560" s="338"/>
      <c r="E560" s="338"/>
      <c r="F560" s="338"/>
      <c r="G560" s="338"/>
      <c r="H560" s="339"/>
      <c r="I560" s="142" t="s">
        <v>580</v>
      </c>
      <c r="J560" s="249">
        <f t="shared" si="72"/>
        <v>0</v>
      </c>
      <c r="K560" s="250" t="str">
        <f t="shared" si="73"/>
        <v/>
      </c>
      <c r="L560" s="241">
        <v>0</v>
      </c>
      <c r="M560" s="242">
        <v>0</v>
      </c>
      <c r="N560" s="243">
        <v>0</v>
      </c>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581</v>
      </c>
      <c r="B561" s="2"/>
      <c r="C561" s="337" t="s">
        <v>582</v>
      </c>
      <c r="D561" s="338"/>
      <c r="E561" s="338"/>
      <c r="F561" s="338"/>
      <c r="G561" s="338"/>
      <c r="H561" s="339"/>
      <c r="I561" s="142" t="s">
        <v>583</v>
      </c>
      <c r="J561" s="249">
        <f t="shared" si="72"/>
        <v>0</v>
      </c>
      <c r="K561" s="250" t="str">
        <f t="shared" si="73"/>
        <v/>
      </c>
      <c r="L561" s="241">
        <v>0</v>
      </c>
      <c r="M561" s="242">
        <v>0</v>
      </c>
      <c r="N561" s="243">
        <v>0</v>
      </c>
      <c r="O561" s="243"/>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584</v>
      </c>
      <c r="B562" s="2"/>
      <c r="C562" s="337" t="s">
        <v>585</v>
      </c>
      <c r="D562" s="338"/>
      <c r="E562" s="338"/>
      <c r="F562" s="338"/>
      <c r="G562" s="338"/>
      <c r="H562" s="339"/>
      <c r="I562" s="142" t="s">
        <v>586</v>
      </c>
      <c r="J562" s="249">
        <f t="shared" si="72"/>
        <v>0</v>
      </c>
      <c r="K562" s="250" t="str">
        <f t="shared" si="73"/>
        <v/>
      </c>
      <c r="L562" s="241">
        <v>0</v>
      </c>
      <c r="M562" s="242">
        <v>0</v>
      </c>
      <c r="N562" s="243">
        <v>0</v>
      </c>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587</v>
      </c>
      <c r="B563" s="2"/>
      <c r="C563" s="337" t="s">
        <v>588</v>
      </c>
      <c r="D563" s="338"/>
      <c r="E563" s="338"/>
      <c r="F563" s="338"/>
      <c r="G563" s="338"/>
      <c r="H563" s="339"/>
      <c r="I563" s="142" t="s">
        <v>589</v>
      </c>
      <c r="J563" s="249">
        <f t="shared" si="72"/>
        <v>0</v>
      </c>
      <c r="K563" s="250" t="str">
        <f t="shared" si="73"/>
        <v/>
      </c>
      <c r="L563" s="241">
        <v>0</v>
      </c>
      <c r="M563" s="242">
        <v>0</v>
      </c>
      <c r="N563" s="243">
        <v>0</v>
      </c>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74</v>
      </c>
      <c r="K565" s="218"/>
      <c r="L565" s="246" t="str">
        <f>IF(ISBLANK(L$9),"",L$9)</f>
        <v>2F病棟</v>
      </c>
      <c r="M565" s="72" t="str">
        <f>IF(ISBLANK(M$9),"",M$9)</f>
        <v>3F病棟</v>
      </c>
      <c r="N565" s="72" t="str">
        <f t="shared" ref="N565:BR565" si="74">IF(ISBLANK(N$9),"",N$9)</f>
        <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75</v>
      </c>
      <c r="J566" s="74"/>
      <c r="K566" s="88"/>
      <c r="L566" s="89" t="str">
        <f>IF(ISBLANK(L$95),"",L$95)</f>
        <v>急性期</v>
      </c>
      <c r="M566" s="72" t="str">
        <f>IF(ISBLANK(M$95),"",M$95)</f>
        <v>急性期</v>
      </c>
      <c r="N566" s="72" t="str">
        <f t="shared" ref="N566:BS566" si="75">IF(ISBLANK(N$95),"",N$95)</f>
        <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590</v>
      </c>
      <c r="B567" s="2"/>
      <c r="C567" s="323" t="s">
        <v>591</v>
      </c>
      <c r="D567" s="324"/>
      <c r="E567" s="324"/>
      <c r="F567" s="324"/>
      <c r="G567" s="324"/>
      <c r="H567" s="325"/>
      <c r="I567" s="259" t="s">
        <v>592</v>
      </c>
      <c r="J567" s="260"/>
      <c r="K567" s="261"/>
      <c r="L567" s="262" t="s">
        <v>880</v>
      </c>
      <c r="M567" s="263" t="s">
        <v>880</v>
      </c>
      <c r="N567" s="263" t="s">
        <v>10</v>
      </c>
      <c r="O567" s="263" t="s">
        <v>10</v>
      </c>
      <c r="P567" s="263" t="s">
        <v>10</v>
      </c>
      <c r="Q567" s="263" t="s">
        <v>10</v>
      </c>
      <c r="R567" s="263" t="s">
        <v>10</v>
      </c>
      <c r="S567" s="263" t="s">
        <v>10</v>
      </c>
      <c r="T567" s="263" t="s">
        <v>10</v>
      </c>
      <c r="U567" s="263" t="s">
        <v>10</v>
      </c>
      <c r="V567" s="263" t="s">
        <v>10</v>
      </c>
      <c r="W567" s="263" t="s">
        <v>10</v>
      </c>
      <c r="X567" s="263" t="s">
        <v>10</v>
      </c>
      <c r="Y567" s="263" t="s">
        <v>10</v>
      </c>
      <c r="Z567" s="263" t="s">
        <v>10</v>
      </c>
      <c r="AA567" s="263" t="s">
        <v>10</v>
      </c>
      <c r="AB567" s="263" t="s">
        <v>10</v>
      </c>
      <c r="AC567" s="263" t="s">
        <v>10</v>
      </c>
      <c r="AD567" s="263" t="s">
        <v>10</v>
      </c>
      <c r="AE567" s="263" t="s">
        <v>10</v>
      </c>
      <c r="AF567" s="263" t="s">
        <v>10</v>
      </c>
      <c r="AG567" s="263" t="s">
        <v>10</v>
      </c>
      <c r="AH567" s="263" t="s">
        <v>10</v>
      </c>
      <c r="AI567" s="263" t="s">
        <v>10</v>
      </c>
      <c r="AJ567" s="263" t="s">
        <v>10</v>
      </c>
      <c r="AK567" s="263" t="s">
        <v>10</v>
      </c>
      <c r="AL567" s="263" t="s">
        <v>10</v>
      </c>
      <c r="AM567" s="263" t="s">
        <v>10</v>
      </c>
      <c r="AN567" s="263" t="s">
        <v>10</v>
      </c>
      <c r="AO567" s="263" t="s">
        <v>10</v>
      </c>
      <c r="AP567" s="263" t="s">
        <v>10</v>
      </c>
      <c r="AQ567" s="263" t="s">
        <v>10</v>
      </c>
      <c r="AR567" s="263" t="s">
        <v>10</v>
      </c>
      <c r="AS567" s="263" t="s">
        <v>10</v>
      </c>
      <c r="AT567" s="263" t="s">
        <v>10</v>
      </c>
      <c r="AU567" s="263" t="s">
        <v>10</v>
      </c>
      <c r="AV567" s="263" t="s">
        <v>10</v>
      </c>
      <c r="AW567" s="263" t="s">
        <v>10</v>
      </c>
      <c r="AX567" s="263" t="s">
        <v>10</v>
      </c>
      <c r="AY567" s="263" t="s">
        <v>10</v>
      </c>
      <c r="AZ567" s="263" t="s">
        <v>10</v>
      </c>
      <c r="BA567" s="263" t="s">
        <v>10</v>
      </c>
      <c r="BB567" s="263" t="s">
        <v>10</v>
      </c>
      <c r="BC567" s="263" t="s">
        <v>10</v>
      </c>
      <c r="BD567" s="263" t="s">
        <v>10</v>
      </c>
      <c r="BE567" s="263" t="s">
        <v>10</v>
      </c>
      <c r="BF567" s="263" t="s">
        <v>10</v>
      </c>
      <c r="BG567" s="263" t="s">
        <v>10</v>
      </c>
      <c r="BH567" s="263" t="s">
        <v>10</v>
      </c>
      <c r="BI567" s="263" t="s">
        <v>10</v>
      </c>
      <c r="BJ567" s="263" t="s">
        <v>10</v>
      </c>
      <c r="BK567" s="263" t="s">
        <v>10</v>
      </c>
      <c r="BL567" s="263" t="s">
        <v>10</v>
      </c>
      <c r="BM567" s="263" t="s">
        <v>10</v>
      </c>
      <c r="BN567" s="263" t="s">
        <v>10</v>
      </c>
      <c r="BO567" s="263" t="s">
        <v>10</v>
      </c>
      <c r="BP567" s="263" t="s">
        <v>10</v>
      </c>
      <c r="BQ567" s="263" t="s">
        <v>10</v>
      </c>
      <c r="BR567" s="263" t="s">
        <v>10</v>
      </c>
      <c r="BS567" s="263" t="s">
        <v>10</v>
      </c>
      <c r="BU567" s="128"/>
    </row>
    <row r="568" spans="1:73" s="1" customFormat="1" ht="65.150000000000006" customHeight="1">
      <c r="B568" s="2"/>
      <c r="C568" s="331" t="s">
        <v>593</v>
      </c>
      <c r="D568" s="332"/>
      <c r="E568" s="332"/>
      <c r="F568" s="332"/>
      <c r="G568" s="332"/>
      <c r="H568" s="333"/>
      <c r="I568" s="352" t="s">
        <v>594</v>
      </c>
      <c r="J568" s="429"/>
      <c r="K568" s="430"/>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595</v>
      </c>
      <c r="B569" s="2"/>
      <c r="C569" s="266"/>
      <c r="D569" s="334" t="s">
        <v>596</v>
      </c>
      <c r="E569" s="335"/>
      <c r="F569" s="335"/>
      <c r="G569" s="335"/>
      <c r="H569" s="336"/>
      <c r="I569" s="392"/>
      <c r="J569" s="429"/>
      <c r="K569" s="430"/>
      <c r="L569" s="267">
        <v>40.1</v>
      </c>
      <c r="M569" s="268">
        <v>46.2</v>
      </c>
      <c r="N569" s="268"/>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597</v>
      </c>
      <c r="B570" s="2"/>
      <c r="C570" s="266"/>
      <c r="D570" s="334" t="s">
        <v>598</v>
      </c>
      <c r="E570" s="335"/>
      <c r="F570" s="335"/>
      <c r="G570" s="335"/>
      <c r="H570" s="336"/>
      <c r="I570" s="392"/>
      <c r="J570" s="429"/>
      <c r="K570" s="430"/>
      <c r="L570" s="267">
        <v>19.3</v>
      </c>
      <c r="M570" s="268">
        <v>22.6</v>
      </c>
      <c r="N570" s="268"/>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599</v>
      </c>
      <c r="B571" s="2"/>
      <c r="C571" s="266"/>
      <c r="D571" s="334" t="s">
        <v>600</v>
      </c>
      <c r="E571" s="335"/>
      <c r="F571" s="335"/>
      <c r="G571" s="335"/>
      <c r="H571" s="336"/>
      <c r="I571" s="392"/>
      <c r="J571" s="429"/>
      <c r="K571" s="430"/>
      <c r="L571" s="267">
        <v>15.5</v>
      </c>
      <c r="M571" s="268">
        <v>22</v>
      </c>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601</v>
      </c>
      <c r="B572" s="2"/>
      <c r="C572" s="266"/>
      <c r="D572" s="334" t="s">
        <v>602</v>
      </c>
      <c r="E572" s="335"/>
      <c r="F572" s="335"/>
      <c r="G572" s="335"/>
      <c r="H572" s="336"/>
      <c r="I572" s="392"/>
      <c r="J572" s="429"/>
      <c r="K572" s="430"/>
      <c r="L572" s="267">
        <v>7.6</v>
      </c>
      <c r="M572" s="268">
        <v>4.3</v>
      </c>
      <c r="N572" s="268"/>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603</v>
      </c>
      <c r="B573" s="2"/>
      <c r="C573" s="266"/>
      <c r="D573" s="334" t="s">
        <v>604</v>
      </c>
      <c r="E573" s="335"/>
      <c r="F573" s="335"/>
      <c r="G573" s="335"/>
      <c r="H573" s="336"/>
      <c r="I573" s="392"/>
      <c r="J573" s="429"/>
      <c r="K573" s="430"/>
      <c r="L573" s="267">
        <v>6.5</v>
      </c>
      <c r="M573" s="268">
        <v>0</v>
      </c>
      <c r="N573" s="268"/>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605</v>
      </c>
      <c r="B574" s="2"/>
      <c r="C574" s="269"/>
      <c r="D574" s="334" t="s">
        <v>606</v>
      </c>
      <c r="E574" s="335"/>
      <c r="F574" s="335"/>
      <c r="G574" s="335"/>
      <c r="H574" s="336"/>
      <c r="I574" s="392"/>
      <c r="J574" s="429"/>
      <c r="K574" s="430"/>
      <c r="L574" s="267">
        <v>21.2</v>
      </c>
      <c r="M574" s="268">
        <v>22.2</v>
      </c>
      <c r="N574" s="268"/>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331" t="s">
        <v>607</v>
      </c>
      <c r="D575" s="332"/>
      <c r="E575" s="332"/>
      <c r="F575" s="332"/>
      <c r="G575" s="332"/>
      <c r="H575" s="333"/>
      <c r="I575" s="392"/>
      <c r="J575" s="429"/>
      <c r="K575" s="430"/>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608</v>
      </c>
      <c r="B576" s="2"/>
      <c r="C576" s="266"/>
      <c r="D576" s="334" t="s">
        <v>596</v>
      </c>
      <c r="E576" s="335"/>
      <c r="F576" s="335"/>
      <c r="G576" s="335"/>
      <c r="H576" s="336"/>
      <c r="I576" s="392"/>
      <c r="J576" s="429"/>
      <c r="K576" s="430"/>
      <c r="L576" s="267">
        <v>0</v>
      </c>
      <c r="M576" s="268">
        <v>23.4</v>
      </c>
      <c r="N576" s="268"/>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609</v>
      </c>
      <c r="B577" s="2"/>
      <c r="C577" s="266"/>
      <c r="D577" s="334" t="s">
        <v>598</v>
      </c>
      <c r="E577" s="335"/>
      <c r="F577" s="335"/>
      <c r="G577" s="335"/>
      <c r="H577" s="336"/>
      <c r="I577" s="392"/>
      <c r="J577" s="429"/>
      <c r="K577" s="430"/>
      <c r="L577" s="267">
        <v>0</v>
      </c>
      <c r="M577" s="268">
        <v>4.8</v>
      </c>
      <c r="N577" s="268"/>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610</v>
      </c>
      <c r="B578" s="2"/>
      <c r="C578" s="266"/>
      <c r="D578" s="334" t="s">
        <v>600</v>
      </c>
      <c r="E578" s="335"/>
      <c r="F578" s="335"/>
      <c r="G578" s="335"/>
      <c r="H578" s="336"/>
      <c r="I578" s="392"/>
      <c r="J578" s="429"/>
      <c r="K578" s="430"/>
      <c r="L578" s="267">
        <v>0</v>
      </c>
      <c r="M578" s="268">
        <v>4.7</v>
      </c>
      <c r="N578" s="268"/>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611</v>
      </c>
      <c r="B579" s="2"/>
      <c r="C579" s="266"/>
      <c r="D579" s="334" t="s">
        <v>602</v>
      </c>
      <c r="E579" s="335"/>
      <c r="F579" s="335"/>
      <c r="G579" s="335"/>
      <c r="H579" s="336"/>
      <c r="I579" s="392"/>
      <c r="J579" s="429"/>
      <c r="K579" s="430"/>
      <c r="L579" s="267">
        <v>0</v>
      </c>
      <c r="M579" s="268">
        <v>0.5</v>
      </c>
      <c r="N579" s="268"/>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612</v>
      </c>
      <c r="B580" s="2"/>
      <c r="C580" s="266"/>
      <c r="D580" s="334" t="s">
        <v>604</v>
      </c>
      <c r="E580" s="335"/>
      <c r="F580" s="335"/>
      <c r="G580" s="335"/>
      <c r="H580" s="336"/>
      <c r="I580" s="392"/>
      <c r="J580" s="429"/>
      <c r="K580" s="430"/>
      <c r="L580" s="267">
        <v>0</v>
      </c>
      <c r="M580" s="268">
        <v>0.4</v>
      </c>
      <c r="N580" s="268"/>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613</v>
      </c>
      <c r="B581" s="2"/>
      <c r="C581" s="266"/>
      <c r="D581" s="334" t="s">
        <v>606</v>
      </c>
      <c r="E581" s="335"/>
      <c r="F581" s="335"/>
      <c r="G581" s="335"/>
      <c r="H581" s="336"/>
      <c r="I581" s="392"/>
      <c r="J581" s="429"/>
      <c r="K581" s="430"/>
      <c r="L581" s="267">
        <v>0</v>
      </c>
      <c r="M581" s="268">
        <v>5.2</v>
      </c>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331" t="s">
        <v>614</v>
      </c>
      <c r="D582" s="332"/>
      <c r="E582" s="332"/>
      <c r="F582" s="332"/>
      <c r="G582" s="332"/>
      <c r="H582" s="333"/>
      <c r="I582" s="392"/>
      <c r="J582" s="429"/>
      <c r="K582" s="430"/>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615</v>
      </c>
      <c r="B583" s="2"/>
      <c r="C583" s="266"/>
      <c r="D583" s="334" t="s">
        <v>596</v>
      </c>
      <c r="E583" s="335"/>
      <c r="F583" s="335"/>
      <c r="G583" s="335"/>
      <c r="H583" s="336"/>
      <c r="I583" s="392"/>
      <c r="J583" s="429"/>
      <c r="K583" s="430"/>
      <c r="L583" s="267">
        <v>0</v>
      </c>
      <c r="M583" s="268">
        <v>0</v>
      </c>
      <c r="N583" s="268"/>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616</v>
      </c>
      <c r="B584" s="2"/>
      <c r="C584" s="266"/>
      <c r="D584" s="334" t="s">
        <v>598</v>
      </c>
      <c r="E584" s="335"/>
      <c r="F584" s="335"/>
      <c r="G584" s="335"/>
      <c r="H584" s="336"/>
      <c r="I584" s="392"/>
      <c r="J584" s="429"/>
      <c r="K584" s="430"/>
      <c r="L584" s="267">
        <v>0</v>
      </c>
      <c r="M584" s="268">
        <v>0</v>
      </c>
      <c r="N584" s="268"/>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617</v>
      </c>
      <c r="B585" s="2"/>
      <c r="C585" s="266"/>
      <c r="D585" s="334" t="s">
        <v>600</v>
      </c>
      <c r="E585" s="335"/>
      <c r="F585" s="335"/>
      <c r="G585" s="335"/>
      <c r="H585" s="336"/>
      <c r="I585" s="392"/>
      <c r="J585" s="429"/>
      <c r="K585" s="430"/>
      <c r="L585" s="267">
        <v>0</v>
      </c>
      <c r="M585" s="268">
        <v>0</v>
      </c>
      <c r="N585" s="268"/>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618</v>
      </c>
      <c r="B586" s="2"/>
      <c r="C586" s="266"/>
      <c r="D586" s="334" t="s">
        <v>602</v>
      </c>
      <c r="E586" s="335"/>
      <c r="F586" s="335"/>
      <c r="G586" s="335"/>
      <c r="H586" s="336"/>
      <c r="I586" s="392"/>
      <c r="J586" s="429"/>
      <c r="K586" s="430"/>
      <c r="L586" s="267">
        <v>0</v>
      </c>
      <c r="M586" s="268">
        <v>0</v>
      </c>
      <c r="N586" s="268"/>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619</v>
      </c>
      <c r="B587" s="2"/>
      <c r="C587" s="266"/>
      <c r="D587" s="334" t="s">
        <v>604</v>
      </c>
      <c r="E587" s="335"/>
      <c r="F587" s="335"/>
      <c r="G587" s="335"/>
      <c r="H587" s="336"/>
      <c r="I587" s="392"/>
      <c r="J587" s="429"/>
      <c r="K587" s="430"/>
      <c r="L587" s="267">
        <v>0</v>
      </c>
      <c r="M587" s="268">
        <v>0</v>
      </c>
      <c r="N587" s="268"/>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620</v>
      </c>
      <c r="B588" s="2"/>
      <c r="C588" s="270"/>
      <c r="D588" s="334" t="s">
        <v>606</v>
      </c>
      <c r="E588" s="335"/>
      <c r="F588" s="335"/>
      <c r="G588" s="335"/>
      <c r="H588" s="336"/>
      <c r="I588" s="393"/>
      <c r="J588" s="429"/>
      <c r="K588" s="430"/>
      <c r="L588" s="267">
        <v>0</v>
      </c>
      <c r="M588" s="268">
        <v>0</v>
      </c>
      <c r="N588" s="268"/>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621</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74</v>
      </c>
      <c r="K594" s="218"/>
      <c r="L594" s="246" t="str">
        <f>IF(ISBLANK(L$388),"",L$388)</f>
        <v>2F病棟</v>
      </c>
      <c r="M594" s="72" t="str">
        <f>IF(ISBLANK(M$388),"",M$388)</f>
        <v>2F病棟</v>
      </c>
      <c r="N594" s="25" t="str">
        <f t="shared" ref="N594:BS594" si="76">IF(ISBLANK(N$388),"",N$388)</f>
        <v>3F病棟</v>
      </c>
      <c r="O594" s="25" t="str">
        <f t="shared" si="76"/>
        <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75</v>
      </c>
      <c r="J595" s="74"/>
      <c r="K595" s="88"/>
      <c r="L595" s="89" t="str">
        <f>IF(ISBLANK(L$389),"",L$389)</f>
        <v>-</v>
      </c>
      <c r="M595" s="72" t="str">
        <f>IF(ISBLANK(M$389),"",M$389)</f>
        <v>-</v>
      </c>
      <c r="N595" s="89" t="str">
        <f t="shared" ref="N595:BS595" si="77">IF(ISBLANK(N$389),"",N$389)</f>
        <v>-</v>
      </c>
      <c r="O595" s="89" t="str">
        <f t="shared" si="77"/>
        <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622</v>
      </c>
      <c r="B596" s="126"/>
      <c r="C596" s="337" t="s">
        <v>623</v>
      </c>
      <c r="D596" s="338"/>
      <c r="E596" s="338"/>
      <c r="F596" s="338"/>
      <c r="G596" s="338"/>
      <c r="H596" s="339"/>
      <c r="I596" s="138" t="s">
        <v>624</v>
      </c>
      <c r="J596" s="249">
        <f t="shared" ref="J596:J619" si="78">IF(SUM(L596:BS596)=0,IF(COUNTIF(L596:BS596,"未確認")&gt;0,"未確認",IF(COUNTIF(L596:BS596,"~*")&gt;0,"*",SUM(L596:BS596))),SUM(L596:BS596))</f>
        <v>131</v>
      </c>
      <c r="K596" s="250" t="str">
        <f t="shared" ref="K596:K619" si="79">IF(OR(COUNTIF(L596:BS596,"未確認")&gt;0,COUNTIF(L596:BS596,"*")&gt;0),"※","")</f>
        <v/>
      </c>
      <c r="L596" s="241">
        <v>131</v>
      </c>
      <c r="M596" s="242">
        <v>0</v>
      </c>
      <c r="N596" s="243">
        <v>0</v>
      </c>
      <c r="O596" s="243"/>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625</v>
      </c>
      <c r="B597" s="96"/>
      <c r="C597" s="337" t="s">
        <v>626</v>
      </c>
      <c r="D597" s="338"/>
      <c r="E597" s="338"/>
      <c r="F597" s="338"/>
      <c r="G597" s="338"/>
      <c r="H597" s="339"/>
      <c r="I597" s="138" t="s">
        <v>627</v>
      </c>
      <c r="J597" s="249">
        <f t="shared" si="78"/>
        <v>0</v>
      </c>
      <c r="K597" s="250" t="str">
        <f t="shared" si="79"/>
        <v/>
      </c>
      <c r="L597" s="241">
        <v>0</v>
      </c>
      <c r="M597" s="242">
        <v>0</v>
      </c>
      <c r="N597" s="243">
        <v>0</v>
      </c>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628</v>
      </c>
      <c r="B598" s="96"/>
      <c r="C598" s="337" t="s">
        <v>629</v>
      </c>
      <c r="D598" s="338"/>
      <c r="E598" s="338"/>
      <c r="F598" s="338"/>
      <c r="G598" s="338"/>
      <c r="H598" s="339"/>
      <c r="I598" s="138" t="s">
        <v>630</v>
      </c>
      <c r="J598" s="249">
        <f t="shared" si="78"/>
        <v>0</v>
      </c>
      <c r="K598" s="250" t="str">
        <f t="shared" si="79"/>
        <v/>
      </c>
      <c r="L598" s="241">
        <v>0</v>
      </c>
      <c r="M598" s="242">
        <v>0</v>
      </c>
      <c r="N598" s="243">
        <v>0</v>
      </c>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631</v>
      </c>
      <c r="B599" s="96"/>
      <c r="C599" s="337" t="s">
        <v>632</v>
      </c>
      <c r="D599" s="338"/>
      <c r="E599" s="338"/>
      <c r="F599" s="338"/>
      <c r="G599" s="338"/>
      <c r="H599" s="339"/>
      <c r="I599" s="77" t="s">
        <v>633</v>
      </c>
      <c r="J599" s="249" t="str">
        <f t="shared" si="78"/>
        <v>*</v>
      </c>
      <c r="K599" s="250" t="str">
        <f t="shared" si="79"/>
        <v>※</v>
      </c>
      <c r="L599" s="241" t="s">
        <v>369</v>
      </c>
      <c r="M599" s="242">
        <v>0</v>
      </c>
      <c r="N599" s="243" t="s">
        <v>369</v>
      </c>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23" t="s">
        <v>634</v>
      </c>
      <c r="D600" s="431"/>
      <c r="E600" s="431"/>
      <c r="F600" s="431"/>
      <c r="G600" s="431"/>
      <c r="H600" s="432"/>
      <c r="I600" s="77" t="s">
        <v>635</v>
      </c>
      <c r="J600" s="249">
        <f t="shared" si="78"/>
        <v>0</v>
      </c>
      <c r="K600" s="250" t="str">
        <f t="shared" si="79"/>
        <v/>
      </c>
      <c r="L600" s="241">
        <v>0</v>
      </c>
      <c r="M600" s="243">
        <v>0</v>
      </c>
      <c r="N600" s="243">
        <v>0</v>
      </c>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23" t="s">
        <v>636</v>
      </c>
      <c r="D601" s="431"/>
      <c r="E601" s="431"/>
      <c r="F601" s="431"/>
      <c r="G601" s="431"/>
      <c r="H601" s="432"/>
      <c r="I601" s="77" t="s">
        <v>637</v>
      </c>
      <c r="J601" s="249">
        <f t="shared" si="78"/>
        <v>0</v>
      </c>
      <c r="K601" s="250" t="str">
        <f t="shared" si="79"/>
        <v/>
      </c>
      <c r="L601" s="241">
        <v>0</v>
      </c>
      <c r="M601" s="243">
        <v>0</v>
      </c>
      <c r="N601" s="243">
        <v>0</v>
      </c>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23" t="s">
        <v>638</v>
      </c>
      <c r="D602" s="431"/>
      <c r="E602" s="431"/>
      <c r="F602" s="431"/>
      <c r="G602" s="431"/>
      <c r="H602" s="432"/>
      <c r="I602" s="77" t="s">
        <v>639</v>
      </c>
      <c r="J602" s="249">
        <f t="shared" si="78"/>
        <v>0</v>
      </c>
      <c r="K602" s="250" t="str">
        <f t="shared" si="79"/>
        <v/>
      </c>
      <c r="L602" s="241">
        <v>0</v>
      </c>
      <c r="M602" s="243">
        <v>0</v>
      </c>
      <c r="N602" s="243">
        <v>0</v>
      </c>
      <c r="O602" s="243"/>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23" t="s">
        <v>640</v>
      </c>
      <c r="D603" s="431"/>
      <c r="E603" s="431"/>
      <c r="F603" s="431"/>
      <c r="G603" s="431"/>
      <c r="H603" s="432"/>
      <c r="I603" s="77" t="s">
        <v>641</v>
      </c>
      <c r="J603" s="249">
        <f t="shared" si="78"/>
        <v>0</v>
      </c>
      <c r="K603" s="250" t="str">
        <f t="shared" si="79"/>
        <v/>
      </c>
      <c r="L603" s="241">
        <v>0</v>
      </c>
      <c r="M603" s="243">
        <v>0</v>
      </c>
      <c r="N603" s="243">
        <v>0</v>
      </c>
      <c r="O603" s="243"/>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23" t="s">
        <v>642</v>
      </c>
      <c r="D604" s="431"/>
      <c r="E604" s="431"/>
      <c r="F604" s="431"/>
      <c r="G604" s="431"/>
      <c r="H604" s="432"/>
      <c r="I604" s="77" t="s">
        <v>643</v>
      </c>
      <c r="J604" s="249">
        <f t="shared" si="78"/>
        <v>0</v>
      </c>
      <c r="K604" s="250" t="str">
        <f t="shared" si="79"/>
        <v/>
      </c>
      <c r="L604" s="241">
        <v>0</v>
      </c>
      <c r="M604" s="243">
        <v>0</v>
      </c>
      <c r="N604" s="243">
        <v>0</v>
      </c>
      <c r="O604" s="243"/>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23" t="s">
        <v>644</v>
      </c>
      <c r="D605" s="431"/>
      <c r="E605" s="431"/>
      <c r="F605" s="431"/>
      <c r="G605" s="431"/>
      <c r="H605" s="432"/>
      <c r="I605" s="77" t="s">
        <v>645</v>
      </c>
      <c r="J605" s="249">
        <f t="shared" si="78"/>
        <v>0</v>
      </c>
      <c r="K605" s="250" t="str">
        <f t="shared" si="79"/>
        <v/>
      </c>
      <c r="L605" s="241">
        <v>0</v>
      </c>
      <c r="M605" s="243">
        <v>0</v>
      </c>
      <c r="N605" s="243">
        <v>0</v>
      </c>
      <c r="O605" s="243"/>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646</v>
      </c>
      <c r="B606" s="96"/>
      <c r="C606" s="337" t="s">
        <v>647</v>
      </c>
      <c r="D606" s="338"/>
      <c r="E606" s="338"/>
      <c r="F606" s="338"/>
      <c r="G606" s="338"/>
      <c r="H606" s="339"/>
      <c r="I606" s="138" t="s">
        <v>648</v>
      </c>
      <c r="J606" s="249">
        <f t="shared" si="78"/>
        <v>0</v>
      </c>
      <c r="K606" s="250" t="str">
        <f t="shared" si="79"/>
        <v/>
      </c>
      <c r="L606" s="241">
        <v>0</v>
      </c>
      <c r="M606" s="242">
        <v>0</v>
      </c>
      <c r="N606" s="243">
        <v>0</v>
      </c>
      <c r="O606" s="243"/>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649</v>
      </c>
      <c r="B607" s="96"/>
      <c r="C607" s="331" t="s">
        <v>650</v>
      </c>
      <c r="D607" s="332"/>
      <c r="E607" s="332"/>
      <c r="F607" s="332"/>
      <c r="G607" s="332"/>
      <c r="H607" s="333"/>
      <c r="I607" s="375" t="s">
        <v>651</v>
      </c>
      <c r="J607" s="249">
        <v>1709</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652</v>
      </c>
      <c r="B608" s="96"/>
      <c r="C608" s="274"/>
      <c r="D608" s="275"/>
      <c r="E608" s="323" t="s">
        <v>653</v>
      </c>
      <c r="F608" s="324"/>
      <c r="G608" s="324"/>
      <c r="H608" s="325"/>
      <c r="I608" s="354"/>
      <c r="J608" s="249" t="s">
        <v>369</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654</v>
      </c>
      <c r="B609" s="96"/>
      <c r="C609" s="331" t="s">
        <v>655</v>
      </c>
      <c r="D609" s="332"/>
      <c r="E609" s="332"/>
      <c r="F609" s="332"/>
      <c r="G609" s="332"/>
      <c r="H609" s="333"/>
      <c r="I609" s="352" t="s">
        <v>656</v>
      </c>
      <c r="J609" s="249" t="s">
        <v>369</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657</v>
      </c>
      <c r="B610" s="96"/>
      <c r="C610" s="274"/>
      <c r="D610" s="275"/>
      <c r="E610" s="323" t="s">
        <v>653</v>
      </c>
      <c r="F610" s="324"/>
      <c r="G610" s="324"/>
      <c r="H610" s="325"/>
      <c r="I610" s="405"/>
      <c r="J610" s="249" t="s">
        <v>369</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658</v>
      </c>
      <c r="B611" s="96"/>
      <c r="C611" s="323" t="s">
        <v>659</v>
      </c>
      <c r="D611" s="324"/>
      <c r="E611" s="324"/>
      <c r="F611" s="324"/>
      <c r="G611" s="324"/>
      <c r="H611" s="325"/>
      <c r="I611" s="129" t="s">
        <v>660</v>
      </c>
      <c r="J611" s="249">
        <v>248</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661</v>
      </c>
      <c r="B612" s="96"/>
      <c r="C612" s="337" t="s">
        <v>662</v>
      </c>
      <c r="D612" s="338"/>
      <c r="E612" s="338"/>
      <c r="F612" s="338"/>
      <c r="G612" s="338"/>
      <c r="H612" s="339"/>
      <c r="I612" s="129" t="s">
        <v>663</v>
      </c>
      <c r="J612" s="249" t="str">
        <f t="shared" si="78"/>
        <v>*</v>
      </c>
      <c r="K612" s="250" t="str">
        <f t="shared" si="79"/>
        <v>※</v>
      </c>
      <c r="L612" s="241" t="s">
        <v>369</v>
      </c>
      <c r="M612" s="242">
        <v>0</v>
      </c>
      <c r="N612" s="243">
        <v>0</v>
      </c>
      <c r="O612" s="243"/>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664</v>
      </c>
      <c r="B613" s="96"/>
      <c r="C613" s="337" t="s">
        <v>665</v>
      </c>
      <c r="D613" s="338"/>
      <c r="E613" s="338"/>
      <c r="F613" s="338"/>
      <c r="G613" s="338"/>
      <c r="H613" s="339"/>
      <c r="I613" s="129" t="s">
        <v>666</v>
      </c>
      <c r="J613" s="249">
        <f t="shared" si="78"/>
        <v>0</v>
      </c>
      <c r="K613" s="250" t="str">
        <f t="shared" si="79"/>
        <v/>
      </c>
      <c r="L613" s="241">
        <v>0</v>
      </c>
      <c r="M613" s="242">
        <v>0</v>
      </c>
      <c r="N613" s="243">
        <v>0</v>
      </c>
      <c r="O613" s="243"/>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667</v>
      </c>
      <c r="B614" s="96"/>
      <c r="C614" s="337" t="s">
        <v>668</v>
      </c>
      <c r="D614" s="338"/>
      <c r="E614" s="338"/>
      <c r="F614" s="338"/>
      <c r="G614" s="338"/>
      <c r="H614" s="339"/>
      <c r="I614" s="129" t="s">
        <v>669</v>
      </c>
      <c r="J614" s="249" t="str">
        <f t="shared" si="78"/>
        <v>*</v>
      </c>
      <c r="K614" s="250" t="str">
        <f t="shared" si="79"/>
        <v>※</v>
      </c>
      <c r="L614" s="241" t="s">
        <v>369</v>
      </c>
      <c r="M614" s="242" t="s">
        <v>369</v>
      </c>
      <c r="N614" s="243">
        <v>0</v>
      </c>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670</v>
      </c>
      <c r="B615" s="96"/>
      <c r="C615" s="337" t="s">
        <v>671</v>
      </c>
      <c r="D615" s="338"/>
      <c r="E615" s="338"/>
      <c r="F615" s="338"/>
      <c r="G615" s="338"/>
      <c r="H615" s="339"/>
      <c r="I615" s="129" t="s">
        <v>672</v>
      </c>
      <c r="J615" s="249">
        <f t="shared" si="78"/>
        <v>0</v>
      </c>
      <c r="K615" s="250" t="str">
        <f t="shared" si="79"/>
        <v/>
      </c>
      <c r="L615" s="241">
        <v>0</v>
      </c>
      <c r="M615" s="242">
        <v>0</v>
      </c>
      <c r="N615" s="243">
        <v>0</v>
      </c>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673</v>
      </c>
      <c r="B616" s="96"/>
      <c r="C616" s="337" t="s">
        <v>674</v>
      </c>
      <c r="D616" s="338"/>
      <c r="E616" s="338"/>
      <c r="F616" s="338"/>
      <c r="G616" s="338"/>
      <c r="H616" s="339"/>
      <c r="I616" s="276" t="s">
        <v>675</v>
      </c>
      <c r="J616" s="249">
        <f t="shared" si="78"/>
        <v>0</v>
      </c>
      <c r="K616" s="250" t="str">
        <f t="shared" si="79"/>
        <v/>
      </c>
      <c r="L616" s="241">
        <v>0</v>
      </c>
      <c r="M616" s="242">
        <v>0</v>
      </c>
      <c r="N616" s="243">
        <v>0</v>
      </c>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676</v>
      </c>
      <c r="B617" s="96"/>
      <c r="C617" s="337" t="s">
        <v>677</v>
      </c>
      <c r="D617" s="338"/>
      <c r="E617" s="338"/>
      <c r="F617" s="338"/>
      <c r="G617" s="338"/>
      <c r="H617" s="339"/>
      <c r="I617" s="129" t="s">
        <v>678</v>
      </c>
      <c r="J617" s="249">
        <f t="shared" si="78"/>
        <v>0</v>
      </c>
      <c r="K617" s="250" t="str">
        <f t="shared" si="79"/>
        <v/>
      </c>
      <c r="L617" s="241">
        <v>0</v>
      </c>
      <c r="M617" s="242">
        <v>0</v>
      </c>
      <c r="N617" s="243">
        <v>0</v>
      </c>
      <c r="O617" s="243"/>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676</v>
      </c>
      <c r="B618" s="96"/>
      <c r="C618" s="323" t="s">
        <v>679</v>
      </c>
      <c r="D618" s="324"/>
      <c r="E618" s="324"/>
      <c r="F618" s="324"/>
      <c r="G618" s="324"/>
      <c r="H618" s="325"/>
      <c r="I618" s="142" t="s">
        <v>680</v>
      </c>
      <c r="J618" s="249">
        <f t="shared" si="78"/>
        <v>0</v>
      </c>
      <c r="K618" s="250" t="str">
        <f t="shared" si="79"/>
        <v/>
      </c>
      <c r="L618" s="241">
        <v>0</v>
      </c>
      <c r="M618" s="242">
        <v>0</v>
      </c>
      <c r="N618" s="243">
        <v>0</v>
      </c>
      <c r="O618" s="243"/>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676</v>
      </c>
      <c r="B619" s="96"/>
      <c r="C619" s="323" t="s">
        <v>681</v>
      </c>
      <c r="D619" s="324"/>
      <c r="E619" s="324"/>
      <c r="F619" s="324"/>
      <c r="G619" s="324"/>
      <c r="H619" s="325"/>
      <c r="I619" s="142" t="s">
        <v>682</v>
      </c>
      <c r="J619" s="249">
        <f t="shared" si="78"/>
        <v>0</v>
      </c>
      <c r="K619" s="250" t="str">
        <f t="shared" si="79"/>
        <v/>
      </c>
      <c r="L619" s="241">
        <v>0</v>
      </c>
      <c r="M619" s="242">
        <v>0</v>
      </c>
      <c r="N619" s="243">
        <v>0</v>
      </c>
      <c r="O619" s="243"/>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683</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74</v>
      </c>
      <c r="K625" s="277"/>
      <c r="L625" s="246" t="str">
        <f>IF(ISBLANK(L$388),"",L$388)</f>
        <v>2F病棟</v>
      </c>
      <c r="M625" s="72" t="str">
        <f>IF(ISBLANK(M$388),"",M$388)</f>
        <v>2F病棟</v>
      </c>
      <c r="N625" s="25" t="str">
        <f t="shared" ref="N625:BS625" si="80">IF(ISBLANK(N$388),"",N$388)</f>
        <v>3F病棟</v>
      </c>
      <c r="O625" s="25" t="str">
        <f t="shared" si="80"/>
        <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75</v>
      </c>
      <c r="J626" s="74"/>
      <c r="K626" s="278"/>
      <c r="L626" s="89" t="str">
        <f>IF(ISBLANK(L$389),"",L$389)</f>
        <v>-</v>
      </c>
      <c r="M626" s="72" t="str">
        <f>IF(ISBLANK(M$389),"",M$389)</f>
        <v>-</v>
      </c>
      <c r="N626" s="89" t="str">
        <f t="shared" ref="N626:BS626" si="81">IF(ISBLANK(N$389),"",N$389)</f>
        <v>-</v>
      </c>
      <c r="O626" s="89" t="str">
        <f t="shared" si="81"/>
        <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684</v>
      </c>
      <c r="B627" s="126"/>
      <c r="C627" s="323" t="s">
        <v>685</v>
      </c>
      <c r="D627" s="324"/>
      <c r="E627" s="324"/>
      <c r="F627" s="324"/>
      <c r="G627" s="324"/>
      <c r="H627" s="325"/>
      <c r="I627" s="375" t="s">
        <v>686</v>
      </c>
      <c r="J627" s="249">
        <f t="shared" ref="J627:J639" si="82">IF(SUM(L627:BS627)=0,IF(COUNTIF(L627:BS627,"未確認")&gt;0,"未確認",IF(COUNTIF(L627:BS627,"~*")&gt;0,"*",SUM(L627:BS627))),SUM(L627:BS627))</f>
        <v>0</v>
      </c>
      <c r="K627" s="250" t="str">
        <f t="shared" ref="K627:K639" si="83">IF(OR(COUNTIF(L627:BS627,"未確認")&gt;0,COUNTIF(L627:BS627,"*")&gt;0),"※","")</f>
        <v/>
      </c>
      <c r="L627" s="241">
        <v>0</v>
      </c>
      <c r="M627" s="242">
        <v>0</v>
      </c>
      <c r="N627" s="243">
        <v>0</v>
      </c>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687</v>
      </c>
      <c r="B628" s="126"/>
      <c r="C628" s="323" t="s">
        <v>688</v>
      </c>
      <c r="D628" s="324"/>
      <c r="E628" s="324"/>
      <c r="F628" s="324"/>
      <c r="G628" s="324"/>
      <c r="H628" s="325"/>
      <c r="I628" s="415"/>
      <c r="J628" s="249">
        <f t="shared" si="82"/>
        <v>101</v>
      </c>
      <c r="K628" s="250" t="str">
        <f t="shared" si="83"/>
        <v>※</v>
      </c>
      <c r="L628" s="241">
        <v>101</v>
      </c>
      <c r="M628" s="242" t="s">
        <v>369</v>
      </c>
      <c r="N628" s="243" t="s">
        <v>369</v>
      </c>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689</v>
      </c>
      <c r="B629" s="126"/>
      <c r="C629" s="323" t="s">
        <v>690</v>
      </c>
      <c r="D629" s="324"/>
      <c r="E629" s="324"/>
      <c r="F629" s="324"/>
      <c r="G629" s="324"/>
      <c r="H629" s="325"/>
      <c r="I629" s="416"/>
      <c r="J629" s="249">
        <f t="shared" si="82"/>
        <v>0</v>
      </c>
      <c r="K629" s="250" t="str">
        <f t="shared" si="83"/>
        <v/>
      </c>
      <c r="L629" s="241">
        <v>0</v>
      </c>
      <c r="M629" s="242">
        <v>0</v>
      </c>
      <c r="N629" s="243">
        <v>0</v>
      </c>
      <c r="O629" s="243"/>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691</v>
      </c>
      <c r="B630" s="126"/>
      <c r="C630" s="323" t="s">
        <v>692</v>
      </c>
      <c r="D630" s="324"/>
      <c r="E630" s="324"/>
      <c r="F630" s="324"/>
      <c r="G630" s="324"/>
      <c r="H630" s="325"/>
      <c r="I630" s="352" t="s">
        <v>693</v>
      </c>
      <c r="J630" s="249">
        <f t="shared" si="82"/>
        <v>0</v>
      </c>
      <c r="K630" s="250" t="str">
        <f t="shared" si="83"/>
        <v/>
      </c>
      <c r="L630" s="241">
        <v>0</v>
      </c>
      <c r="M630" s="242">
        <v>0</v>
      </c>
      <c r="N630" s="243">
        <v>0</v>
      </c>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23" t="s">
        <v>694</v>
      </c>
      <c r="D631" s="324"/>
      <c r="E631" s="324"/>
      <c r="F631" s="324"/>
      <c r="G631" s="324"/>
      <c r="H631" s="325"/>
      <c r="I631" s="393"/>
      <c r="J631" s="249">
        <f t="shared" si="82"/>
        <v>0</v>
      </c>
      <c r="K631" s="250" t="str">
        <f t="shared" si="83"/>
        <v/>
      </c>
      <c r="L631" s="241">
        <v>0</v>
      </c>
      <c r="M631" s="242">
        <v>0</v>
      </c>
      <c r="N631" s="243">
        <v>0</v>
      </c>
      <c r="O631" s="243"/>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695</v>
      </c>
      <c r="B632" s="126"/>
      <c r="C632" s="323" t="s">
        <v>696</v>
      </c>
      <c r="D632" s="324"/>
      <c r="E632" s="324"/>
      <c r="F632" s="324"/>
      <c r="G632" s="324"/>
      <c r="H632" s="325"/>
      <c r="I632" s="142" t="s">
        <v>697</v>
      </c>
      <c r="J632" s="249">
        <f t="shared" si="82"/>
        <v>0</v>
      </c>
      <c r="K632" s="250" t="str">
        <f t="shared" si="83"/>
        <v/>
      </c>
      <c r="L632" s="241">
        <v>0</v>
      </c>
      <c r="M632" s="242">
        <v>0</v>
      </c>
      <c r="N632" s="243">
        <v>0</v>
      </c>
      <c r="O632" s="243"/>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698</v>
      </c>
      <c r="B633" s="126"/>
      <c r="C633" s="323" t="s">
        <v>699</v>
      </c>
      <c r="D633" s="324"/>
      <c r="E633" s="324"/>
      <c r="F633" s="324"/>
      <c r="G633" s="324"/>
      <c r="H633" s="325"/>
      <c r="I633" s="142" t="s">
        <v>700</v>
      </c>
      <c r="J633" s="249">
        <f t="shared" si="82"/>
        <v>64</v>
      </c>
      <c r="K633" s="250" t="str">
        <f t="shared" si="83"/>
        <v>※</v>
      </c>
      <c r="L633" s="241" t="s">
        <v>369</v>
      </c>
      <c r="M633" s="242">
        <v>0</v>
      </c>
      <c r="N633" s="243">
        <v>64</v>
      </c>
      <c r="O633" s="243"/>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701</v>
      </c>
      <c r="B634" s="2"/>
      <c r="C634" s="323" t="s">
        <v>702</v>
      </c>
      <c r="D634" s="324"/>
      <c r="E634" s="324"/>
      <c r="F634" s="324"/>
      <c r="G634" s="324"/>
      <c r="H634" s="325"/>
      <c r="I634" s="142" t="s">
        <v>703</v>
      </c>
      <c r="J634" s="249">
        <f t="shared" si="82"/>
        <v>0</v>
      </c>
      <c r="K634" s="250" t="str">
        <f t="shared" si="83"/>
        <v/>
      </c>
      <c r="L634" s="241">
        <v>0</v>
      </c>
      <c r="M634" s="242">
        <v>0</v>
      </c>
      <c r="N634" s="243">
        <v>0</v>
      </c>
      <c r="O634" s="243"/>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704</v>
      </c>
      <c r="B635" s="2"/>
      <c r="C635" s="337" t="s">
        <v>705</v>
      </c>
      <c r="D635" s="338"/>
      <c r="E635" s="338"/>
      <c r="F635" s="338"/>
      <c r="G635" s="338"/>
      <c r="H635" s="339"/>
      <c r="I635" s="129" t="s">
        <v>706</v>
      </c>
      <c r="J635" s="249">
        <f t="shared" si="82"/>
        <v>0</v>
      </c>
      <c r="K635" s="250" t="str">
        <f t="shared" si="83"/>
        <v/>
      </c>
      <c r="L635" s="241">
        <v>0</v>
      </c>
      <c r="M635" s="242">
        <v>0</v>
      </c>
      <c r="N635" s="243">
        <v>0</v>
      </c>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707</v>
      </c>
      <c r="B636" s="2"/>
      <c r="C636" s="323" t="s">
        <v>708</v>
      </c>
      <c r="D636" s="324"/>
      <c r="E636" s="324"/>
      <c r="F636" s="324"/>
      <c r="G636" s="324"/>
      <c r="H636" s="325"/>
      <c r="I636" s="129" t="s">
        <v>709</v>
      </c>
      <c r="J636" s="249" t="str">
        <f t="shared" si="82"/>
        <v>*</v>
      </c>
      <c r="K636" s="250" t="str">
        <f t="shared" si="83"/>
        <v>※</v>
      </c>
      <c r="L636" s="241" t="s">
        <v>369</v>
      </c>
      <c r="M636" s="242" t="s">
        <v>369</v>
      </c>
      <c r="N636" s="243">
        <v>0</v>
      </c>
      <c r="O636" s="243"/>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710</v>
      </c>
      <c r="B637" s="2"/>
      <c r="C637" s="337" t="s">
        <v>711</v>
      </c>
      <c r="D637" s="338"/>
      <c r="E637" s="338"/>
      <c r="F637" s="338"/>
      <c r="G637" s="338"/>
      <c r="H637" s="339"/>
      <c r="I637" s="129" t="s">
        <v>712</v>
      </c>
      <c r="J637" s="249" t="str">
        <f t="shared" si="82"/>
        <v>*</v>
      </c>
      <c r="K637" s="250" t="str">
        <f t="shared" si="83"/>
        <v>※</v>
      </c>
      <c r="L637" s="241" t="s">
        <v>369</v>
      </c>
      <c r="M637" s="242" t="s">
        <v>369</v>
      </c>
      <c r="N637" s="243" t="s">
        <v>369</v>
      </c>
      <c r="O637" s="243"/>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713</v>
      </c>
      <c r="B638" s="2"/>
      <c r="C638" s="337" t="s">
        <v>714</v>
      </c>
      <c r="D638" s="338"/>
      <c r="E638" s="338"/>
      <c r="F638" s="338"/>
      <c r="G638" s="338"/>
      <c r="H638" s="339"/>
      <c r="I638" s="129" t="s">
        <v>715</v>
      </c>
      <c r="J638" s="249">
        <f t="shared" si="82"/>
        <v>0</v>
      </c>
      <c r="K638" s="250" t="str">
        <f t="shared" si="83"/>
        <v/>
      </c>
      <c r="L638" s="241">
        <v>0</v>
      </c>
      <c r="M638" s="242">
        <v>0</v>
      </c>
      <c r="N638" s="243">
        <v>0</v>
      </c>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23" t="s">
        <v>716</v>
      </c>
      <c r="D639" s="324"/>
      <c r="E639" s="324"/>
      <c r="F639" s="324"/>
      <c r="G639" s="324"/>
      <c r="H639" s="325"/>
      <c r="I639" s="142" t="s">
        <v>717</v>
      </c>
      <c r="J639" s="249">
        <f t="shared" si="82"/>
        <v>0</v>
      </c>
      <c r="K639" s="250" t="str">
        <f t="shared" si="83"/>
        <v/>
      </c>
      <c r="L639" s="241">
        <v>0</v>
      </c>
      <c r="M639" s="242">
        <v>0</v>
      </c>
      <c r="N639" s="253">
        <v>0</v>
      </c>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718</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74</v>
      </c>
      <c r="K645" s="218"/>
      <c r="L645" s="25" t="str">
        <f>IF(ISBLANK(L$388),"",L$388)</f>
        <v>2F病棟</v>
      </c>
      <c r="M645" s="72" t="str">
        <f>IF(ISBLANK(M$388),"",M$388)</f>
        <v>2F病棟</v>
      </c>
      <c r="N645" s="25" t="str">
        <f t="shared" ref="N645:BS645" si="84">IF(ISBLANK(N$388),"",N$388)</f>
        <v>3F病棟</v>
      </c>
      <c r="O645" s="25" t="str">
        <f t="shared" si="84"/>
        <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75</v>
      </c>
      <c r="J646" s="74"/>
      <c r="K646" s="88"/>
      <c r="L646" s="89" t="str">
        <f>IF(ISBLANK(L$389),"",L$389)</f>
        <v>-</v>
      </c>
      <c r="M646" s="72" t="str">
        <f>IF(ISBLANK(M$389),"",M$389)</f>
        <v>-</v>
      </c>
      <c r="N646" s="89" t="str">
        <f t="shared" ref="N646:BS646" si="85">IF(ISBLANK(N$389),"",N$389)</f>
        <v>-</v>
      </c>
      <c r="O646" s="89" t="str">
        <f t="shared" si="85"/>
        <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719</v>
      </c>
      <c r="B647" s="126"/>
      <c r="C647" s="337" t="s">
        <v>720</v>
      </c>
      <c r="D647" s="338"/>
      <c r="E647" s="338"/>
      <c r="F647" s="338"/>
      <c r="G647" s="338"/>
      <c r="H647" s="339"/>
      <c r="I647" s="129" t="s">
        <v>721</v>
      </c>
      <c r="J647" s="249" t="str">
        <f t="shared" ref="J647:J654" si="86">IF(SUM(L647:BS647)=0,IF(COUNTIF(L647:BS647,"未確認")&gt;0,"未確認",IF(COUNTIF(L647:BS647,"~*")&gt;0,"*",SUM(L647:BS647))),SUM(L647:BS647))</f>
        <v>*</v>
      </c>
      <c r="K647" s="250" t="str">
        <f t="shared" ref="K647:K654" si="87">IF(OR(COUNTIF(L647:BS647,"未確認")&gt;0,COUNTIF(L647:BS647,"*")&gt;0),"※","")</f>
        <v>※</v>
      </c>
      <c r="L647" s="241" t="s">
        <v>369</v>
      </c>
      <c r="M647" s="242" t="s">
        <v>369</v>
      </c>
      <c r="N647" s="243" t="s">
        <v>369</v>
      </c>
      <c r="O647" s="243"/>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722</v>
      </c>
      <c r="B648" s="2"/>
      <c r="C648" s="337" t="s">
        <v>723</v>
      </c>
      <c r="D648" s="338"/>
      <c r="E648" s="338"/>
      <c r="F648" s="338"/>
      <c r="G648" s="338"/>
      <c r="H648" s="339"/>
      <c r="I648" s="129" t="s">
        <v>724</v>
      </c>
      <c r="J648" s="249">
        <f t="shared" si="86"/>
        <v>309</v>
      </c>
      <c r="K648" s="250" t="str">
        <f t="shared" si="87"/>
        <v>※</v>
      </c>
      <c r="L648" s="241">
        <v>309</v>
      </c>
      <c r="M648" s="242" t="s">
        <v>369</v>
      </c>
      <c r="N648" s="243" t="s">
        <v>369</v>
      </c>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725</v>
      </c>
      <c r="B649" s="2"/>
      <c r="C649" s="337" t="s">
        <v>726</v>
      </c>
      <c r="D649" s="338"/>
      <c r="E649" s="338"/>
      <c r="F649" s="338"/>
      <c r="G649" s="338"/>
      <c r="H649" s="339"/>
      <c r="I649" s="129" t="s">
        <v>727</v>
      </c>
      <c r="J649" s="249">
        <f t="shared" si="86"/>
        <v>255</v>
      </c>
      <c r="K649" s="250" t="str">
        <f t="shared" si="87"/>
        <v>※</v>
      </c>
      <c r="L649" s="241">
        <v>255</v>
      </c>
      <c r="M649" s="242" t="s">
        <v>369</v>
      </c>
      <c r="N649" s="243" t="s">
        <v>369</v>
      </c>
      <c r="O649" s="243"/>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728</v>
      </c>
      <c r="B650" s="2"/>
      <c r="C650" s="323" t="s">
        <v>729</v>
      </c>
      <c r="D650" s="324"/>
      <c r="E650" s="324"/>
      <c r="F650" s="324"/>
      <c r="G650" s="324"/>
      <c r="H650" s="325"/>
      <c r="I650" s="129" t="s">
        <v>730</v>
      </c>
      <c r="J650" s="249">
        <f t="shared" si="86"/>
        <v>0</v>
      </c>
      <c r="K650" s="250" t="str">
        <f t="shared" si="87"/>
        <v/>
      </c>
      <c r="L650" s="241">
        <v>0</v>
      </c>
      <c r="M650" s="242">
        <v>0</v>
      </c>
      <c r="N650" s="243">
        <v>0</v>
      </c>
      <c r="O650" s="243"/>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731</v>
      </c>
      <c r="B651" s="2"/>
      <c r="C651" s="337" t="s">
        <v>732</v>
      </c>
      <c r="D651" s="338"/>
      <c r="E651" s="338"/>
      <c r="F651" s="338"/>
      <c r="G651" s="338"/>
      <c r="H651" s="339"/>
      <c r="I651" s="129" t="s">
        <v>733</v>
      </c>
      <c r="J651" s="249" t="str">
        <f t="shared" si="86"/>
        <v>*</v>
      </c>
      <c r="K651" s="250" t="str">
        <f t="shared" si="87"/>
        <v>※</v>
      </c>
      <c r="L651" s="241" t="s">
        <v>369</v>
      </c>
      <c r="M651" s="242" t="s">
        <v>369</v>
      </c>
      <c r="N651" s="243" t="s">
        <v>369</v>
      </c>
      <c r="O651" s="243"/>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734</v>
      </c>
      <c r="B652" s="2"/>
      <c r="C652" s="337" t="s">
        <v>735</v>
      </c>
      <c r="D652" s="338"/>
      <c r="E652" s="338"/>
      <c r="F652" s="338"/>
      <c r="G652" s="338"/>
      <c r="H652" s="339"/>
      <c r="I652" s="129" t="s">
        <v>736</v>
      </c>
      <c r="J652" s="249" t="str">
        <f t="shared" si="86"/>
        <v>*</v>
      </c>
      <c r="K652" s="250" t="str">
        <f t="shared" si="87"/>
        <v>※</v>
      </c>
      <c r="L652" s="241" t="s">
        <v>369</v>
      </c>
      <c r="M652" s="242" t="s">
        <v>369</v>
      </c>
      <c r="N652" s="243" t="s">
        <v>369</v>
      </c>
      <c r="O652" s="243"/>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737</v>
      </c>
      <c r="B653" s="2"/>
      <c r="C653" s="337" t="s">
        <v>738</v>
      </c>
      <c r="D653" s="338"/>
      <c r="E653" s="338"/>
      <c r="F653" s="338"/>
      <c r="G653" s="338"/>
      <c r="H653" s="339"/>
      <c r="I653" s="129" t="s">
        <v>739</v>
      </c>
      <c r="J653" s="249" t="str">
        <f t="shared" si="86"/>
        <v>*</v>
      </c>
      <c r="K653" s="250" t="str">
        <f t="shared" si="87"/>
        <v>※</v>
      </c>
      <c r="L653" s="241" t="s">
        <v>369</v>
      </c>
      <c r="M653" s="242" t="s">
        <v>369</v>
      </c>
      <c r="N653" s="243" t="s">
        <v>369</v>
      </c>
      <c r="O653" s="243"/>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740</v>
      </c>
      <c r="B654" s="2"/>
      <c r="C654" s="323" t="s">
        <v>741</v>
      </c>
      <c r="D654" s="324"/>
      <c r="E654" s="324"/>
      <c r="F654" s="324"/>
      <c r="G654" s="324"/>
      <c r="H654" s="325"/>
      <c r="I654" s="129" t="s">
        <v>742</v>
      </c>
      <c r="J654" s="249" t="str">
        <f t="shared" si="86"/>
        <v>*</v>
      </c>
      <c r="K654" s="250" t="str">
        <f t="shared" si="87"/>
        <v>※</v>
      </c>
      <c r="L654" s="241" t="s">
        <v>369</v>
      </c>
      <c r="M654" s="242" t="s">
        <v>369</v>
      </c>
      <c r="N654" s="243" t="s">
        <v>369</v>
      </c>
      <c r="O654" s="243"/>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743</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74</v>
      </c>
      <c r="K660" s="218"/>
      <c r="L660" s="246" t="str">
        <f>IF(ISBLANK(L$388),"",L$388)</f>
        <v>2F病棟</v>
      </c>
      <c r="M660" s="72" t="str">
        <f>IF(ISBLANK(M$388),"",M$388)</f>
        <v>2F病棟</v>
      </c>
      <c r="N660" s="25" t="str">
        <f t="shared" ref="N660:BS660" si="88">IF(ISBLANK(N$388),"",N$388)</f>
        <v>3F病棟</v>
      </c>
      <c r="O660" s="25" t="str">
        <f t="shared" si="88"/>
        <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75</v>
      </c>
      <c r="J661" s="74"/>
      <c r="K661" s="88"/>
      <c r="L661" s="89" t="str">
        <f>IF(ISBLANK(L$389),"",L$389)</f>
        <v>-</v>
      </c>
      <c r="M661" s="72" t="str">
        <f>IF(ISBLANK(M$389),"",M$389)</f>
        <v>-</v>
      </c>
      <c r="N661" s="89" t="str">
        <f t="shared" ref="N661:BS661" si="89">IF(ISBLANK(N$389),"",N$389)</f>
        <v>-</v>
      </c>
      <c r="O661" s="89" t="str">
        <f t="shared" si="89"/>
        <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744</v>
      </c>
      <c r="B662" s="126"/>
      <c r="C662" s="326" t="s">
        <v>745</v>
      </c>
      <c r="D662" s="330"/>
      <c r="E662" s="330"/>
      <c r="F662" s="330"/>
      <c r="G662" s="330"/>
      <c r="H662" s="327"/>
      <c r="I662" s="129" t="s">
        <v>746</v>
      </c>
      <c r="J662" s="249">
        <f t="shared" ref="J662:J676" si="90">IF(SUM(L662:BS662)=0,IF(COUNTIF(L662:BS662,"未確認")&gt;0,"未確認",IF(COUNTIF(L662:BS662,"~*")&gt;0,"*",SUM(L662:BS662))),SUM(L662:BS662))</f>
        <v>447</v>
      </c>
      <c r="K662" s="250" t="str">
        <f t="shared" ref="K662:K676" si="91">IF(OR(COUNTIF(L662:BS662,"未確認")&gt;0,COUNTIF(L662:BS662,"*")&gt;0),"※","")</f>
        <v>※</v>
      </c>
      <c r="L662" s="241">
        <v>362</v>
      </c>
      <c r="M662" s="242" t="s">
        <v>369</v>
      </c>
      <c r="N662" s="243">
        <v>85</v>
      </c>
      <c r="O662" s="243"/>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747</v>
      </c>
      <c r="B663" s="96"/>
      <c r="C663" s="221"/>
      <c r="D663" s="222"/>
      <c r="E663" s="337" t="s">
        <v>748</v>
      </c>
      <c r="F663" s="338"/>
      <c r="G663" s="338"/>
      <c r="H663" s="339"/>
      <c r="I663" s="129" t="s">
        <v>749</v>
      </c>
      <c r="J663" s="249">
        <f t="shared" si="90"/>
        <v>0</v>
      </c>
      <c r="K663" s="250" t="str">
        <f t="shared" si="91"/>
        <v/>
      </c>
      <c r="L663" s="241">
        <v>0</v>
      </c>
      <c r="M663" s="242">
        <v>0</v>
      </c>
      <c r="N663" s="243">
        <v>0</v>
      </c>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750</v>
      </c>
      <c r="B664" s="96"/>
      <c r="C664" s="221"/>
      <c r="D664" s="222"/>
      <c r="E664" s="337" t="s">
        <v>751</v>
      </c>
      <c r="F664" s="338"/>
      <c r="G664" s="338"/>
      <c r="H664" s="339"/>
      <c r="I664" s="129" t="s">
        <v>752</v>
      </c>
      <c r="J664" s="249" t="str">
        <f t="shared" si="90"/>
        <v>*</v>
      </c>
      <c r="K664" s="250" t="str">
        <f t="shared" si="91"/>
        <v>※</v>
      </c>
      <c r="L664" s="241" t="s">
        <v>369</v>
      </c>
      <c r="M664" s="242" t="s">
        <v>369</v>
      </c>
      <c r="N664" s="243" t="s">
        <v>369</v>
      </c>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753</v>
      </c>
      <c r="B665" s="96"/>
      <c r="C665" s="110"/>
      <c r="D665" s="111"/>
      <c r="E665" s="337" t="s">
        <v>754</v>
      </c>
      <c r="F665" s="338"/>
      <c r="G665" s="338"/>
      <c r="H665" s="339"/>
      <c r="I665" s="129" t="s">
        <v>755</v>
      </c>
      <c r="J665" s="249" t="str">
        <f t="shared" si="90"/>
        <v>*</v>
      </c>
      <c r="K665" s="250" t="str">
        <f t="shared" si="91"/>
        <v>※</v>
      </c>
      <c r="L665" s="241" t="s">
        <v>369</v>
      </c>
      <c r="M665" s="242" t="s">
        <v>369</v>
      </c>
      <c r="N665" s="243" t="s">
        <v>369</v>
      </c>
      <c r="O665" s="243"/>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756</v>
      </c>
      <c r="B666" s="96"/>
      <c r="C666" s="110"/>
      <c r="D666" s="111"/>
      <c r="E666" s="337" t="s">
        <v>757</v>
      </c>
      <c r="F666" s="338"/>
      <c r="G666" s="338"/>
      <c r="H666" s="339"/>
      <c r="I666" s="129" t="s">
        <v>758</v>
      </c>
      <c r="J666" s="249">
        <f t="shared" si="90"/>
        <v>305</v>
      </c>
      <c r="K666" s="250" t="str">
        <f t="shared" si="91"/>
        <v>※</v>
      </c>
      <c r="L666" s="241">
        <v>254</v>
      </c>
      <c r="M666" s="242" t="s">
        <v>369</v>
      </c>
      <c r="N666" s="243">
        <v>51</v>
      </c>
      <c r="O666" s="243"/>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759</v>
      </c>
      <c r="B667" s="96"/>
      <c r="C667" s="221"/>
      <c r="D667" s="222"/>
      <c r="E667" s="337" t="s">
        <v>760</v>
      </c>
      <c r="F667" s="338"/>
      <c r="G667" s="338"/>
      <c r="H667" s="339"/>
      <c r="I667" s="129" t="s">
        <v>761</v>
      </c>
      <c r="J667" s="249" t="str">
        <f t="shared" si="90"/>
        <v>*</v>
      </c>
      <c r="K667" s="250" t="str">
        <f t="shared" si="91"/>
        <v>※</v>
      </c>
      <c r="L667" s="241" t="s">
        <v>369</v>
      </c>
      <c r="M667" s="242" t="s">
        <v>369</v>
      </c>
      <c r="N667" s="243" t="s">
        <v>369</v>
      </c>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762</v>
      </c>
      <c r="B668" s="96"/>
      <c r="C668" s="221"/>
      <c r="D668" s="222"/>
      <c r="E668" s="337" t="s">
        <v>763</v>
      </c>
      <c r="F668" s="338"/>
      <c r="G668" s="338"/>
      <c r="H668" s="339"/>
      <c r="I668" s="129" t="s">
        <v>764</v>
      </c>
      <c r="J668" s="249">
        <f t="shared" si="90"/>
        <v>0</v>
      </c>
      <c r="K668" s="250" t="str">
        <f t="shared" si="91"/>
        <v/>
      </c>
      <c r="L668" s="241">
        <v>0</v>
      </c>
      <c r="M668" s="242">
        <v>0</v>
      </c>
      <c r="N668" s="243">
        <v>0</v>
      </c>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765</v>
      </c>
      <c r="B669" s="96"/>
      <c r="C669" s="221"/>
      <c r="D669" s="222"/>
      <c r="E669" s="337" t="s">
        <v>766</v>
      </c>
      <c r="F669" s="338"/>
      <c r="G669" s="338"/>
      <c r="H669" s="339"/>
      <c r="I669" s="129" t="s">
        <v>767</v>
      </c>
      <c r="J669" s="249" t="str">
        <f t="shared" si="90"/>
        <v>*</v>
      </c>
      <c r="K669" s="250" t="str">
        <f t="shared" si="91"/>
        <v>※</v>
      </c>
      <c r="L669" s="241" t="s">
        <v>369</v>
      </c>
      <c r="M669" s="242" t="s">
        <v>369</v>
      </c>
      <c r="N669" s="243" t="s">
        <v>369</v>
      </c>
      <c r="O669" s="243"/>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768</v>
      </c>
      <c r="B670" s="96"/>
      <c r="C670" s="223"/>
      <c r="D670" s="224"/>
      <c r="E670" s="337" t="s">
        <v>769</v>
      </c>
      <c r="F670" s="338"/>
      <c r="G670" s="338"/>
      <c r="H670" s="339"/>
      <c r="I670" s="129" t="s">
        <v>770</v>
      </c>
      <c r="J670" s="249">
        <f t="shared" si="90"/>
        <v>0</v>
      </c>
      <c r="K670" s="250" t="str">
        <f t="shared" si="91"/>
        <v/>
      </c>
      <c r="L670" s="241">
        <v>0</v>
      </c>
      <c r="M670" s="242">
        <v>0</v>
      </c>
      <c r="N670" s="243">
        <v>0</v>
      </c>
      <c r="O670" s="243"/>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771</v>
      </c>
      <c r="B671" s="96"/>
      <c r="C671" s="337" t="s">
        <v>772</v>
      </c>
      <c r="D671" s="338"/>
      <c r="E671" s="338"/>
      <c r="F671" s="338"/>
      <c r="G671" s="338"/>
      <c r="H671" s="339"/>
      <c r="I671" s="129" t="s">
        <v>773</v>
      </c>
      <c r="J671" s="249">
        <f t="shared" si="90"/>
        <v>331</v>
      </c>
      <c r="K671" s="250" t="str">
        <f t="shared" si="91"/>
        <v>※</v>
      </c>
      <c r="L671" s="241">
        <v>267</v>
      </c>
      <c r="M671" s="242" t="s">
        <v>369</v>
      </c>
      <c r="N671" s="243">
        <v>64</v>
      </c>
      <c r="O671" s="243"/>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774</v>
      </c>
      <c r="B672" s="96"/>
      <c r="C672" s="323" t="s">
        <v>775</v>
      </c>
      <c r="D672" s="324"/>
      <c r="E672" s="324"/>
      <c r="F672" s="324"/>
      <c r="G672" s="324"/>
      <c r="H672" s="325"/>
      <c r="I672" s="142" t="s">
        <v>776</v>
      </c>
      <c r="J672" s="249">
        <f t="shared" si="90"/>
        <v>0</v>
      </c>
      <c r="K672" s="250" t="str">
        <f t="shared" si="91"/>
        <v/>
      </c>
      <c r="L672" s="241">
        <v>0</v>
      </c>
      <c r="M672" s="242">
        <v>0</v>
      </c>
      <c r="N672" s="243">
        <v>0</v>
      </c>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777</v>
      </c>
      <c r="B673" s="96"/>
      <c r="C673" s="337" t="s">
        <v>778</v>
      </c>
      <c r="D673" s="338"/>
      <c r="E673" s="338"/>
      <c r="F673" s="338"/>
      <c r="G673" s="338"/>
      <c r="H673" s="339"/>
      <c r="I673" s="129" t="s">
        <v>779</v>
      </c>
      <c r="J673" s="249">
        <f t="shared" si="90"/>
        <v>0</v>
      </c>
      <c r="K673" s="250" t="str">
        <f t="shared" si="91"/>
        <v/>
      </c>
      <c r="L673" s="241">
        <v>0</v>
      </c>
      <c r="M673" s="242">
        <v>0</v>
      </c>
      <c r="N673" s="243">
        <v>0</v>
      </c>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780</v>
      </c>
      <c r="B674" s="96"/>
      <c r="C674" s="337" t="s">
        <v>781</v>
      </c>
      <c r="D674" s="338"/>
      <c r="E674" s="338"/>
      <c r="F674" s="338"/>
      <c r="G674" s="338"/>
      <c r="H674" s="339"/>
      <c r="I674" s="129" t="s">
        <v>782</v>
      </c>
      <c r="J674" s="249">
        <f t="shared" si="90"/>
        <v>0</v>
      </c>
      <c r="K674" s="250" t="str">
        <f t="shared" si="91"/>
        <v/>
      </c>
      <c r="L674" s="241">
        <v>0</v>
      </c>
      <c r="M674" s="242">
        <v>0</v>
      </c>
      <c r="N674" s="243">
        <v>0</v>
      </c>
      <c r="O674" s="243"/>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783</v>
      </c>
      <c r="B675" s="96"/>
      <c r="C675" s="323" t="s">
        <v>784</v>
      </c>
      <c r="D675" s="324"/>
      <c r="E675" s="324"/>
      <c r="F675" s="324"/>
      <c r="G675" s="324"/>
      <c r="H675" s="325"/>
      <c r="I675" s="129" t="s">
        <v>785</v>
      </c>
      <c r="J675" s="249">
        <f t="shared" si="90"/>
        <v>0</v>
      </c>
      <c r="K675" s="250" t="str">
        <f t="shared" si="91"/>
        <v/>
      </c>
      <c r="L675" s="241">
        <v>0</v>
      </c>
      <c r="M675" s="242">
        <v>0</v>
      </c>
      <c r="N675" s="243">
        <v>0</v>
      </c>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786</v>
      </c>
      <c r="B676" s="96"/>
      <c r="C676" s="337" t="s">
        <v>787</v>
      </c>
      <c r="D676" s="338"/>
      <c r="E676" s="338"/>
      <c r="F676" s="338"/>
      <c r="G676" s="338"/>
      <c r="H676" s="339"/>
      <c r="I676" s="129" t="s">
        <v>788</v>
      </c>
      <c r="J676" s="249">
        <f t="shared" si="90"/>
        <v>0</v>
      </c>
      <c r="K676" s="250" t="str">
        <f t="shared" si="91"/>
        <v/>
      </c>
      <c r="L676" s="241">
        <v>0</v>
      </c>
      <c r="M676" s="242">
        <v>0</v>
      </c>
      <c r="N676" s="243">
        <v>0</v>
      </c>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74</v>
      </c>
      <c r="K681" s="218"/>
      <c r="L681" s="246" t="str">
        <f>IF(ISBLANK(L$9),"",L$9)</f>
        <v>2F病棟</v>
      </c>
      <c r="M681" s="72" t="str">
        <f>IF(ISBLANK(M$9),"",M$9)</f>
        <v>3F病棟</v>
      </c>
      <c r="N681" s="25" t="str">
        <f t="shared" ref="N681:BS681" si="92">IF(ISBLANK(N$9),"",N$9)</f>
        <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75</v>
      </c>
      <c r="J682" s="74"/>
      <c r="K682" s="88"/>
      <c r="L682" s="89" t="str">
        <f>IF(ISBLANK(L$95),"",L$95)</f>
        <v>急性期</v>
      </c>
      <c r="M682" s="72" t="str">
        <f>IF(ISBLANK(M$95),"",M$95)</f>
        <v>急性期</v>
      </c>
      <c r="N682" s="89" t="str">
        <f t="shared" ref="N682:BS682" si="93">IF(ISBLANK(N$95),"",N$95)</f>
        <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789</v>
      </c>
      <c r="B683" s="96"/>
      <c r="C683" s="323" t="s">
        <v>790</v>
      </c>
      <c r="D683" s="324"/>
      <c r="E683" s="324"/>
      <c r="F683" s="324"/>
      <c r="G683" s="324"/>
      <c r="H683" s="325"/>
      <c r="I683" s="142" t="s">
        <v>791</v>
      </c>
      <c r="J683" s="260"/>
      <c r="K683" s="279"/>
      <c r="L683" s="280">
        <v>0</v>
      </c>
      <c r="M683" s="281">
        <v>0</v>
      </c>
      <c r="N683" s="282"/>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792</v>
      </c>
      <c r="B684" s="96"/>
      <c r="C684" s="323" t="s">
        <v>793</v>
      </c>
      <c r="D684" s="324"/>
      <c r="E684" s="324"/>
      <c r="F684" s="324"/>
      <c r="G684" s="324"/>
      <c r="H684" s="325"/>
      <c r="I684" s="142" t="s">
        <v>794</v>
      </c>
      <c r="J684" s="260"/>
      <c r="K684" s="279"/>
      <c r="L684" s="283">
        <v>0</v>
      </c>
      <c r="M684" s="284">
        <v>0</v>
      </c>
      <c r="N684" s="285"/>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795</v>
      </c>
      <c r="B685" s="96"/>
      <c r="C685" s="331" t="s">
        <v>796</v>
      </c>
      <c r="D685" s="332"/>
      <c r="E685" s="332"/>
      <c r="F685" s="332"/>
      <c r="G685" s="332"/>
      <c r="H685" s="333"/>
      <c r="I685" s="352" t="s">
        <v>797</v>
      </c>
      <c r="J685" s="260"/>
      <c r="K685" s="279"/>
      <c r="L685" s="286">
        <v>874</v>
      </c>
      <c r="M685" s="287">
        <v>520</v>
      </c>
      <c r="N685" s="288"/>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798</v>
      </c>
      <c r="B686" s="96"/>
      <c r="C686" s="289"/>
      <c r="D686" s="290"/>
      <c r="E686" s="331" t="s">
        <v>799</v>
      </c>
      <c r="F686" s="332"/>
      <c r="G686" s="332"/>
      <c r="H686" s="333"/>
      <c r="I686" s="404"/>
      <c r="J686" s="260"/>
      <c r="K686" s="279"/>
      <c r="L686" s="286">
        <v>0</v>
      </c>
      <c r="M686" s="287">
        <v>0</v>
      </c>
      <c r="N686" s="288"/>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433" t="s">
        <v>800</v>
      </c>
      <c r="H687" s="433"/>
      <c r="I687" s="404"/>
      <c r="J687" s="260"/>
      <c r="K687" s="279"/>
      <c r="L687" s="286">
        <v>0</v>
      </c>
      <c r="M687" s="287">
        <v>0</v>
      </c>
      <c r="N687" s="288"/>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433" t="s">
        <v>801</v>
      </c>
      <c r="H688" s="433"/>
      <c r="I688" s="404"/>
      <c r="J688" s="260"/>
      <c r="K688" s="279"/>
      <c r="L688" s="286">
        <v>0</v>
      </c>
      <c r="M688" s="287">
        <v>0</v>
      </c>
      <c r="N688" s="288"/>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802</v>
      </c>
      <c r="B689" s="96"/>
      <c r="C689" s="293"/>
      <c r="D689" s="294"/>
      <c r="E689" s="434"/>
      <c r="F689" s="435"/>
      <c r="G689" s="295"/>
      <c r="H689" s="296" t="s">
        <v>803</v>
      </c>
      <c r="I689" s="405"/>
      <c r="J689" s="260"/>
      <c r="K689" s="279"/>
      <c r="L689" s="286">
        <v>0</v>
      </c>
      <c r="M689" s="287">
        <v>0</v>
      </c>
      <c r="N689" s="288"/>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804</v>
      </c>
      <c r="B690" s="96"/>
      <c r="C690" s="331" t="s">
        <v>805</v>
      </c>
      <c r="D690" s="332"/>
      <c r="E690" s="332"/>
      <c r="F690" s="332"/>
      <c r="G690" s="385"/>
      <c r="H690" s="333"/>
      <c r="I690" s="352" t="s">
        <v>806</v>
      </c>
      <c r="J690" s="260"/>
      <c r="K690" s="279"/>
      <c r="L690" s="286">
        <v>0</v>
      </c>
      <c r="M690" s="287">
        <v>0</v>
      </c>
      <c r="N690" s="288"/>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807</v>
      </c>
      <c r="B691" s="96"/>
      <c r="C691" s="274"/>
      <c r="D691" s="275"/>
      <c r="E691" s="323" t="s">
        <v>808</v>
      </c>
      <c r="F691" s="324"/>
      <c r="G691" s="324"/>
      <c r="H691" s="325"/>
      <c r="I691" s="392"/>
      <c r="J691" s="260"/>
      <c r="K691" s="279"/>
      <c r="L691" s="286">
        <v>0</v>
      </c>
      <c r="M691" s="287">
        <v>0</v>
      </c>
      <c r="N691" s="288"/>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331" t="s">
        <v>809</v>
      </c>
      <c r="D692" s="332"/>
      <c r="E692" s="332"/>
      <c r="F692" s="332"/>
      <c r="G692" s="385"/>
      <c r="H692" s="333"/>
      <c r="I692" s="392"/>
      <c r="J692" s="260"/>
      <c r="K692" s="279"/>
      <c r="L692" s="286">
        <v>0</v>
      </c>
      <c r="M692" s="287">
        <v>0</v>
      </c>
      <c r="N692" s="288"/>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23" t="s">
        <v>810</v>
      </c>
      <c r="F693" s="324"/>
      <c r="G693" s="324"/>
      <c r="H693" s="325"/>
      <c r="I693" s="392"/>
      <c r="J693" s="260"/>
      <c r="K693" s="279"/>
      <c r="L693" s="286">
        <v>0</v>
      </c>
      <c r="M693" s="287">
        <v>0</v>
      </c>
      <c r="N693" s="288"/>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331" t="s">
        <v>811</v>
      </c>
      <c r="D694" s="332"/>
      <c r="E694" s="332"/>
      <c r="F694" s="332"/>
      <c r="G694" s="385"/>
      <c r="H694" s="333"/>
      <c r="I694" s="392"/>
      <c r="J694" s="260"/>
      <c r="K694" s="279"/>
      <c r="L694" s="286">
        <v>0</v>
      </c>
      <c r="M694" s="287">
        <v>0</v>
      </c>
      <c r="N694" s="288"/>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23" t="s">
        <v>812</v>
      </c>
      <c r="F695" s="324"/>
      <c r="G695" s="324"/>
      <c r="H695" s="325"/>
      <c r="I695" s="392"/>
      <c r="J695" s="260"/>
      <c r="K695" s="279"/>
      <c r="L695" s="286">
        <v>0</v>
      </c>
      <c r="M695" s="287">
        <v>0</v>
      </c>
      <c r="N695" s="288"/>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331" t="s">
        <v>813</v>
      </c>
      <c r="D696" s="332"/>
      <c r="E696" s="332"/>
      <c r="F696" s="332"/>
      <c r="G696" s="385"/>
      <c r="H696" s="333"/>
      <c r="I696" s="392"/>
      <c r="J696" s="260"/>
      <c r="K696" s="279"/>
      <c r="L696" s="286">
        <v>0</v>
      </c>
      <c r="M696" s="287">
        <v>0</v>
      </c>
      <c r="N696" s="288"/>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23" t="s">
        <v>814</v>
      </c>
      <c r="F697" s="324"/>
      <c r="G697" s="324"/>
      <c r="H697" s="325"/>
      <c r="I697" s="393"/>
      <c r="J697" s="260"/>
      <c r="K697" s="279"/>
      <c r="L697" s="286">
        <v>0</v>
      </c>
      <c r="M697" s="287">
        <v>0</v>
      </c>
      <c r="N697" s="288"/>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815</v>
      </c>
      <c r="B698" s="96"/>
      <c r="C698" s="323" t="s">
        <v>816</v>
      </c>
      <c r="D698" s="324"/>
      <c r="E698" s="324"/>
      <c r="F698" s="324"/>
      <c r="G698" s="324"/>
      <c r="H698" s="325"/>
      <c r="I698" s="357" t="s">
        <v>817</v>
      </c>
      <c r="J698" s="298"/>
      <c r="K698" s="279"/>
      <c r="L698" s="299">
        <v>0</v>
      </c>
      <c r="M698" s="300">
        <v>0</v>
      </c>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23" t="s">
        <v>818</v>
      </c>
      <c r="D699" s="324"/>
      <c r="E699" s="324"/>
      <c r="F699" s="324"/>
      <c r="G699" s="324"/>
      <c r="H699" s="325"/>
      <c r="I699" s="357"/>
      <c r="J699" s="429"/>
      <c r="K699" s="430"/>
      <c r="L699" s="299">
        <v>0</v>
      </c>
      <c r="M699" s="300">
        <v>0</v>
      </c>
      <c r="N699" s="301"/>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23" t="s">
        <v>819</v>
      </c>
      <c r="D700" s="324"/>
      <c r="E700" s="324"/>
      <c r="F700" s="324"/>
      <c r="G700" s="324"/>
      <c r="H700" s="325"/>
      <c r="I700" s="357"/>
      <c r="J700" s="429"/>
      <c r="K700" s="430"/>
      <c r="L700" s="299">
        <v>0</v>
      </c>
      <c r="M700" s="300">
        <v>0</v>
      </c>
      <c r="N700" s="301"/>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23" t="s">
        <v>820</v>
      </c>
      <c r="D701" s="324"/>
      <c r="E701" s="324"/>
      <c r="F701" s="324"/>
      <c r="G701" s="324"/>
      <c r="H701" s="325"/>
      <c r="I701" s="357"/>
      <c r="J701" s="429"/>
      <c r="K701" s="430"/>
      <c r="L701" s="299">
        <v>0</v>
      </c>
      <c r="M701" s="300">
        <v>0</v>
      </c>
      <c r="N701" s="301"/>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821</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74</v>
      </c>
      <c r="K707" s="218"/>
      <c r="L707" s="25" t="str">
        <f>IF(ISBLANK(L$388),"",L$388)</f>
        <v>2F病棟</v>
      </c>
      <c r="M707" s="72" t="str">
        <f>IF(ISBLANK(M$388),"",M$388)</f>
        <v>2F病棟</v>
      </c>
      <c r="N707" s="25" t="str">
        <f t="shared" ref="N707:BS707" si="94">IF(ISBLANK(N$388),"",N$388)</f>
        <v>3F病棟</v>
      </c>
      <c r="O707" s="25" t="str">
        <f t="shared" si="94"/>
        <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75</v>
      </c>
      <c r="J708" s="74"/>
      <c r="K708" s="88"/>
      <c r="L708" s="89" t="str">
        <f>IF(ISBLANK(L$389),"",L$389)</f>
        <v>-</v>
      </c>
      <c r="M708" s="72" t="str">
        <f>IF(ISBLANK(M$389),"",M$389)</f>
        <v>-</v>
      </c>
      <c r="N708" s="89" t="str">
        <f t="shared" ref="N708:BS708" si="95">IF(ISBLANK(N$389),"",N$389)</f>
        <v>-</v>
      </c>
      <c r="O708" s="89" t="str">
        <f t="shared" si="95"/>
        <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822</v>
      </c>
      <c r="B709" s="2"/>
      <c r="C709" s="323" t="s">
        <v>823</v>
      </c>
      <c r="D709" s="324"/>
      <c r="E709" s="324"/>
      <c r="F709" s="324"/>
      <c r="G709" s="324"/>
      <c r="H709" s="325"/>
      <c r="I709" s="142" t="s">
        <v>824</v>
      </c>
      <c r="J709" s="257">
        <f>IF(SUM(L709:BS709)=0,IF(COUNTIF(L709:BS709,"未確認")&gt;0,"未確認",IF(COUNTIF(L709:BS709,"~*")&gt;0,"*",SUM(L709:BS709))),SUM(L709:BS709))</f>
        <v>0</v>
      </c>
      <c r="K709" s="250" t="str">
        <f>IF(OR(COUNTIF(L709:BS709,"未確認")&gt;0,COUNTIF(L709:BS709,"*")&gt;0),"※","")</f>
        <v/>
      </c>
      <c r="L709" s="241">
        <v>0</v>
      </c>
      <c r="M709" s="242">
        <v>0</v>
      </c>
      <c r="N709" s="243">
        <v>0</v>
      </c>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825</v>
      </c>
      <c r="B710" s="2"/>
      <c r="C710" s="337" t="s">
        <v>826</v>
      </c>
      <c r="D710" s="338"/>
      <c r="E710" s="338"/>
      <c r="F710" s="338"/>
      <c r="G710" s="338"/>
      <c r="H710" s="339"/>
      <c r="I710" s="129" t="s">
        <v>827</v>
      </c>
      <c r="J710" s="257" t="str">
        <f>IF(SUM(L710:BS710)=0,IF(COUNTIF(L710:BS710,"未確認")&gt;0,"未確認",IF(COUNTIF(L710:BS710,"~*")&gt;0,"*",SUM(L710:BS710))),SUM(L710:BS710))</f>
        <v>*</v>
      </c>
      <c r="K710" s="250" t="str">
        <f>IF(OR(COUNTIF(L710:BS710,"未確認")&gt;0,COUNTIF(L710:BS710,"*")&gt;0),"※","")</f>
        <v>※</v>
      </c>
      <c r="L710" s="241" t="s">
        <v>369</v>
      </c>
      <c r="M710" s="242">
        <v>0</v>
      </c>
      <c r="N710" s="243" t="s">
        <v>369</v>
      </c>
      <c r="O710" s="243"/>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828</v>
      </c>
      <c r="B711" s="2"/>
      <c r="C711" s="337" t="s">
        <v>829</v>
      </c>
      <c r="D711" s="338"/>
      <c r="E711" s="338"/>
      <c r="F711" s="338"/>
      <c r="G711" s="338"/>
      <c r="H711" s="339"/>
      <c r="I711" s="129" t="s">
        <v>830</v>
      </c>
      <c r="J711" s="257">
        <f>IF(SUM(L711:BS711)=0,IF(COUNTIF(L711:BS711,"未確認")&gt;0,"未確認",IF(COUNTIF(L711:BS711,"~*")&gt;0,"*",SUM(L711:BS711))),SUM(L711:BS711))</f>
        <v>0</v>
      </c>
      <c r="K711" s="250" t="str">
        <f>IF(OR(COUNTIF(L711:BS711,"未確認")&gt;0,COUNTIF(L711:BS711,"*")&gt;0),"※","")</f>
        <v/>
      </c>
      <c r="L711" s="241">
        <v>0</v>
      </c>
      <c r="M711" s="242">
        <v>0</v>
      </c>
      <c r="N711" s="243">
        <v>0</v>
      </c>
      <c r="O711" s="243"/>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831</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74</v>
      </c>
      <c r="K717" s="218"/>
      <c r="L717" s="246" t="str">
        <f>IF(ISBLANK(L$388),"",L$388)</f>
        <v>2F病棟</v>
      </c>
      <c r="M717" s="72" t="str">
        <f>IF(ISBLANK(M$388),"",M$388)</f>
        <v>2F病棟</v>
      </c>
      <c r="N717" s="25" t="str">
        <f t="shared" ref="N717:BS717" si="96">IF(ISBLANK(N$388),"",N$388)</f>
        <v>3F病棟</v>
      </c>
      <c r="O717" s="25" t="str">
        <f t="shared" si="96"/>
        <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75</v>
      </c>
      <c r="J718" s="74"/>
      <c r="K718" s="88"/>
      <c r="L718" s="89" t="str">
        <f>IF(ISBLANK(L$389),"",L$389)</f>
        <v>-</v>
      </c>
      <c r="M718" s="72" t="str">
        <f>IF(ISBLANK(M$389),"",M$389)</f>
        <v>-</v>
      </c>
      <c r="N718" s="89" t="str">
        <f t="shared" ref="N718:BS718" si="97">IF(ISBLANK(N$389),"",N$389)</f>
        <v>-</v>
      </c>
      <c r="O718" s="89" t="str">
        <f t="shared" si="97"/>
        <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832</v>
      </c>
      <c r="B719" s="126"/>
      <c r="C719" s="337" t="s">
        <v>833</v>
      </c>
      <c r="D719" s="338"/>
      <c r="E719" s="338"/>
      <c r="F719" s="338"/>
      <c r="G719" s="338"/>
      <c r="H719" s="339"/>
      <c r="I719" s="129" t="s">
        <v>834</v>
      </c>
      <c r="J719" s="249" t="str">
        <f>IF(SUM(L719:BS719)=0,IF(COUNTIF(L719:BS719,"未確認")&gt;0,"未確認",IF(COUNTIF(L719:BS719,"~*")&gt;0,"*",SUM(L719:BS719))),SUM(L719:BS719))</f>
        <v>*</v>
      </c>
      <c r="K719" s="250" t="str">
        <f>IF(OR(COUNTIF(L719:BS719,"未確認")&gt;0,COUNTIF(L719:BS719,"*")&gt;0),"※","")</f>
        <v>※</v>
      </c>
      <c r="L719" s="241" t="s">
        <v>369</v>
      </c>
      <c r="M719" s="242">
        <v>0</v>
      </c>
      <c r="N719" s="243" t="s">
        <v>369</v>
      </c>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835</v>
      </c>
      <c r="B720" s="2"/>
      <c r="C720" s="337" t="s">
        <v>836</v>
      </c>
      <c r="D720" s="338"/>
      <c r="E720" s="338"/>
      <c r="F720" s="338"/>
      <c r="G720" s="338"/>
      <c r="H720" s="339"/>
      <c r="I720" s="129" t="s">
        <v>837</v>
      </c>
      <c r="J720" s="249">
        <f>IF(SUM(L720:BS720)=0,IF(COUNTIF(L720:BS720,"未確認")&gt;0,"未確認",IF(COUNTIF(L720:BS720,"~*")&gt;0,"*",SUM(L720:BS720))),SUM(L720:BS720))</f>
        <v>0</v>
      </c>
      <c r="K720" s="250" t="str">
        <f>IF(OR(COUNTIF(L720:BS720,"未確認")&gt;0,COUNTIF(L720:BS720,"*")&gt;0),"※","")</f>
        <v/>
      </c>
      <c r="L720" s="241">
        <v>0</v>
      </c>
      <c r="M720" s="242">
        <v>0</v>
      </c>
      <c r="N720" s="243">
        <v>0</v>
      </c>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838</v>
      </c>
      <c r="B721" s="2"/>
      <c r="C721" s="323" t="s">
        <v>839</v>
      </c>
      <c r="D721" s="324"/>
      <c r="E721" s="324"/>
      <c r="F721" s="324"/>
      <c r="G721" s="324"/>
      <c r="H721" s="325"/>
      <c r="I721" s="129" t="s">
        <v>840</v>
      </c>
      <c r="J721" s="249">
        <f>IF(SUM(L721:BS721)=0,IF(COUNTIF(L721:BS721,"未確認")&gt;0,"未確認",IF(COUNTIF(L721:BS721,"~*")&gt;0,"*",SUM(L721:BS721))),SUM(L721:BS721))</f>
        <v>0</v>
      </c>
      <c r="K721" s="250" t="str">
        <f>IF(OR(COUNTIF(L721:BS721,"未確認")&gt;0,COUNTIF(L721:BS721,"*")&gt;0),"※","")</f>
        <v/>
      </c>
      <c r="L721" s="241">
        <v>0</v>
      </c>
      <c r="M721" s="242">
        <v>0</v>
      </c>
      <c r="N721" s="243">
        <v>0</v>
      </c>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841</v>
      </c>
      <c r="B722" s="2"/>
      <c r="C722" s="337" t="s">
        <v>842</v>
      </c>
      <c r="D722" s="338"/>
      <c r="E722" s="338"/>
      <c r="F722" s="338"/>
      <c r="G722" s="338"/>
      <c r="H722" s="339"/>
      <c r="I722" s="129" t="s">
        <v>843</v>
      </c>
      <c r="J722" s="249">
        <f>IF(SUM(L722:BS722)=0,IF(COUNTIF(L722:BS722,"未確認")&gt;0,"未確認",IF(COUNTIF(L722:BS722,"~*")&gt;0,"*",SUM(L722:BS722))),SUM(L722:BS722))</f>
        <v>0</v>
      </c>
      <c r="K722" s="250" t="str">
        <f>IF(OR(COUNTIF(L722:BS722,"未確認")&gt;0,COUNTIF(L722:BS722,"*")&gt;0),"※","")</f>
        <v/>
      </c>
      <c r="L722" s="241">
        <v>0</v>
      </c>
      <c r="M722" s="242">
        <v>0</v>
      </c>
      <c r="N722" s="243">
        <v>0</v>
      </c>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844</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74</v>
      </c>
      <c r="K729" s="218"/>
      <c r="L729" s="246" t="str">
        <f>IF(ISBLANK(L$388),"",L$388)</f>
        <v>2F病棟</v>
      </c>
      <c r="M729" s="72" t="str">
        <f>IF(ISBLANK(M$388),"",M$388)</f>
        <v>2F病棟</v>
      </c>
      <c r="N729" s="25" t="str">
        <f t="shared" ref="N729:BS729" si="98">IF(ISBLANK(N$388),"",N$388)</f>
        <v>3F病棟</v>
      </c>
      <c r="O729" s="25" t="str">
        <f t="shared" si="98"/>
        <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75</v>
      </c>
      <c r="J730" s="74"/>
      <c r="K730" s="88"/>
      <c r="L730" s="89" t="str">
        <f>IF(ISBLANK(L$389),"",L$389)</f>
        <v>-</v>
      </c>
      <c r="M730" s="72" t="str">
        <f>IF(ISBLANK(M$389),"",M$389)</f>
        <v>-</v>
      </c>
      <c r="N730" s="89" t="str">
        <f t="shared" ref="N730:BS730" si="99">IF(ISBLANK(N$389),"",N$389)</f>
        <v>-</v>
      </c>
      <c r="O730" s="89" t="str">
        <f t="shared" si="99"/>
        <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845</v>
      </c>
      <c r="B731" s="126"/>
      <c r="C731" s="337" t="s">
        <v>846</v>
      </c>
      <c r="D731" s="338"/>
      <c r="E731" s="338"/>
      <c r="F731" s="338"/>
      <c r="G731" s="338"/>
      <c r="H731" s="339"/>
      <c r="I731" s="129" t="s">
        <v>847</v>
      </c>
      <c r="J731" s="249">
        <f>IF(SUM(L731:BS731)=0,IF(COUNTIF(L731:BS731,"未確認")&gt;0,"未確認",IF(COUNTIF(L731:BS731,"~*")&gt;0,"*",SUM(L731:BS731))),SUM(L731:BS731))</f>
        <v>0</v>
      </c>
      <c r="K731" s="250" t="str">
        <f>IF(OR(COUNTIF(L731:BS731,"未確認")&gt;0,COUNTIF(L731:BS731,"*")&gt;0),"※","")</f>
        <v/>
      </c>
      <c r="L731" s="241">
        <v>0</v>
      </c>
      <c r="M731" s="242">
        <v>0</v>
      </c>
      <c r="N731" s="243">
        <v>0</v>
      </c>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848</v>
      </c>
      <c r="B732" s="2"/>
      <c r="C732" s="337" t="s">
        <v>849</v>
      </c>
      <c r="D732" s="338"/>
      <c r="E732" s="338"/>
      <c r="F732" s="338"/>
      <c r="G732" s="338"/>
      <c r="H732" s="339"/>
      <c r="I732" s="129" t="s">
        <v>850</v>
      </c>
      <c r="J732" s="249">
        <f>IF(SUM(L732:BS732)=0,IF(COUNTIF(L732:BS732,"未確認")&gt;0,"未確認",IF(COUNTIF(L732:BS732,"~*")&gt;0,"*",SUM(L732:BS732))),SUM(L732:BS732))</f>
        <v>0</v>
      </c>
      <c r="K732" s="250" t="str">
        <f>IF(OR(COUNTIF(L732:BS732,"未確認")&gt;0,COUNTIF(L732:BS732,"*")&gt;0),"※","")</f>
        <v/>
      </c>
      <c r="L732" s="241">
        <v>0</v>
      </c>
      <c r="M732" s="242">
        <v>0</v>
      </c>
      <c r="N732" s="243">
        <v>0</v>
      </c>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851</v>
      </c>
      <c r="B733" s="2"/>
      <c r="C733" s="323" t="s">
        <v>852</v>
      </c>
      <c r="D733" s="324"/>
      <c r="E733" s="324"/>
      <c r="F733" s="324"/>
      <c r="G733" s="324"/>
      <c r="H733" s="325"/>
      <c r="I733" s="129" t="s">
        <v>853</v>
      </c>
      <c r="J733" s="249">
        <f>IF(SUM(L733:BS733)=0,IF(COUNTIF(L733:BS733,"未確認")&gt;0,"未確認",IF(COUNTIF(L733:BS733,"~*")&gt;0,"*",SUM(L733:BS733))),SUM(L733:BS733))</f>
        <v>0</v>
      </c>
      <c r="K733" s="250" t="str">
        <f>IF(OR(COUNTIF(L733:BS733,"未確認")&gt;0,COUNTIF(L733:BS733,"*")&gt;0),"※","")</f>
        <v/>
      </c>
      <c r="L733" s="241">
        <v>0</v>
      </c>
      <c r="M733" s="242">
        <v>0</v>
      </c>
      <c r="N733" s="243">
        <v>0</v>
      </c>
      <c r="O733" s="243"/>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854</v>
      </c>
      <c r="B734" s="2"/>
      <c r="C734" s="323" t="s">
        <v>855</v>
      </c>
      <c r="D734" s="324"/>
      <c r="E734" s="324"/>
      <c r="F734" s="324"/>
      <c r="G734" s="324"/>
      <c r="H734" s="325"/>
      <c r="I734" s="129" t="s">
        <v>856</v>
      </c>
      <c r="J734" s="249">
        <f>IF(SUM(L734:BS734)=0,IF(COUNTIF(L734:BS734,"未確認")&gt;0,"未確認",IF(COUNTIF(L734:BS734,"~*")&gt;0,"*",SUM(L734:BS734))),SUM(L734:BS734))</f>
        <v>0</v>
      </c>
      <c r="K734" s="250" t="str">
        <f>IF(OR(COUNTIF(L734:BS734,"未確認")&gt;0,COUNTIF(L734:BS734,"*")&gt;0),"※","")</f>
        <v/>
      </c>
      <c r="L734" s="241">
        <v>0</v>
      </c>
      <c r="M734" s="242">
        <v>0</v>
      </c>
      <c r="N734" s="243">
        <v>0</v>
      </c>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052" priority="109" operator="equal">
      <formula>""</formula>
    </cfRule>
  </conditionalFormatting>
  <conditionalFormatting sqref="M10:M11">
    <cfRule type="expression" dxfId="1051" priority="351">
      <formula>M$9=""</formula>
    </cfRule>
  </conditionalFormatting>
  <conditionalFormatting sqref="M16">
    <cfRule type="cellIs" dxfId="1050" priority="111" operator="equal">
      <formula>""</formula>
    </cfRule>
  </conditionalFormatting>
  <conditionalFormatting sqref="M16:M22">
    <cfRule type="expression" dxfId="1049" priority="110">
      <formula>$M$16&lt;&gt;""</formula>
    </cfRule>
  </conditionalFormatting>
  <conditionalFormatting sqref="M17:M22">
    <cfRule type="expression" dxfId="1048" priority="350">
      <formula>$M$16=""</formula>
    </cfRule>
  </conditionalFormatting>
  <conditionalFormatting sqref="M27">
    <cfRule type="cellIs" dxfId="1047" priority="107" operator="equal">
      <formula>""</formula>
    </cfRule>
  </conditionalFormatting>
  <conditionalFormatting sqref="M27:M35">
    <cfRule type="expression" dxfId="1046" priority="106">
      <formula>$M$27&lt;&gt;""</formula>
    </cfRule>
    <cfRule type="expression" dxfId="1045" priority="349">
      <formula>$M$27=""</formula>
    </cfRule>
  </conditionalFormatting>
  <conditionalFormatting sqref="M40">
    <cfRule type="cellIs" dxfId="1044" priority="340" operator="equal">
      <formula>""</formula>
    </cfRule>
  </conditionalFormatting>
  <conditionalFormatting sqref="M40:M44">
    <cfRule type="expression" dxfId="1043" priority="339">
      <formula>$M$40&lt;&gt;""</formula>
    </cfRule>
    <cfRule type="expression" dxfId="1042" priority="348">
      <formula>$M$40=""</formula>
    </cfRule>
  </conditionalFormatting>
  <conditionalFormatting sqref="M49">
    <cfRule type="cellIs" dxfId="1041" priority="337" operator="equal">
      <formula>""</formula>
    </cfRule>
  </conditionalFormatting>
  <conditionalFormatting sqref="M49:M58">
    <cfRule type="expression" dxfId="1040" priority="336">
      <formula>$M$49&lt;&gt;""</formula>
    </cfRule>
    <cfRule type="expression" dxfId="1039" priority="347">
      <formula>$M$49=""</formula>
    </cfRule>
  </conditionalFormatting>
  <conditionalFormatting sqref="M94:M95">
    <cfRule type="expression" dxfId="1038" priority="194">
      <formula>AND(M$94="",M$95="")</formula>
    </cfRule>
  </conditionalFormatting>
  <conditionalFormatting sqref="M96">
    <cfRule type="expression" dxfId="1037" priority="195">
      <formula>OR($M$94&lt;&gt;"",$M$95&lt;&gt;"")</formula>
    </cfRule>
    <cfRule type="expression" dxfId="1036" priority="196">
      <formula>AND($M$94="",$M$95="")</formula>
    </cfRule>
  </conditionalFormatting>
  <conditionalFormatting sqref="M102:M103">
    <cfRule type="expression" dxfId="1035" priority="327">
      <formula>OR(M$102&lt;&gt;"",M$103&lt;&gt;"")</formula>
    </cfRule>
    <cfRule type="expression" dxfId="1034" priority="328">
      <formula>AND(M$102="",M$103="")</formula>
    </cfRule>
  </conditionalFormatting>
  <conditionalFormatting sqref="M104:M111">
    <cfRule type="expression" dxfId="1033" priority="329">
      <formula>OR($M$102&lt;&gt;"",$M$103&lt;&gt;"")</formula>
    </cfRule>
    <cfRule type="expression" dxfId="1032" priority="330">
      <formula>AND($M$102="",$M$103="")</formula>
    </cfRule>
  </conditionalFormatting>
  <conditionalFormatting sqref="M117:M118">
    <cfRule type="expression" dxfId="1031" priority="325">
      <formula>OR(M$117&lt;&gt;"",M$118&lt;&gt;"")</formula>
    </cfRule>
    <cfRule type="expression" dxfId="1030" priority="326">
      <formula>AND(M$117="",M$118="")</formula>
    </cfRule>
  </conditionalFormatting>
  <conditionalFormatting sqref="M119:M122">
    <cfRule type="expression" dxfId="1029" priority="323">
      <formula>OR($M$117&lt;&gt;"",$M$118&lt;&gt;"")</formula>
    </cfRule>
    <cfRule type="expression" dxfId="1028" priority="324">
      <formula>AND($M$117="",$M$118="")</formula>
    </cfRule>
  </conditionalFormatting>
  <conditionalFormatting sqref="M128:M129">
    <cfRule type="expression" dxfId="1027" priority="322">
      <formula>AND(M$128="",M$129="")</formula>
    </cfRule>
  </conditionalFormatting>
  <conditionalFormatting sqref="M130:M135">
    <cfRule type="expression" dxfId="1026" priority="320">
      <formula>OR($M$128&lt;&gt;"",$M$129&lt;&gt;"")</formula>
    </cfRule>
    <cfRule type="expression" dxfId="1025" priority="321">
      <formula>AND($M$128="",$M$129="")</formula>
    </cfRule>
  </conditionalFormatting>
  <conditionalFormatting sqref="M141:M142">
    <cfRule type="expression" dxfId="1024" priority="189">
      <formula>AND(M$141="",M$142="")</formula>
    </cfRule>
  </conditionalFormatting>
  <conditionalFormatting sqref="M143">
    <cfRule type="expression" dxfId="1023" priority="190">
      <formula>OR($M$141&lt;&gt;"",$M$142&lt;&gt;"")</formula>
    </cfRule>
    <cfRule type="expression" dxfId="1022" priority="191">
      <formula>AND($M$141="",$M$142="")</formula>
    </cfRule>
  </conditionalFormatting>
  <conditionalFormatting sqref="M149:M150">
    <cfRule type="expression" dxfId="1021" priority="166">
      <formula>AND(M$149="",M$150="")</formula>
    </cfRule>
  </conditionalFormatting>
  <conditionalFormatting sqref="M151">
    <cfRule type="expression" dxfId="1020" priority="160">
      <formula>OR($M$149&lt;&gt;"",$M$150&lt;&gt;"")</formula>
    </cfRule>
    <cfRule type="expression" dxfId="1019" priority="161">
      <formula>AND($M$149="",$M$150="")</formula>
    </cfRule>
  </conditionalFormatting>
  <conditionalFormatting sqref="M152">
    <cfRule type="expression" dxfId="1018" priority="162">
      <formula>OR($M$149&lt;&gt;"",$M$150&lt;&gt;"")</formula>
    </cfRule>
    <cfRule type="expression" dxfId="1017" priority="163">
      <formula>AND($M$149="",$M$150="")</formula>
    </cfRule>
  </conditionalFormatting>
  <conditionalFormatting sqref="M153">
    <cfRule type="expression" dxfId="1016" priority="164">
      <formula>OR($M$149&lt;&gt;"",$M$150&lt;&gt;"")</formula>
    </cfRule>
    <cfRule type="expression" dxfId="1015" priority="165">
      <formula>AND($M$149="",$M$150="")</formula>
    </cfRule>
  </conditionalFormatting>
  <conditionalFormatting sqref="M159:M160">
    <cfRule type="expression" dxfId="1014" priority="153">
      <formula>AND(M$159="",M$160="")</formula>
    </cfRule>
  </conditionalFormatting>
  <conditionalFormatting sqref="M161">
    <cfRule type="expression" dxfId="1013" priority="151">
      <formula>OR($M$159&lt;&gt;"",$M$160&lt;&gt;"")</formula>
    </cfRule>
    <cfRule type="expression" dxfId="1012" priority="152">
      <formula>AND($M$159="",$M$160="")</formula>
    </cfRule>
  </conditionalFormatting>
  <conditionalFormatting sqref="M162">
    <cfRule type="expression" dxfId="1011" priority="149">
      <formula>OR($M$159&lt;&gt;"",$M$160&lt;&gt;"")</formula>
    </cfRule>
    <cfRule type="expression" dxfId="1010" priority="150">
      <formula>AND($M$159="",$M$160="")</formula>
    </cfRule>
  </conditionalFormatting>
  <conditionalFormatting sqref="M168:M169">
    <cfRule type="expression" dxfId="1009" priority="92">
      <formula>AND(M$168="",M$169="")</formula>
    </cfRule>
  </conditionalFormatting>
  <conditionalFormatting sqref="M170:M173">
    <cfRule type="expression" dxfId="1008" priority="88">
      <formula>OR($M$168&lt;&gt;"",$M$169&lt;&gt;"")</formula>
    </cfRule>
    <cfRule type="expression" dxfId="1007" priority="89">
      <formula>AND($M$168="",$M$169="")</formula>
    </cfRule>
  </conditionalFormatting>
  <conditionalFormatting sqref="M174">
    <cfRule type="expression" dxfId="1006" priority="90">
      <formula>OR($M$168&lt;&gt;"",$M$169&lt;&gt;"")</formula>
    </cfRule>
    <cfRule type="expression" dxfId="1005" priority="91">
      <formula>AND($M$168="",$M$169="")</formula>
    </cfRule>
  </conditionalFormatting>
  <conditionalFormatting sqref="M180:M181">
    <cfRule type="expression" dxfId="1004" priority="72">
      <formula>OR($M$180&lt;&gt;"",$M$181&lt;&gt;"")</formula>
    </cfRule>
    <cfRule type="expression" dxfId="1003" priority="315">
      <formula>AND(M$180="",M$181="")</formula>
    </cfRule>
  </conditionalFormatting>
  <conditionalFormatting sqref="M182">
    <cfRule type="expression" dxfId="1002" priority="197">
      <formula>OR($M$180&lt;&gt;"",$M$181&lt;&gt;"")</formula>
    </cfRule>
  </conditionalFormatting>
  <conditionalFormatting sqref="M182:M185">
    <cfRule type="expression" dxfId="1001" priority="198">
      <formula>AND($M$180="",$M$181="")</formula>
    </cfRule>
  </conditionalFormatting>
  <conditionalFormatting sqref="M183:M184">
    <cfRule type="expression" dxfId="1000" priority="186">
      <formula>OR($M$180&lt;&gt;"",$M$181&lt;&gt;"")</formula>
    </cfRule>
  </conditionalFormatting>
  <conditionalFormatting sqref="M185">
    <cfRule type="expression" dxfId="999" priority="185">
      <formula>OR($M$180&lt;&gt;"",$M$181&lt;&gt;"")</formula>
    </cfRule>
  </conditionalFormatting>
  <conditionalFormatting sqref="M186:M201">
    <cfRule type="expression" dxfId="998" priority="313">
      <formula>OR($M$180&lt;&gt;"",$M$181&lt;&gt;"")</formula>
    </cfRule>
    <cfRule type="expression" dxfId="997" priority="314">
      <formula>AND($M$180="",$M$181="")</formula>
    </cfRule>
  </conditionalFormatting>
  <conditionalFormatting sqref="M202">
    <cfRule type="expression" dxfId="996" priority="183">
      <formula>OR($M$180&lt;&gt;"",$M$181&lt;&gt;"")</formula>
    </cfRule>
  </conditionalFormatting>
  <conditionalFormatting sqref="M202:M205">
    <cfRule type="expression" dxfId="995" priority="184">
      <formula>AND($M$180="",$M$181="")</formula>
    </cfRule>
  </conditionalFormatting>
  <conditionalFormatting sqref="M203:M204">
    <cfRule type="expression" dxfId="994" priority="182">
      <formula>OR($M$180&lt;&gt;"",$M$181&lt;&gt;"")</formula>
    </cfRule>
  </conditionalFormatting>
  <conditionalFormatting sqref="M205">
    <cfRule type="expression" dxfId="993" priority="181">
      <formula>OR($M$180&lt;&gt;"",$M$181&lt;&gt;"")</formula>
    </cfRule>
  </conditionalFormatting>
  <conditionalFormatting sqref="M206:M211">
    <cfRule type="expression" dxfId="992" priority="311">
      <formula>OR($M$180&lt;&gt;"",$M$181&lt;&gt;"")</formula>
    </cfRule>
    <cfRule type="expression" dxfId="991" priority="312">
      <formula>AND($M$180="",$M$181="")</formula>
    </cfRule>
  </conditionalFormatting>
  <conditionalFormatting sqref="M243:M244">
    <cfRule type="expression" dxfId="990" priority="144">
      <formula>AND(M$243="",M$244="")</formula>
    </cfRule>
  </conditionalFormatting>
  <conditionalFormatting sqref="M245">
    <cfRule type="expression" dxfId="989" priority="142">
      <formula>OR($M$243&lt;&gt;"",$M$244&lt;&gt;"")</formula>
    </cfRule>
    <cfRule type="expression" dxfId="988" priority="143">
      <formula>AND($M$243="",$M$244="")</formula>
    </cfRule>
  </conditionalFormatting>
  <conditionalFormatting sqref="M246:M256">
    <cfRule type="expression" dxfId="987" priority="140">
      <formula>OR($M$243&lt;&gt;"",$M$244&lt;&gt;"")</formula>
    </cfRule>
    <cfRule type="expression" dxfId="986" priority="141">
      <formula>AND($M$243="",$M$244="")</formula>
    </cfRule>
  </conditionalFormatting>
  <conditionalFormatting sqref="M257">
    <cfRule type="expression" dxfId="985" priority="138">
      <formula>OR($M$243&lt;&gt;"",$M$244&lt;&gt;"")</formula>
    </cfRule>
    <cfRule type="expression" dxfId="984" priority="139">
      <formula>AND($M$243="",$M$244="")</formula>
    </cfRule>
  </conditionalFormatting>
  <conditionalFormatting sqref="M263:M264">
    <cfRule type="expression" dxfId="983" priority="131">
      <formula>AND(M$263="",M$264="")</formula>
    </cfRule>
    <cfRule type="expression" dxfId="982" priority="132">
      <formula>OR(M$263&lt;&gt;"",M$264&lt;&gt;"")</formula>
    </cfRule>
    <cfRule type="expression" dxfId="981" priority="133">
      <formula>AND(M$263="",M$264="")</formula>
    </cfRule>
  </conditionalFormatting>
  <conditionalFormatting sqref="M265">
    <cfRule type="expression" dxfId="980" priority="127">
      <formula>OR($M$263&lt;&gt;"",$M$264&lt;&gt;"")</formula>
    </cfRule>
  </conditionalFormatting>
  <conditionalFormatting sqref="M265:M282">
    <cfRule type="expression" dxfId="979" priority="128">
      <formula>AND($M$263="",$M$264="")</formula>
    </cfRule>
  </conditionalFormatting>
  <conditionalFormatting sqref="M266:M281">
    <cfRule type="expression" dxfId="978" priority="116">
      <formula>OR($M$263&lt;&gt;"",$M$264&lt;&gt;"")</formula>
    </cfRule>
  </conditionalFormatting>
  <conditionalFormatting sqref="M282">
    <cfRule type="expression" dxfId="977" priority="126">
      <formula>OR($M$263&lt;&gt;"",$M$264&lt;&gt;"")</formula>
    </cfRule>
  </conditionalFormatting>
  <conditionalFormatting sqref="M289:M290">
    <cfRule type="expression" dxfId="976" priority="64">
      <formula>OR(M289&lt;&gt;"",M290&lt;&gt;"")</formula>
    </cfRule>
    <cfRule type="expression" dxfId="975" priority="306">
      <formula>AND(M$289="",M$290="")</formula>
    </cfRule>
  </conditionalFormatting>
  <conditionalFormatting sqref="M291">
    <cfRule type="expression" dxfId="974" priority="309">
      <formula>OR($M$289&lt;&gt;"",$M$290&lt;&gt;"")</formula>
    </cfRule>
  </conditionalFormatting>
  <conditionalFormatting sqref="M291:M295">
    <cfRule type="expression" dxfId="973" priority="310">
      <formula>AND($M$289="",$M$290="")</formula>
    </cfRule>
  </conditionalFormatting>
  <conditionalFormatting sqref="M292:M294">
    <cfRule type="expression" dxfId="972" priority="308">
      <formula>OR($M$289&lt;&gt;"",$M$290&lt;&gt;"")</formula>
    </cfRule>
  </conditionalFormatting>
  <conditionalFormatting sqref="M295">
    <cfRule type="expression" dxfId="971" priority="307">
      <formula>OR($M$289&lt;&gt;"",$M$290&lt;&gt;"")</formula>
    </cfRule>
  </conditionalFormatting>
  <conditionalFormatting sqref="M312:M313">
    <cfRule type="expression" dxfId="970" priority="300">
      <formula>AND(M$312="",M$313="")</formula>
    </cfRule>
  </conditionalFormatting>
  <conditionalFormatting sqref="M312:M319">
    <cfRule type="expression" dxfId="969" priority="63">
      <formula>OR($M$312&lt;&gt;"",$M$313&lt;&gt;"")</formula>
    </cfRule>
  </conditionalFormatting>
  <conditionalFormatting sqref="M314:M319">
    <cfRule type="expression" dxfId="968" priority="299">
      <formula>AND($M$312="",$M$313="")</formula>
    </cfRule>
  </conditionalFormatting>
  <conditionalFormatting sqref="M325:M326">
    <cfRule type="expression" dxfId="967" priority="295">
      <formula>OR(M$325&lt;&gt;"",M$326&lt;&gt;"")</formula>
    </cfRule>
    <cfRule type="expression" dxfId="966" priority="298">
      <formula>AND(M$325="",M$326="")</formula>
    </cfRule>
  </conditionalFormatting>
  <conditionalFormatting sqref="M327:M344">
    <cfRule type="expression" dxfId="965" priority="296">
      <formula>OR($M$325&lt;&gt;"",$M$326&lt;&gt;"")</formula>
    </cfRule>
    <cfRule type="expression" dxfId="964" priority="297">
      <formula>AND($M$325="",$M$326="")</formula>
    </cfRule>
  </conditionalFormatting>
  <conditionalFormatting sqref="M350:M351">
    <cfRule type="expression" dxfId="963" priority="62">
      <formula>OR(M350&lt;&gt;"",M351&lt;&gt;"")</formula>
    </cfRule>
    <cfRule type="expression" dxfId="962" priority="294">
      <formula>AND(M$350="",M$351="")</formula>
    </cfRule>
  </conditionalFormatting>
  <conditionalFormatting sqref="M352:M356">
    <cfRule type="expression" dxfId="961" priority="292">
      <formula>OR($M$350&lt;&gt;"",$M$351&lt;&gt;"")</formula>
    </cfRule>
    <cfRule type="expression" dxfId="960" priority="293">
      <formula>AND($M$350="",$M$351="")</formula>
    </cfRule>
  </conditionalFormatting>
  <conditionalFormatting sqref="M363:M364">
    <cfRule type="expression" dxfId="959" priority="119">
      <formula>AND(M$363="",M$364="")</formula>
    </cfRule>
  </conditionalFormatting>
  <conditionalFormatting sqref="M365">
    <cfRule type="expression" dxfId="958" priority="117">
      <formula>OR($M$363&lt;&gt;"",$M$364&lt;&gt;"")</formula>
    </cfRule>
    <cfRule type="expression" dxfId="957" priority="118">
      <formula>AND($M$363="",$M$364="")</formula>
    </cfRule>
  </conditionalFormatting>
  <conditionalFormatting sqref="M366:M369">
    <cfRule type="expression" dxfId="956" priority="52">
      <formula>AND(M$363="",M$364="")</formula>
    </cfRule>
  </conditionalFormatting>
  <conditionalFormatting sqref="M370">
    <cfRule type="expression" dxfId="955" priority="114">
      <formula>OR($M$363&lt;&gt;"",$M$364&lt;&gt;"")</formula>
    </cfRule>
    <cfRule type="expression" dxfId="954" priority="115">
      <formula>AND($M$363="",$M$364="")</formula>
    </cfRule>
  </conditionalFormatting>
  <conditionalFormatting sqref="M388:M389">
    <cfRule type="expression" dxfId="953" priority="99">
      <formula>AND(M$388="",M$389="")</formula>
    </cfRule>
  </conditionalFormatting>
  <conditionalFormatting sqref="M390:M463">
    <cfRule type="expression" dxfId="952" priority="97">
      <formula>OR($M$388&lt;&gt;"",$M$389&lt;&gt;"")</formula>
    </cfRule>
    <cfRule type="expression" dxfId="951" priority="98">
      <formula>AND($M$388="",$M$389="")</formula>
    </cfRule>
  </conditionalFormatting>
  <conditionalFormatting sqref="M469:M470">
    <cfRule type="expression" dxfId="950" priority="95">
      <formula>OR(M$469&lt;&gt;"",M$470&lt;&gt;"")</formula>
    </cfRule>
    <cfRule type="expression" dxfId="949" priority="96">
      <formula>AND(M$469="",M$470="")</formula>
    </cfRule>
  </conditionalFormatting>
  <conditionalFormatting sqref="M471:M499">
    <cfRule type="expression" dxfId="948" priority="93">
      <formula>OR($M$469&lt;&gt;"",$M$469&lt;&gt;"")</formula>
    </cfRule>
    <cfRule type="expression" dxfId="947" priority="94">
      <formula>AND($M$469="",$M$469="")</formula>
    </cfRule>
  </conditionalFormatting>
  <conditionalFormatting sqref="M505:M506">
    <cfRule type="expression" dxfId="946" priority="282">
      <formula>OR(M$505&lt;&gt;"",M$506&lt;&gt;"")</formula>
    </cfRule>
    <cfRule type="expression" dxfId="945" priority="291">
      <formula>AND(M$505="",M$506="")</formula>
    </cfRule>
  </conditionalFormatting>
  <conditionalFormatting sqref="M507:M514">
    <cfRule type="expression" dxfId="944" priority="287">
      <formula>OR($M$505&lt;&gt;"",$M$506&lt;&gt;"")</formula>
    </cfRule>
    <cfRule type="expression" dxfId="943" priority="288">
      <formula>AND($M$505="",$M$506="")</formula>
    </cfRule>
  </conditionalFormatting>
  <conditionalFormatting sqref="M517:M518">
    <cfRule type="expression" dxfId="942" priority="281">
      <formula>OR(M$517&lt;&gt;"",M$518&lt;&gt;"")</formula>
    </cfRule>
    <cfRule type="expression" dxfId="941" priority="290">
      <formula>AND(M$517="",M$518="")</formula>
    </cfRule>
  </conditionalFormatting>
  <conditionalFormatting sqref="M519:M521">
    <cfRule type="expression" dxfId="940" priority="285">
      <formula>OR($M$517&lt;&gt;"",$M$518&lt;&gt;"")</formula>
    </cfRule>
    <cfRule type="expression" dxfId="939" priority="286">
      <formula>AND($M$517="",$M$518="")</formula>
    </cfRule>
  </conditionalFormatting>
  <conditionalFormatting sqref="M524:M525">
    <cfRule type="expression" dxfId="938" priority="280">
      <formula>AND(M$524="",M$525="")</formula>
    </cfRule>
  </conditionalFormatting>
  <conditionalFormatting sqref="M526">
    <cfRule type="expression" dxfId="937" priority="278">
      <formula>OR($M$524&lt;&gt;"",$M$525&lt;&gt;"")</formula>
    </cfRule>
    <cfRule type="expression" dxfId="936" priority="279">
      <formula>AND($M$524="",$M$525="")</formula>
    </cfRule>
  </conditionalFormatting>
  <conditionalFormatting sqref="M529:M530">
    <cfRule type="expression" dxfId="935" priority="7">
      <formula>OR(M$529&lt;&gt;"",M$530&lt;&gt;"")</formula>
    </cfRule>
  </conditionalFormatting>
  <conditionalFormatting sqref="M529:M531">
    <cfRule type="expression" dxfId="934" priority="275">
      <formula>AND(M$529="",M$530="")</formula>
    </cfRule>
  </conditionalFormatting>
  <conditionalFormatting sqref="M531">
    <cfRule type="expression" dxfId="933" priority="6">
      <formula>OR($M$529&lt;&gt;"",$M$530&lt;&gt;"")</formula>
    </cfRule>
  </conditionalFormatting>
  <conditionalFormatting sqref="M534:M535">
    <cfRule type="expression" dxfId="932" priority="272">
      <formula>AND(M$534="",M$535="")</formula>
    </cfRule>
  </conditionalFormatting>
  <conditionalFormatting sqref="M536:M542">
    <cfRule type="expression" dxfId="931" priority="270">
      <formula>OR($M$534&lt;&gt;"",$M$535&lt;&gt;"")</formula>
    </cfRule>
    <cfRule type="expression" dxfId="930" priority="271">
      <formula>AND($M$534="",$M$535="")</formula>
    </cfRule>
  </conditionalFormatting>
  <conditionalFormatting sqref="M548:M549">
    <cfRule type="expression" dxfId="929" priority="268">
      <formula>AND(M$548="",M$549="")</formula>
    </cfRule>
  </conditionalFormatting>
  <conditionalFormatting sqref="M550:M563">
    <cfRule type="expression" dxfId="928" priority="266">
      <formula>OR($M$548&lt;&gt;"",$M$549&lt;&gt;"")</formula>
    </cfRule>
    <cfRule type="expression" dxfId="927" priority="267">
      <formula>AND($M$548="",$M$549="")</formula>
    </cfRule>
  </conditionalFormatting>
  <conditionalFormatting sqref="M565:M566">
    <cfRule type="expression" dxfId="926" priority="289">
      <formula>AND(M$565="",M$566="")</formula>
    </cfRule>
  </conditionalFormatting>
  <conditionalFormatting sqref="M565:M567">
    <cfRule type="expression" dxfId="925" priority="5">
      <formula>OR($M$565&lt;&gt;"",$M$566&lt;&gt;"")</formula>
    </cfRule>
  </conditionalFormatting>
  <conditionalFormatting sqref="M567">
    <cfRule type="expression" dxfId="924" priority="4">
      <formula>AND($M$565="",$M$566="")</formula>
    </cfRule>
  </conditionalFormatting>
  <conditionalFormatting sqref="M568">
    <cfRule type="expression" dxfId="923" priority="20">
      <formula>AND($M$565="",$M$566="")</formula>
    </cfRule>
    <cfRule type="expression" dxfId="922" priority="21">
      <formula>OR($M$565&lt;&gt;"",$M$566&lt;&gt;"")</formula>
    </cfRule>
  </conditionalFormatting>
  <conditionalFormatting sqref="M569:M574">
    <cfRule type="expression" dxfId="921" priority="3">
      <formula>AND($M$565="",$M$566="")</formula>
    </cfRule>
    <cfRule type="expression" dxfId="920" priority="263">
      <formula>OR($M$565&lt;&gt;"",$M$566&lt;&gt;"")</formula>
    </cfRule>
  </conditionalFormatting>
  <conditionalFormatting sqref="M575">
    <cfRule type="expression" dxfId="919" priority="18">
      <formula>AND($M$565="",$M$566="")</formula>
    </cfRule>
    <cfRule type="expression" dxfId="918" priority="19">
      <formula>OR($M$565&lt;&gt;"",$M$566&lt;&gt;"")</formula>
    </cfRule>
  </conditionalFormatting>
  <conditionalFormatting sqref="M576:M581">
    <cfRule type="expression" dxfId="917" priority="259">
      <formula>OR($M$565&lt;&gt;"",$M$566&lt;&gt;"")</formula>
    </cfRule>
    <cfRule type="expression" dxfId="916" priority="260">
      <formula>AND($M$565="",$M$566="")</formula>
    </cfRule>
  </conditionalFormatting>
  <conditionalFormatting sqref="M582">
    <cfRule type="expression" dxfId="915" priority="16">
      <formula>AND($M$565="",$M$566="")</formula>
    </cfRule>
    <cfRule type="expression" dxfId="914" priority="17">
      <formula>OR($M$565&lt;&gt;"",$M$566&lt;&gt;"")</formula>
    </cfRule>
  </conditionalFormatting>
  <conditionalFormatting sqref="M583:M588">
    <cfRule type="expression" dxfId="913" priority="257">
      <formula>OR($M$565&lt;&gt;"",$M$566&lt;&gt;"")</formula>
    </cfRule>
    <cfRule type="expression" dxfId="912" priority="258">
      <formula>AND($M$565="",$M$566="")</formula>
    </cfRule>
  </conditionalFormatting>
  <conditionalFormatting sqref="M594:M595">
    <cfRule type="expression" dxfId="911" priority="254">
      <formula>AND(M$594="",M$595="")</formula>
    </cfRule>
  </conditionalFormatting>
  <conditionalFormatting sqref="M596:M606">
    <cfRule type="expression" dxfId="910" priority="252">
      <formula>OR($M$594&lt;&gt;"",$M$595&lt;&gt;"")</formula>
    </cfRule>
    <cfRule type="expression" dxfId="909" priority="253">
      <formula>AND($M$594="",$M$595="")</formula>
    </cfRule>
  </conditionalFormatting>
  <conditionalFormatting sqref="M607:M611">
    <cfRule type="expression" dxfId="908" priority="250">
      <formula>OR($M$594&lt;&gt;"",$M$595&lt;&gt;"")</formula>
    </cfRule>
    <cfRule type="expression" dxfId="907" priority="251">
      <formula>AND($M$594="",$M$595="")</formula>
    </cfRule>
  </conditionalFormatting>
  <conditionalFormatting sqref="M612:M619">
    <cfRule type="expression" dxfId="906" priority="248">
      <formula>OR($M$594&lt;&gt;"",$M$595&lt;&gt;"")</formula>
    </cfRule>
    <cfRule type="expression" dxfId="905" priority="249">
      <formula>AND($M$594="",$M$595="")</formula>
    </cfRule>
  </conditionalFormatting>
  <conditionalFormatting sqref="M625:M626">
    <cfRule type="expression" dxfId="904" priority="246">
      <formula>AND(M$625="",M$626="")</formula>
    </cfRule>
  </conditionalFormatting>
  <conditionalFormatting sqref="M627:M639">
    <cfRule type="expression" dxfId="903" priority="244">
      <formula>OR($M$625&lt;&gt;"",$M$626&lt;&gt;"")</formula>
    </cfRule>
    <cfRule type="expression" dxfId="902" priority="245">
      <formula>AND($M$625="",$M$626="")</formula>
    </cfRule>
  </conditionalFormatting>
  <conditionalFormatting sqref="M645:M646">
    <cfRule type="expression" dxfId="901" priority="237">
      <formula>AND(M$645="",M$646="")</formula>
    </cfRule>
  </conditionalFormatting>
  <conditionalFormatting sqref="M647:M654">
    <cfRule type="expression" dxfId="900" priority="235">
      <formula>OR($M$645&lt;&gt;"",$M$646&lt;&gt;"")</formula>
    </cfRule>
    <cfRule type="expression" dxfId="899" priority="236">
      <formula>AND($M$645="",$M$646="")</formula>
    </cfRule>
  </conditionalFormatting>
  <conditionalFormatting sqref="M660:M661">
    <cfRule type="expression" dxfId="898" priority="230">
      <formula>AND(M$660="",M$661="")</formula>
    </cfRule>
  </conditionalFormatting>
  <conditionalFormatting sqref="M662:M676">
    <cfRule type="expression" dxfId="897" priority="228">
      <formula>OR($M$660&lt;&gt;"",$M$661&lt;&gt;"")</formula>
    </cfRule>
    <cfRule type="expression" dxfId="896" priority="229">
      <formula>AND($M$660="",$M$661="")</formula>
    </cfRule>
  </conditionalFormatting>
  <conditionalFormatting sqref="M681:M682">
    <cfRule type="expression" dxfId="895" priority="112">
      <formula>OR(M$681&lt;&gt;"",M$682&lt;&gt;"")</formula>
    </cfRule>
    <cfRule type="expression" dxfId="894" priority="113">
      <formula>AND(M$681="",M$682="")</formula>
    </cfRule>
  </conditionalFormatting>
  <conditionalFormatting sqref="M683:M701">
    <cfRule type="expression" dxfId="893" priority="222">
      <formula>OR($M$681&lt;&gt;"",$M$682&lt;&gt;"")</formula>
    </cfRule>
    <cfRule type="expression" dxfId="892" priority="223">
      <formula>AND($M$681="",$M$682="")</formula>
    </cfRule>
  </conditionalFormatting>
  <conditionalFormatting sqref="M707:M708">
    <cfRule type="expression" dxfId="891" priority="219">
      <formula>AND(M$707="",M$708="")</formula>
    </cfRule>
  </conditionalFormatting>
  <conditionalFormatting sqref="M709:M711">
    <cfRule type="expression" dxfId="890" priority="217">
      <formula>OR($M$707&lt;&gt;"",$M$708&lt;&gt;"")</formula>
    </cfRule>
    <cfRule type="expression" dxfId="889" priority="218">
      <formula>AND($M$707="",$M$708="")</formula>
    </cfRule>
  </conditionalFormatting>
  <conditionalFormatting sqref="M717:M718">
    <cfRule type="expression" dxfId="888" priority="212">
      <formula>AND(M$717="",M$718="")</formula>
    </cfRule>
  </conditionalFormatting>
  <conditionalFormatting sqref="M719:M722">
    <cfRule type="expression" dxfId="887" priority="210">
      <formula>OR($M$717&lt;&gt;"",$M$718&lt;&gt;"")</formula>
    </cfRule>
    <cfRule type="expression" dxfId="886" priority="211">
      <formula>AND($M$717="",$M$718="")</formula>
    </cfRule>
  </conditionalFormatting>
  <conditionalFormatting sqref="M729:M730">
    <cfRule type="expression" dxfId="885" priority="205">
      <formula>AND(M$729="",M$730="")</formula>
    </cfRule>
  </conditionalFormatting>
  <conditionalFormatting sqref="M731:M734">
    <cfRule type="expression" dxfId="884" priority="203">
      <formula>OR($M$729&lt;&gt;"",$M$730&lt;&gt;"")</formula>
    </cfRule>
    <cfRule type="expression" dxfId="883" priority="204">
      <formula>AND($M$729="",$M$730="")</formula>
    </cfRule>
  </conditionalFormatting>
  <conditionalFormatting sqref="M243:N244">
    <cfRule type="expression" dxfId="882" priority="129">
      <formula>OR(M$243&lt;&gt;"",M$244&lt;&gt;"")</formula>
    </cfRule>
  </conditionalFormatting>
  <conditionalFormatting sqref="M388:N389">
    <cfRule type="expression" dxfId="881" priority="47">
      <formula>OR(M$388&lt;&gt;"",M$389&lt;&gt;"")</formula>
    </cfRule>
  </conditionalFormatting>
  <conditionalFormatting sqref="M9:BS11">
    <cfRule type="expression" dxfId="880" priority="85">
      <formula>M$9&lt;&gt;""</formula>
    </cfRule>
  </conditionalFormatting>
  <conditionalFormatting sqref="M94:BS95">
    <cfRule type="expression" dxfId="879" priority="83">
      <formula>OR(M$94&lt;&gt;"",M$95&lt;&gt;"")</formula>
    </cfRule>
  </conditionalFormatting>
  <conditionalFormatting sqref="M128:BS129">
    <cfRule type="expression" dxfId="878" priority="318">
      <formula>OR(M$128&lt;&gt;"",M$129&lt;&gt;"")</formula>
    </cfRule>
  </conditionalFormatting>
  <conditionalFormatting sqref="M141:BS142">
    <cfRule type="expression" dxfId="877" priority="81">
      <formula>OR(M$141&lt;&gt;"",M$142&lt;&gt;"")</formula>
    </cfRule>
  </conditionalFormatting>
  <conditionalFormatting sqref="M149:BS150">
    <cfRule type="expression" dxfId="876" priority="79">
      <formula>OR(M$149&lt;&gt;"",M$150&lt;&gt;"")</formula>
    </cfRule>
  </conditionalFormatting>
  <conditionalFormatting sqref="M159:BS160">
    <cfRule type="expression" dxfId="875" priority="77">
      <formula>OR(M$159&lt;&gt;"",M$160&lt;&gt;"")</formula>
    </cfRule>
  </conditionalFormatting>
  <conditionalFormatting sqref="M168:BS169">
    <cfRule type="expression" dxfId="874" priority="73">
      <formula>OR(M$168&lt;&gt;"",M$169&lt;&gt;"")</formula>
    </cfRule>
  </conditionalFormatting>
  <conditionalFormatting sqref="M263:BS264">
    <cfRule type="expression" dxfId="873" priority="124">
      <formula>OR(M$263&lt;&gt;"",M$264&lt;&gt;"")</formula>
    </cfRule>
  </conditionalFormatting>
  <conditionalFormatting sqref="M363:BS364">
    <cfRule type="expression" dxfId="872" priority="54">
      <formula>OR(M$363&lt;&gt;"",M$364&lt;&gt;"")</formula>
    </cfRule>
  </conditionalFormatting>
  <conditionalFormatting sqref="M366:BS369">
    <cfRule type="expression" dxfId="871" priority="50">
      <formula>OR(M$363&lt;&gt;"",M$364&lt;&gt;"")</formula>
    </cfRule>
  </conditionalFormatting>
  <conditionalFormatting sqref="M524:BS525">
    <cfRule type="expression" dxfId="870" priority="37">
      <formula>OR(M$524&lt;&gt;"",M$525&lt;&gt;"")</formula>
    </cfRule>
  </conditionalFormatting>
  <conditionalFormatting sqref="M534:BS535">
    <cfRule type="expression" dxfId="869" priority="35">
      <formula>OR(M$534&lt;&gt;"",M$535&lt;&gt;"")</formula>
    </cfRule>
  </conditionalFormatting>
  <conditionalFormatting sqref="M548:BS549">
    <cfRule type="expression" dxfId="868" priority="31">
      <formula>OR(M$548&lt;&gt;"",M$549&lt;&gt;"")</formula>
    </cfRule>
  </conditionalFormatting>
  <conditionalFormatting sqref="M594:BS595">
    <cfRule type="expression" dxfId="867" priority="14">
      <formula>OR(M$594&lt;&gt;"",M$595&lt;&gt;"")</formula>
    </cfRule>
  </conditionalFormatting>
  <conditionalFormatting sqref="M625:BS626">
    <cfRule type="expression" dxfId="866" priority="242">
      <formula>OR(M$625&lt;&gt;"",M$626&lt;&gt;"")</formula>
    </cfRule>
  </conditionalFormatting>
  <conditionalFormatting sqref="M645:BS646">
    <cfRule type="expression" dxfId="865" priority="233">
      <formula>OR(M$645&lt;&gt;"",M$646&lt;&gt;"")</formula>
    </cfRule>
  </conditionalFormatting>
  <conditionalFormatting sqref="M660:BS661">
    <cfRule type="expression" dxfId="864" priority="226">
      <formula>OR(M$660&lt;&gt;"",M$661&lt;&gt;"")</formula>
    </cfRule>
  </conditionalFormatting>
  <conditionalFormatting sqref="M707:BS708">
    <cfRule type="expression" dxfId="863" priority="215">
      <formula>OR(M$707&lt;&gt;"",M$708&lt;&gt;"")</formula>
    </cfRule>
  </conditionalFormatting>
  <conditionalFormatting sqref="M717:BS718">
    <cfRule type="expression" dxfId="862" priority="208">
      <formula>OR(M$717&lt;&gt;"",M$718&lt;&gt;"")</formula>
    </cfRule>
  </conditionalFormatting>
  <conditionalFormatting sqref="M729:BS730">
    <cfRule type="expression" dxfId="861" priority="201">
      <formula>OR(M$729&lt;&gt;"",M$730&lt;&gt;"")</formula>
    </cfRule>
  </conditionalFormatting>
  <conditionalFormatting sqref="N182:N185">
    <cfRule type="expression" dxfId="860" priority="179">
      <formula>AND(N$180="",N$181="")</formula>
    </cfRule>
  </conditionalFormatting>
  <conditionalFormatting sqref="N186:N201">
    <cfRule type="expression" dxfId="859" priority="171">
      <formula>AND(N$180="",N$181="")</formula>
    </cfRule>
  </conditionalFormatting>
  <conditionalFormatting sqref="N202:N205">
    <cfRule type="expression" dxfId="858" priority="175">
      <formula>AND(N$180="",N$181="")</formula>
    </cfRule>
  </conditionalFormatting>
  <conditionalFormatting sqref="N206:N211">
    <cfRule type="expression" dxfId="857" priority="170">
      <formula>AND(N$180="",N$181="")</formula>
    </cfRule>
  </conditionalFormatting>
  <conditionalFormatting sqref="N243:N244">
    <cfRule type="expression" dxfId="856" priority="130">
      <formula>AND(N$243="",N$244="")</formula>
    </cfRule>
  </conditionalFormatting>
  <conditionalFormatting sqref="N363:N369">
    <cfRule type="expression" dxfId="855" priority="53">
      <formula>AND(N$363="",N$364="")</formula>
    </cfRule>
  </conditionalFormatting>
  <conditionalFormatting sqref="N388:N389">
    <cfRule type="expression" dxfId="854" priority="48">
      <formula>AND(N$388="",N$389="")</formula>
    </cfRule>
  </conditionalFormatting>
  <conditionalFormatting sqref="N390:N463">
    <cfRule type="expression" dxfId="853" priority="43">
      <formula>OR(N$388&lt;&gt;"",N$389&lt;&gt;"")</formula>
    </cfRule>
    <cfRule type="expression" dxfId="852" priority="44">
      <formula>AND(N$388="",N$389="")</formula>
    </cfRule>
  </conditionalFormatting>
  <conditionalFormatting sqref="N594:N611">
    <cfRule type="expression" dxfId="851" priority="247">
      <formula>AND(N$594="",N$595="")</formula>
    </cfRule>
  </conditionalFormatting>
  <conditionalFormatting sqref="N534:O542">
    <cfRule type="expression" dxfId="850" priority="269">
      <formula>AND(N$534="",N$535="")</formula>
    </cfRule>
  </conditionalFormatting>
  <conditionalFormatting sqref="N548:O563">
    <cfRule type="expression" dxfId="849" priority="265">
      <formula>AND(N$548="",N$549="")</formula>
    </cfRule>
  </conditionalFormatting>
  <conditionalFormatting sqref="N9:BS11">
    <cfRule type="expression" dxfId="848" priority="346">
      <formula>N$9=""</formula>
    </cfRule>
  </conditionalFormatting>
  <conditionalFormatting sqref="N16:BS22">
    <cfRule type="expression" dxfId="847" priority="108">
      <formula>N$16&lt;&gt;""</formula>
    </cfRule>
    <cfRule type="expression" dxfId="846" priority="345">
      <formula>N$16=""</formula>
    </cfRule>
  </conditionalFormatting>
  <conditionalFormatting sqref="N27:BS27">
    <cfRule type="cellIs" dxfId="845" priority="105" operator="equal">
      <formula>""</formula>
    </cfRule>
  </conditionalFormatting>
  <conditionalFormatting sqref="N27:BS35">
    <cfRule type="expression" dxfId="844" priority="104">
      <formula>N$27&lt;&gt;""</formula>
    </cfRule>
    <cfRule type="expression" dxfId="843" priority="341">
      <formula>N$27=""</formula>
    </cfRule>
  </conditionalFormatting>
  <conditionalFormatting sqref="N40:BS40">
    <cfRule type="cellIs" dxfId="842" priority="103" operator="equal">
      <formula>""</formula>
    </cfRule>
  </conditionalFormatting>
  <conditionalFormatting sqref="N40:BS44">
    <cfRule type="expression" dxfId="841" priority="102">
      <formula>N$40&lt;&gt;""</formula>
    </cfRule>
    <cfRule type="expression" dxfId="840" priority="338">
      <formula>N$40=""</formula>
    </cfRule>
  </conditionalFormatting>
  <conditionalFormatting sqref="N49:BS49">
    <cfRule type="cellIs" dxfId="839" priority="101" operator="equal">
      <formula>""</formula>
    </cfRule>
  </conditionalFormatting>
  <conditionalFormatting sqref="N49:BS58">
    <cfRule type="expression" dxfId="838" priority="100">
      <formula>N$49&lt;&gt;""</formula>
    </cfRule>
    <cfRule type="expression" dxfId="837" priority="335">
      <formula>N$49=""</formula>
    </cfRule>
  </conditionalFormatting>
  <conditionalFormatting sqref="N94:BS95">
    <cfRule type="expression" dxfId="836" priority="84">
      <formula>AND(N$94="",N$95="")</formula>
    </cfRule>
  </conditionalFormatting>
  <conditionalFormatting sqref="N96:BS96">
    <cfRule type="expression" dxfId="835" priority="192">
      <formula>OR(N$94&lt;&gt;"",N$95&lt;&gt;"")</formula>
    </cfRule>
    <cfRule type="expression" dxfId="834" priority="193">
      <formula>AND(N$94="",N$95="")</formula>
    </cfRule>
  </conditionalFormatting>
  <conditionalFormatting sqref="N102:BS111">
    <cfRule type="expression" dxfId="833" priority="333">
      <formula>OR(N$102&lt;&gt;"",N$103&lt;&gt;"")</formula>
    </cfRule>
    <cfRule type="expression" dxfId="832" priority="334">
      <formula>AND(N$102="",N$103="")</formula>
    </cfRule>
  </conditionalFormatting>
  <conditionalFormatting sqref="N117:BS122">
    <cfRule type="expression" dxfId="831" priority="331">
      <formula>OR(N$117&lt;&gt;"",N$118&lt;&gt;"")</formula>
    </cfRule>
    <cfRule type="expression" dxfId="830" priority="332">
      <formula>AND(N$117="",N$118="")</formula>
    </cfRule>
  </conditionalFormatting>
  <conditionalFormatting sqref="N128:BS129">
    <cfRule type="expression" dxfId="829" priority="319">
      <formula>AND(N$128="",N$129="")</formula>
    </cfRule>
  </conditionalFormatting>
  <conditionalFormatting sqref="N130:BS135">
    <cfRule type="expression" dxfId="828" priority="316">
      <formula>OR(N$128&lt;&gt;"",N$129&lt;&gt;"")</formula>
    </cfRule>
    <cfRule type="expression" dxfId="827" priority="317">
      <formula>AND(N$128="",N$129="")</formula>
    </cfRule>
  </conditionalFormatting>
  <conditionalFormatting sqref="N141:BS142">
    <cfRule type="expression" dxfId="826" priority="82">
      <formula>AND(N$141="",N$142="")</formula>
    </cfRule>
  </conditionalFormatting>
  <conditionalFormatting sqref="N143:BS143">
    <cfRule type="expression" dxfId="825" priority="187">
      <formula>OR(N$141&lt;&gt;"",N$142&lt;&gt;"")</formula>
    </cfRule>
    <cfRule type="expression" dxfId="824" priority="188">
      <formula>AND(N$141="",N$142="")</formula>
    </cfRule>
  </conditionalFormatting>
  <conditionalFormatting sqref="N149:BS150">
    <cfRule type="expression" dxfId="823" priority="80">
      <formula>AND(N$149="",N$150="")</formula>
    </cfRule>
  </conditionalFormatting>
  <conditionalFormatting sqref="N151:BS151">
    <cfRule type="expression" dxfId="822" priority="158">
      <formula>OR(N$149&lt;&gt;"",N$150&lt;&gt;"")</formula>
    </cfRule>
    <cfRule type="expression" dxfId="821" priority="159">
      <formula>AND(N$149="",N$150="")</formula>
    </cfRule>
  </conditionalFormatting>
  <conditionalFormatting sqref="N152:BS152">
    <cfRule type="expression" dxfId="820" priority="156">
      <formula>OR(N$149&lt;&gt;"",N$150&lt;&gt;"")</formula>
    </cfRule>
    <cfRule type="expression" dxfId="819" priority="157">
      <formula>AND(N$149="",N$150="")</formula>
    </cfRule>
  </conditionalFormatting>
  <conditionalFormatting sqref="N153:BS153">
    <cfRule type="expression" dxfId="818" priority="154">
      <formula>OR(N$149&lt;&gt;"",N$150&lt;&gt;"")</formula>
    </cfRule>
    <cfRule type="expression" dxfId="817" priority="155">
      <formula>AND(N$149="",N$150="")</formula>
    </cfRule>
  </conditionalFormatting>
  <conditionalFormatting sqref="N159:BS160">
    <cfRule type="expression" dxfId="816" priority="78">
      <formula>AND(N$159="",N$160="")</formula>
    </cfRule>
  </conditionalFormatting>
  <conditionalFormatting sqref="N161:BS161">
    <cfRule type="expression" dxfId="815" priority="147">
      <formula>OR(N$159&lt;&gt;"",N$160&lt;&gt;"")</formula>
    </cfRule>
    <cfRule type="expression" dxfId="814" priority="148">
      <formula>AND(N$159="",N$160="")</formula>
    </cfRule>
  </conditionalFormatting>
  <conditionalFormatting sqref="N162:BS162">
    <cfRule type="expression" dxfId="813" priority="145">
      <formula>OR(N$159&lt;&gt;"",N$160&lt;&gt;"")</formula>
    </cfRule>
    <cfRule type="expression" dxfId="812" priority="146">
      <formula>AND(N$159="",N$160="")</formula>
    </cfRule>
  </conditionalFormatting>
  <conditionalFormatting sqref="N168:BS169">
    <cfRule type="expression" dxfId="811" priority="74">
      <formula>AND(N$168="",N$169="")</formula>
    </cfRule>
  </conditionalFormatting>
  <conditionalFormatting sqref="N170:BS172">
    <cfRule type="expression" dxfId="810" priority="76">
      <formula>AND(N$168="",N$169="")</formula>
    </cfRule>
  </conditionalFormatting>
  <conditionalFormatting sqref="N170:BS173">
    <cfRule type="expression" dxfId="809" priority="75">
      <formula>OR(N$168&lt;&gt;"",N$169&lt;&gt;"")</formula>
    </cfRule>
  </conditionalFormatting>
  <conditionalFormatting sqref="N173:BS174">
    <cfRule type="expression" dxfId="808" priority="87">
      <formula>AND(N$168="",N$169="")</formula>
    </cfRule>
  </conditionalFormatting>
  <conditionalFormatting sqref="N174:BS174">
    <cfRule type="expression" dxfId="807" priority="86">
      <formula>OR(N$168&lt;&gt;"",N$169&lt;&gt;"")</formula>
    </cfRule>
  </conditionalFormatting>
  <conditionalFormatting sqref="N180:BS181">
    <cfRule type="expression" dxfId="806" priority="169">
      <formula>OR(N$180&lt;&gt;"",N$181&lt;&gt;"")</formula>
    </cfRule>
    <cfRule type="expression" dxfId="805" priority="180">
      <formula>AND(N$180="",N$181="")</formula>
    </cfRule>
  </conditionalFormatting>
  <conditionalFormatting sqref="N182:BS182">
    <cfRule type="expression" dxfId="804" priority="178">
      <formula>OR(N$180&lt;&gt;"",N$181&lt;&gt;"")</formula>
    </cfRule>
  </conditionalFormatting>
  <conditionalFormatting sqref="N183:BS184">
    <cfRule type="expression" dxfId="803" priority="177">
      <formula>OR(N$180&lt;&gt;"",N$181&lt;&gt;"")</formula>
    </cfRule>
  </conditionalFormatting>
  <conditionalFormatting sqref="N185:BS185">
    <cfRule type="expression" dxfId="802" priority="176">
      <formula>OR(N$180&lt;&gt;"",N$181&lt;&gt;"")</formula>
    </cfRule>
  </conditionalFormatting>
  <conditionalFormatting sqref="N186:BS201">
    <cfRule type="expression" dxfId="801" priority="168">
      <formula>OR(N$180&lt;&gt;"",N$181&lt;&gt;"")</formula>
    </cfRule>
  </conditionalFormatting>
  <conditionalFormatting sqref="N202:BS202">
    <cfRule type="expression" dxfId="800" priority="174">
      <formula>OR(N$180&lt;&gt;"",N$181&lt;&gt;"")</formula>
    </cfRule>
  </conditionalFormatting>
  <conditionalFormatting sqref="N203:BS204">
    <cfRule type="expression" dxfId="799" priority="173">
      <formula>OR(N$180&lt;&gt;"",N$181&lt;&gt;"")</formula>
    </cfRule>
  </conditionalFormatting>
  <conditionalFormatting sqref="N205:BS205">
    <cfRule type="expression" dxfId="798" priority="172">
      <formula>OR(N$180&lt;&gt;"",N$181&lt;&gt;"")</formula>
    </cfRule>
  </conditionalFormatting>
  <conditionalFormatting sqref="N206:BS211">
    <cfRule type="expression" dxfId="797" priority="167">
      <formula>OR(N$180&lt;&gt;"",N$181&lt;&gt;"")</formula>
    </cfRule>
  </conditionalFormatting>
  <conditionalFormatting sqref="N243:BS244">
    <cfRule type="expression" dxfId="796" priority="67">
      <formula>OR(N$243&lt;&gt;"",N$244&lt;&gt;"")</formula>
    </cfRule>
    <cfRule type="expression" dxfId="795" priority="68">
      <formula>AND(N$243="",N$244="")</formula>
    </cfRule>
  </conditionalFormatting>
  <conditionalFormatting sqref="N245:BS245">
    <cfRule type="expression" dxfId="794" priority="136">
      <formula>OR(N$243&lt;&gt;"",N$244&lt;&gt;"")</formula>
    </cfRule>
    <cfRule type="expression" dxfId="793" priority="137">
      <formula>AND(N$243="",N$244="")</formula>
    </cfRule>
  </conditionalFormatting>
  <conditionalFormatting sqref="N246:BS256">
    <cfRule type="expression" dxfId="792" priority="69">
      <formula>OR(N$243&lt;&gt;"",N$244&lt;&gt;"")</formula>
    </cfRule>
    <cfRule type="expression" dxfId="791" priority="70">
      <formula>AND(N$243="",N$244="")</formula>
    </cfRule>
  </conditionalFormatting>
  <conditionalFormatting sqref="N257:BS257">
    <cfRule type="expression" dxfId="790" priority="134">
      <formula>OR(N$243&lt;&gt;"",N$244&lt;&gt;"")</formula>
    </cfRule>
    <cfRule type="expression" dxfId="789" priority="135">
      <formula>AND(N$243="",N$244="")</formula>
    </cfRule>
  </conditionalFormatting>
  <conditionalFormatting sqref="N263:BS264">
    <cfRule type="expression" dxfId="788" priority="125">
      <formula>AND(N$263="",N$264="")</formula>
    </cfRule>
  </conditionalFormatting>
  <conditionalFormatting sqref="N265:BS265">
    <cfRule type="expression" dxfId="787" priority="121">
      <formula>OR(N$263&lt;&gt;"",N$264&lt;&gt;"")</formula>
    </cfRule>
  </conditionalFormatting>
  <conditionalFormatting sqref="N265:BS282">
    <cfRule type="expression" dxfId="786" priority="123">
      <formula>AND(N$263="",N$264="")</formula>
    </cfRule>
  </conditionalFormatting>
  <conditionalFormatting sqref="N266:BS281">
    <cfRule type="expression" dxfId="785" priority="120">
      <formula>OR(N$263&lt;&gt;"",N$264&lt;&gt;"")</formula>
    </cfRule>
  </conditionalFormatting>
  <conditionalFormatting sqref="N282:BS282">
    <cfRule type="expression" dxfId="784" priority="122">
      <formula>OR(N$263&lt;&gt;"",N$264&lt;&gt;"")</formula>
    </cfRule>
  </conditionalFormatting>
  <conditionalFormatting sqref="N289:BS290">
    <cfRule type="expression" dxfId="783" priority="304">
      <formula>OR(N$289&lt;&gt;"",N$290&lt;&gt;"")</formula>
    </cfRule>
  </conditionalFormatting>
  <conditionalFormatting sqref="N289:BS295">
    <cfRule type="expression" dxfId="782" priority="305">
      <formula>AND(N$289="",N$290="")</formula>
    </cfRule>
  </conditionalFormatting>
  <conditionalFormatting sqref="N291:BS291">
    <cfRule type="expression" dxfId="781" priority="303">
      <formula>OR(N$289&lt;&gt;"",N$290&lt;&gt;"")</formula>
    </cfRule>
  </conditionalFormatting>
  <conditionalFormatting sqref="N292:BS294">
    <cfRule type="expression" dxfId="780" priority="302">
      <formula>OR(N$289&lt;&gt;"",N$290&lt;&gt;"")</formula>
    </cfRule>
  </conditionalFormatting>
  <conditionalFormatting sqref="N295:BS295">
    <cfRule type="expression" dxfId="779" priority="301">
      <formula>OR(N$289&lt;&gt;"",N$290&lt;&gt;"")</formula>
    </cfRule>
  </conditionalFormatting>
  <conditionalFormatting sqref="N312:BS319">
    <cfRule type="expression" dxfId="778" priority="60">
      <formula>OR(N$312&lt;&gt;"",N$313&lt;&gt;"")</formula>
    </cfRule>
    <cfRule type="expression" dxfId="777" priority="61">
      <formula>AND(N$312="",N$313="")</formula>
    </cfRule>
  </conditionalFormatting>
  <conditionalFormatting sqref="N325:BS344">
    <cfRule type="expression" dxfId="776" priority="58">
      <formula>OR(N$325&lt;&gt;"",N$326&lt;&gt;"")</formula>
    </cfRule>
    <cfRule type="expression" dxfId="775" priority="59">
      <formula>AND(N$325="",N$326="")</formula>
    </cfRule>
  </conditionalFormatting>
  <conditionalFormatting sqref="N350:BS356">
    <cfRule type="expression" dxfId="774" priority="56">
      <formula>OR(N$350&lt;&gt;"",N$351&lt;&gt;"")</formula>
    </cfRule>
    <cfRule type="expression" dxfId="773" priority="57">
      <formula>AND(N$350="",N$351="")</formula>
    </cfRule>
  </conditionalFormatting>
  <conditionalFormatting sqref="N365:BS365">
    <cfRule type="expression" dxfId="772" priority="49">
      <formula>OR(N$363&lt;&gt;"",N$364&lt;&gt;"")</formula>
    </cfRule>
  </conditionalFormatting>
  <conditionalFormatting sqref="N370:BS370">
    <cfRule type="expression" dxfId="771" priority="51">
      <formula>OR(N$363&lt;&gt;"",N$364&lt;&gt;"")</formula>
    </cfRule>
  </conditionalFormatting>
  <conditionalFormatting sqref="N469:BS499">
    <cfRule type="expression" dxfId="770" priority="283">
      <formula>OR(N$469&lt;&gt;"",N$470&lt;&gt;"")</formula>
    </cfRule>
    <cfRule type="expression" dxfId="769" priority="284">
      <formula>AND(N$469="",N$470="")</formula>
    </cfRule>
  </conditionalFormatting>
  <conditionalFormatting sqref="N505:BS514">
    <cfRule type="expression" dxfId="768" priority="41">
      <formula>OR(N$505&lt;&gt;"",N$506&lt;&gt;"")</formula>
    </cfRule>
    <cfRule type="expression" dxfId="767" priority="42">
      <formula>AND(N$505="",N$506="")</formula>
    </cfRule>
  </conditionalFormatting>
  <conditionalFormatting sqref="N517:BS521">
    <cfRule type="expression" dxfId="766" priority="39">
      <formula>OR(N$517&lt;&gt;"",N$518&lt;&gt;"")</formula>
    </cfRule>
    <cfRule type="expression" dxfId="765" priority="40">
      <formula>AND(N$517="",N$518="")</formula>
    </cfRule>
  </conditionalFormatting>
  <conditionalFormatting sqref="N524:BS525">
    <cfRule type="expression" dxfId="764" priority="38">
      <formula>AND(N$524="",N$525="")</formula>
    </cfRule>
  </conditionalFormatting>
  <conditionalFormatting sqref="N526:BS526">
    <cfRule type="expression" dxfId="763" priority="276">
      <formula>OR(N$524&lt;&gt;"",N$525&lt;&gt;"")</formula>
    </cfRule>
    <cfRule type="expression" dxfId="762" priority="277">
      <formula>AND(N$524="",N$525="")</formula>
    </cfRule>
  </conditionalFormatting>
  <conditionalFormatting sqref="N529:BS531">
    <cfRule type="expression" dxfId="761" priority="273">
      <formula>OR(N$529&lt;&gt;"",N$530&lt;&gt;"")</formula>
    </cfRule>
    <cfRule type="expression" dxfId="760" priority="274">
      <formula>AND(N$529="",N$530="")</formula>
    </cfRule>
  </conditionalFormatting>
  <conditionalFormatting sqref="N536:BS542">
    <cfRule type="expression" dxfId="759" priority="33">
      <formula>OR(N$534&lt;&gt;"",N$535&lt;&gt;"")</formula>
    </cfRule>
  </conditionalFormatting>
  <conditionalFormatting sqref="N550:BS563">
    <cfRule type="expression" dxfId="758" priority="29">
      <formula>OR(N$548&lt;&gt;"",N$549&lt;&gt;"")</formula>
    </cfRule>
  </conditionalFormatting>
  <conditionalFormatting sqref="N565:BS567">
    <cfRule type="expression" dxfId="757" priority="22">
      <formula>OR(N$565&lt;&gt;"",N$566&lt;&gt;"")</formula>
    </cfRule>
    <cfRule type="expression" dxfId="756" priority="28">
      <formula>AND(N$565="",N$566="")</formula>
    </cfRule>
  </conditionalFormatting>
  <conditionalFormatting sqref="N568:BS568">
    <cfRule type="expression" dxfId="755" priority="1">
      <formula>AND(N$565="",N$566="")</formula>
    </cfRule>
    <cfRule type="expression" dxfId="754" priority="264">
      <formula>OR(N$565&lt;&gt;"",N$566&lt;&gt;"")</formula>
    </cfRule>
  </conditionalFormatting>
  <conditionalFormatting sqref="N569:BS574">
    <cfRule type="expression" dxfId="753" priority="2">
      <formula>AND(N$565="",N$566="")</formula>
    </cfRule>
    <cfRule type="expression" dxfId="752" priority="27">
      <formula>OR(N$565&lt;&gt;"",N$566&lt;&gt;"")</formula>
    </cfRule>
  </conditionalFormatting>
  <conditionalFormatting sqref="N575:BS575">
    <cfRule type="expression" dxfId="751" priority="261">
      <formula>OR(N$565&lt;&gt;"",N$566&lt;&gt;"")</formula>
    </cfRule>
    <cfRule type="expression" dxfId="750" priority="262">
      <formula>AND(N$565="",N$566="")</formula>
    </cfRule>
  </conditionalFormatting>
  <conditionalFormatting sqref="N576:BS581">
    <cfRule type="expression" dxfId="749" priority="25">
      <formula>OR(N$565&lt;&gt;"",N$566&lt;&gt;"")</formula>
    </cfRule>
    <cfRule type="expression" dxfId="748" priority="26">
      <formula>AND(N$565="",N$566="")</formula>
    </cfRule>
  </conditionalFormatting>
  <conditionalFormatting sqref="N582:BS582">
    <cfRule type="expression" dxfId="747" priority="255">
      <formula>OR(N$565&lt;&gt;"",N$566&lt;&gt;"")</formula>
    </cfRule>
    <cfRule type="expression" dxfId="746" priority="256">
      <formula>AND(N$565="",N$566="")</formula>
    </cfRule>
  </conditionalFormatting>
  <conditionalFormatting sqref="N583:BS588">
    <cfRule type="expression" dxfId="745" priority="23">
      <formula>OR(N$565&lt;&gt;"",N$566&lt;&gt;"")</formula>
    </cfRule>
    <cfRule type="expression" dxfId="744" priority="24">
      <formula>AND(N$565="",N$566="")</formula>
    </cfRule>
  </conditionalFormatting>
  <conditionalFormatting sqref="N596:BS606">
    <cfRule type="expression" dxfId="743" priority="12">
      <formula>OR(N$594&lt;&gt;"",N$595&lt;&gt;"")</formula>
    </cfRule>
  </conditionalFormatting>
  <conditionalFormatting sqref="N607:BS611">
    <cfRule type="expression" dxfId="742" priority="10">
      <formula>OR(N$594&lt;&gt;"",N$595&lt;&gt;"")</formula>
    </cfRule>
  </conditionalFormatting>
  <conditionalFormatting sqref="N612:BS619">
    <cfRule type="expression" dxfId="741" priority="8">
      <formula>OR(N$594&lt;&gt;"",N$595&lt;&gt;"")</formula>
    </cfRule>
    <cfRule type="expression" dxfId="740" priority="9">
      <formula>AND(N$594="",N$595="")</formula>
    </cfRule>
  </conditionalFormatting>
  <conditionalFormatting sqref="N625:BS626">
    <cfRule type="expression" dxfId="739" priority="243">
      <formula>AND(N$625="",N$626="")</formula>
    </cfRule>
  </conditionalFormatting>
  <conditionalFormatting sqref="N627:BS639">
    <cfRule type="expression" dxfId="738" priority="240">
      <formula>OR(N$625&lt;&gt;"",N$626&lt;&gt;"")</formula>
    </cfRule>
    <cfRule type="expression" dxfId="737" priority="241">
      <formula>AND(N$625="",N$626="")</formula>
    </cfRule>
  </conditionalFormatting>
  <conditionalFormatting sqref="N645:BS646">
    <cfRule type="expression" dxfId="736" priority="234">
      <formula>AND(N$645="",N$646="")</formula>
    </cfRule>
  </conditionalFormatting>
  <conditionalFormatting sqref="N647:BS654">
    <cfRule type="expression" dxfId="735" priority="231">
      <formula>OR(N$645&lt;&gt;"",N$646&lt;&gt;"")</formula>
    </cfRule>
    <cfRule type="expression" dxfId="734" priority="232">
      <formula>AND(N$645="",N$646="")</formula>
    </cfRule>
  </conditionalFormatting>
  <conditionalFormatting sqref="N660:BS661">
    <cfRule type="expression" dxfId="733" priority="227">
      <formula>AND(N$660="",N$661="")</formula>
    </cfRule>
  </conditionalFormatting>
  <conditionalFormatting sqref="N662:BS676">
    <cfRule type="expression" dxfId="732" priority="224">
      <formula>OR(N$660&lt;&gt;"",N$661&lt;&gt;"")</formula>
    </cfRule>
    <cfRule type="expression" dxfId="731" priority="225">
      <formula>AND(N$660="",N$661="")</formula>
    </cfRule>
  </conditionalFormatting>
  <conditionalFormatting sqref="N681:BS701">
    <cfRule type="expression" dxfId="730" priority="220">
      <formula>OR(N$681&lt;&gt;"",N$682&lt;&gt;"")</formula>
    </cfRule>
    <cfRule type="expression" dxfId="729" priority="221">
      <formula>AND(N$681="",N$682="")</formula>
    </cfRule>
  </conditionalFormatting>
  <conditionalFormatting sqref="N707:BS708">
    <cfRule type="expression" dxfId="728" priority="216">
      <formula>AND(N$707="",N$708="")</formula>
    </cfRule>
  </conditionalFormatting>
  <conditionalFormatting sqref="N709:BS711">
    <cfRule type="expression" dxfId="727" priority="213">
      <formula>OR(N$707&lt;&gt;"",N$708&lt;&gt;"")</formula>
    </cfRule>
    <cfRule type="expression" dxfId="726" priority="214">
      <formula>AND(N$707="",N$708="")</formula>
    </cfRule>
  </conditionalFormatting>
  <conditionalFormatting sqref="N717:BS718">
    <cfRule type="expression" dxfId="725" priority="209">
      <formula>AND(N$717="",N$718="")</formula>
    </cfRule>
  </conditionalFormatting>
  <conditionalFormatting sqref="N719:BS722">
    <cfRule type="expression" dxfId="724" priority="206">
      <formula>OR(N$717&lt;&gt;"",N$718&lt;&gt;"")</formula>
    </cfRule>
    <cfRule type="expression" dxfId="723" priority="207">
      <formula>AND(N$717="",N$718="")</formula>
    </cfRule>
  </conditionalFormatting>
  <conditionalFormatting sqref="N729:BS730">
    <cfRule type="expression" dxfId="722" priority="202">
      <formula>AND(N$729="",N$730="")</formula>
    </cfRule>
  </conditionalFormatting>
  <conditionalFormatting sqref="N731:BS734">
    <cfRule type="expression" dxfId="721" priority="199">
      <formula>OR(N$729&lt;&gt;"",N$730&lt;&gt;"")</formula>
    </cfRule>
    <cfRule type="expression" dxfId="720" priority="200">
      <formula>AND(N$729="",N$730="")</formula>
    </cfRule>
  </conditionalFormatting>
  <conditionalFormatting sqref="O625:BP639">
    <cfRule type="expression" dxfId="719" priority="238">
      <formula>OR(O$625&lt;&gt;"",O$626&lt;&gt;"")</formula>
    </cfRule>
    <cfRule type="expression" dxfId="718" priority="239">
      <formula>AND(O$625="",O$626="")</formula>
    </cfRule>
  </conditionalFormatting>
  <conditionalFormatting sqref="O182:BS211">
    <cfRule type="expression" dxfId="717" priority="71">
      <formula>AND(O$180="",O$181="")</formula>
    </cfRule>
  </conditionalFormatting>
  <conditionalFormatting sqref="O243:BS244">
    <cfRule type="expression" dxfId="716" priority="65">
      <formula>OR(O$243&lt;&gt;"",O$244&lt;&gt;"")</formula>
    </cfRule>
    <cfRule type="expression" dxfId="715" priority="66">
      <formula>AND(O$243="",O$244="")</formula>
    </cfRule>
  </conditionalFormatting>
  <conditionalFormatting sqref="O363:BS370">
    <cfRule type="expression" dxfId="714" priority="55">
      <formula>AND(O$363="",O$364="")</formula>
    </cfRule>
  </conditionalFormatting>
  <conditionalFormatting sqref="O388:BS463">
    <cfRule type="expression" dxfId="713" priority="45">
      <formula>OR(O$388&lt;&gt;"",O$389&lt;&gt;"")</formula>
    </cfRule>
    <cfRule type="expression" dxfId="712" priority="46">
      <formula>AND(O$388="",O$389="")</formula>
    </cfRule>
  </conditionalFormatting>
  <conditionalFormatting sqref="O594:BS595">
    <cfRule type="expression" dxfId="711" priority="15">
      <formula>AND(O$594="",O$595="")</formula>
    </cfRule>
  </conditionalFormatting>
  <conditionalFormatting sqref="O596:BS606">
    <cfRule type="expression" dxfId="710" priority="13">
      <formula>AND(O$594="",O$595="")</formula>
    </cfRule>
  </conditionalFormatting>
  <conditionalFormatting sqref="O607:BS611">
    <cfRule type="expression" dxfId="709" priority="11">
      <formula>AND(O$594="",O$595="")</formula>
    </cfRule>
  </conditionalFormatting>
  <conditionalFormatting sqref="P534:BS535">
    <cfRule type="expression" dxfId="708" priority="36">
      <formula>AND(P$534="",P$535="")</formula>
    </cfRule>
  </conditionalFormatting>
  <conditionalFormatting sqref="P536:BS542">
    <cfRule type="expression" dxfId="707" priority="34">
      <formula>AND(P$534="",P$535="")</formula>
    </cfRule>
  </conditionalFormatting>
  <conditionalFormatting sqref="P548:BS549">
    <cfRule type="expression" dxfId="706" priority="32">
      <formula>AND(P$548="",P$549="")</formula>
    </cfRule>
  </conditionalFormatting>
  <conditionalFormatting sqref="P550:BS563">
    <cfRule type="expression" dxfId="705" priority="30">
      <formula>AND(P$548="",P$549="")</formula>
    </cfRule>
  </conditionalFormatting>
  <conditionalFormatting sqref="XFA27:XFD27">
    <cfRule type="expression" dxfId="704" priority="342">
      <formula>XEZ$27&lt;&gt;""</formula>
    </cfRule>
    <cfRule type="expression" dxfId="703" priority="343">
      <formula>"&lt;&gt;"""""</formula>
    </cfRule>
    <cfRule type="cellIs" dxfId="702" priority="344" operator="equal">
      <formula>""</formula>
    </cfRule>
  </conditionalFormatting>
  <hyperlinks>
    <hyperlink ref="C76:G76" location="病院!B94" display="・設置主体" xr:uid="{B641FB83-D8C0-49A7-B764-028EDB1A9EA6}"/>
    <hyperlink ref="D76:H76" location="病院!B94" display="・設置主体" xr:uid="{FD78A3C4-91D8-4013-8670-4DDA5C832001}"/>
    <hyperlink ref="E76:I76" location="病院!B94" display="・設置主体" xr:uid="{EF91ABCD-75AA-4661-B60E-C41D340450EB}"/>
    <hyperlink ref="F76:J76" location="病院!B94" display="・設置主体" xr:uid="{ADC3013F-FE7C-49AC-ADB9-D468F1566195}"/>
    <hyperlink ref="G76:K76" location="病院!B94" display="・設置主体" xr:uid="{9F901AE4-1AFD-440E-9F80-373332ABDB59}"/>
    <hyperlink ref="H76:I76" location="病院!B312" display="・入院患者の状況（年間）" xr:uid="{BB963134-5F5E-4D53-AF6A-2AD0491134A5}"/>
    <hyperlink ref="I76:J76" location="病院!B312" display="・入院患者の状況（年間）" xr:uid="{41606248-3F2C-4EB0-9078-507377FF179F}"/>
    <hyperlink ref="J76:M76" location="病院!B388" display="・算定する入院基本用・特定入院料等の状況" xr:uid="{3CF8E338-B435-4CF2-BCCB-A202AB528F73}"/>
    <hyperlink ref="K76:N76" location="病院!B388" display="・算定する入院基本用・特定入院料等の状況" xr:uid="{FC2CDA45-43B9-4485-8867-4A29FB377357}"/>
    <hyperlink ref="L76:O76" location="病院!B388" display="・算定する入院基本用・特定入院料等の状況" xr:uid="{384207B0-653B-495E-A1A0-D609FC5DEA36}"/>
    <hyperlink ref="M76:P76" location="病院!B388" display="・算定する入院基本用・特定入院料等の状況" xr:uid="{9E398E2E-A019-4BF8-853C-3BA52D61CFF9}"/>
    <hyperlink ref="C77:G77" location="病院!B102" display="・病床の状況" xr:uid="{1A95BF09-3799-4847-85A2-9ECFCEEE6F94}"/>
    <hyperlink ref="D77:H77" location="病院!B102" display="・病床の状況" xr:uid="{C9C8BAFD-D46D-4C26-8D3E-522BEBA8547C}"/>
    <hyperlink ref="E77:I77" location="病院!B102" display="・病床の状況" xr:uid="{A4E30539-CF7F-4A7A-B0C2-B22ED4327F1E}"/>
    <hyperlink ref="F77:J77" location="病院!B102" display="・病床の状況" xr:uid="{DC016B5E-CBCC-4A4B-9853-9340335BFFC3}"/>
    <hyperlink ref="G77:K77" location="病院!B102" display="・病床の状況" xr:uid="{9F8F8A3B-0DDF-46A8-BC10-6AEA6D4A3058}"/>
    <hyperlink ref="H77:I77" location="病院!B325" display="・入院患者の状況（年間／入棟前の場所・退棟先の場所の状況）" xr:uid="{0047AF80-C006-4776-A670-7A09690B345D}"/>
    <hyperlink ref="I77:J77" location="病院!B325" display="・入院患者の状況（年間／入棟前の場所・退棟先の場所の状況）" xr:uid="{2691172A-3B67-43CD-B807-2E0183C83EEA}"/>
    <hyperlink ref="J77" location="病院!B469" display="・手術の状況" xr:uid="{B7C674E4-66AA-435F-897F-B6F46B541AD9}"/>
    <hyperlink ref="M77" location="'病院(H30案)'!B484" display="・がん、脳卒中、心筋梗塞、分娩、精神医療への対応状況" xr:uid="{A5B02772-18E0-4844-86BF-BC80E69C9B2D}"/>
    <hyperlink ref="C78:G78" location="病院!B117" display="・診療科" xr:uid="{55E92E30-C582-4717-A7F8-1F2D4029CE17}"/>
    <hyperlink ref="D78:H78" location="病院!B117" display="・診療科" xr:uid="{1CDD8DAA-8259-48C5-A402-2119B45D7756}"/>
    <hyperlink ref="E78:I78" location="病院!B117" display="・診療科" xr:uid="{9C769621-542D-41DA-A67B-87E6FEF169A1}"/>
    <hyperlink ref="F78:J78" location="病院!B117" display="・診療科" xr:uid="{5274B6E2-0E5E-43CA-BBE5-5338DEB204E8}"/>
    <hyperlink ref="G78:K78" location="病院!B117" display="・診療科" xr:uid="{F752C41F-2FEC-4E20-B5F5-960BE2A018D3}"/>
    <hyperlink ref="H78:I78" location="病院!B350" display="・退院後に在宅医療を必要とする患者の状況" xr:uid="{4649CC76-5632-4CD4-8D32-9451F829A309}"/>
    <hyperlink ref="I78:J78" location="病院!B350" display="・退院後に在宅医療を必要とする患者の状況" xr:uid="{333ECF92-D05D-4A10-B2E5-84C5755B9B4B}"/>
    <hyperlink ref="J78:M78" location="病院!B505" display="・がん、脳卒中、心筋梗塞、分娩、精神医療への対応状況" xr:uid="{3AB21024-E633-4F6C-91FF-4D06D6C44B21}"/>
    <hyperlink ref="K78:N78" location="病院!B505" display="・がん、脳卒中、心筋梗塞、分娩、精神医療への対応状況" xr:uid="{F8B02DF9-87FB-4819-A52C-D0EE99A25EA6}"/>
    <hyperlink ref="L78:O78" location="病院!B505" display="・がん、脳卒中、心筋梗塞、分娩、精神医療への対応状況" xr:uid="{484D3F24-87E6-4EB4-BD02-482CC3958F5C}"/>
    <hyperlink ref="M78:P78" location="病院!B505" display="・がん、脳卒中、心筋梗塞、分娩、精神医療への対応状況" xr:uid="{78DA10C1-04BF-444D-BB7F-DCBD5DF22929}"/>
    <hyperlink ref="C79:G79" location="病院!B128" display="・入院基本料・特定入院料及び届出病床数" xr:uid="{5E0E19FC-F0C5-444C-BBFE-6C27A023B5C3}"/>
    <hyperlink ref="D79:H79" location="病院!B128" display="・入院基本料・特定入院料及び届出病床数" xr:uid="{99296544-30E3-4CE7-9EEF-8BED45C02F0A}"/>
    <hyperlink ref="E79:I79" location="病院!B128" display="・入院基本料・特定入院料及び届出病床数" xr:uid="{22B525EE-919E-44DE-ADE1-AFCFB4637145}"/>
    <hyperlink ref="F79:J79" location="病院!B128" display="・入院基本料・特定入院料及び届出病床数" xr:uid="{C2EDB3F9-E124-42ED-9511-A0A6F2360FF4}"/>
    <hyperlink ref="G79:K79" location="病院!B128" display="・入院基本料・特定入院料及び届出病床数" xr:uid="{2DC39C89-F5CC-410F-869E-CB6FE9C4C947}"/>
    <hyperlink ref="H79:I79" location="病院!B363" display="・看取りを行った患者数" xr:uid="{50D49B42-BE6A-42C9-B685-CCDC97EEE8D2}"/>
    <hyperlink ref="I79:J79" location="病院!B363" display="・看取りを行った患者数" xr:uid="{8A1F2C63-1C89-48F5-A921-61344DE662AB}"/>
    <hyperlink ref="J79:M79" location="病院!B548" display="・重症患者への対応状況" xr:uid="{A771D208-BF4B-4548-BBA5-7D18F2A927AC}"/>
    <hyperlink ref="K79:N79" location="病院!B548" display="・重症患者への対応状況" xr:uid="{FDD8FE27-926C-4D18-9ED2-4E7564217112}"/>
    <hyperlink ref="L79:O79" location="病院!B548" display="・重症患者への対応状況" xr:uid="{9E41DAE2-EED8-4B28-BC88-2092F907F647}"/>
    <hyperlink ref="M79:P79" location="病院!B548" display="・重症患者への対応状況" xr:uid="{4425E3A7-AFD4-4F19-A26B-F6DDC526B5C1}"/>
    <hyperlink ref="C80:G80" location="病院!B141" display="・DPC医療機関群の種類" xr:uid="{6F8DA067-8564-4ABB-9B07-463D0EC0A82C}"/>
    <hyperlink ref="D80:H80" location="病院!B141" display="・DPC医療機関群の種類" xr:uid="{314CE0E6-65FE-4871-8DBB-241F2CE13EBF}"/>
    <hyperlink ref="E80:I80" location="病院!B141" display="・DPC医療機関群の種類" xr:uid="{92EEBAC1-E269-4F30-86FA-DB6F15B3EB2B}"/>
    <hyperlink ref="F80:J80" location="病院!B141" display="・DPC医療機関群の種類" xr:uid="{A0F2BF6A-F432-498A-9759-11FC46E9C159}"/>
    <hyperlink ref="G80:K80" location="病院!B141" display="・DPC医療機関群の種類" xr:uid="{DEDDDC92-0935-4F69-8A43-3F0BCBDD0D0E}"/>
    <hyperlink ref="J80:M80" location="病院!B594" display="・救急医療の実施状況" xr:uid="{5BB15882-9022-4C2D-BB29-52851EB683CA}"/>
    <hyperlink ref="K80:N80" location="病院!B594" display="・救急医療の実施状況" xr:uid="{54532D83-00FF-462F-90F0-7874D19DF626}"/>
    <hyperlink ref="L80:O80" location="病院!B594" display="・救急医療の実施状況" xr:uid="{904F58A3-7C41-4B62-BF53-138F1225C025}"/>
    <hyperlink ref="M80:P80" location="病院!B594" display="・救急医療の実施状況" xr:uid="{0267F251-3F13-4364-99BD-002B6ED4752B}"/>
    <hyperlink ref="C81:G81" location="病院!B149" display="・救急告示病院、二次救急医療施設、三次救急医療施設の告示・認定の有無" xr:uid="{65FE78B3-D015-47AB-8102-528DFCC097D2}"/>
    <hyperlink ref="D81:H81" location="病院!B149" display="・救急告示病院、二次救急医療施設、三次救急医療施設の告示・認定の有無" xr:uid="{9077A86E-5BDB-47AF-BFF5-268DE02A4B59}"/>
    <hyperlink ref="E81:I81" location="病院!B149" display="・救急告示病院、二次救急医療施設、三次救急医療施設の告示・認定の有無" xr:uid="{B58D64EF-2E5E-4C16-8B01-055EFDD7B901}"/>
    <hyperlink ref="F81:J81" location="病院!B149" display="・救急告示病院、二次救急医療施設、三次救急医療施設の告示・認定の有無" xr:uid="{65FB1743-CC46-4841-B972-3F2F5374442C}"/>
    <hyperlink ref="G81:K81" location="病院!B149" display="・救急告示病院、二次救急医療施設、三次救急医療施設の告示・認定の有無" xr:uid="{30E55838-8753-4D68-80B8-4BAE829B9831}"/>
    <hyperlink ref="J81:M81" location="病院!B625" display="・急性期後の支援、在宅復帰の支援の状況" xr:uid="{2FC6DBF0-739A-4EAD-9164-30D1488F03A9}"/>
    <hyperlink ref="K81:N81" location="病院!B625" display="・急性期後の支援、在宅復帰の支援の状況" xr:uid="{85BC75B8-1922-4FF6-A126-3484FDE71B09}"/>
    <hyperlink ref="L81:O81" location="病院!B625" display="・急性期後の支援、在宅復帰の支援の状況" xr:uid="{8FF403AC-B7CA-413F-BA07-79881FBAA31B}"/>
    <hyperlink ref="M81:P81" location="病院!B625" display="・急性期後の支援、在宅復帰の支援の状況" xr:uid="{1063CF16-6D05-4D8C-B998-7FB7123B5084}"/>
    <hyperlink ref="C82:G82" location="病院!B159" display="・承認の有無" xr:uid="{5F6C5E39-22B6-48B7-BC74-19A600CFA26F}"/>
    <hyperlink ref="D82:H82" location="病院!B159" display="・承認の有無" xr:uid="{630E123F-0253-4C52-B124-44678EECE747}"/>
    <hyperlink ref="E82:I82" location="病院!B159" display="・承認の有無" xr:uid="{DDA2E943-89F1-4D00-B334-7E79FCC6CEFC}"/>
    <hyperlink ref="F82:J82" location="病院!B159" display="・承認の有無" xr:uid="{B5479685-0F11-46A4-9EDF-70AA6C8B3566}"/>
    <hyperlink ref="G82:K82" location="病院!B159" display="・承認の有無" xr:uid="{174408C3-02D9-4C02-8A8C-C66502B405D1}"/>
    <hyperlink ref="J82:M82" location="病院!B645" display="・全身管理の状況" xr:uid="{FF8EE177-A5C6-468B-B3D3-4A52721BCD54}"/>
    <hyperlink ref="K82:N82" location="病院!B645" display="・全身管理の状況" xr:uid="{83E9F397-18CB-4EB1-8804-B1751AC1C783}"/>
    <hyperlink ref="L82:O82" location="病院!B645" display="・全身管理の状況" xr:uid="{A34581CE-DB28-4DBE-83E3-51251586B4C8}"/>
    <hyperlink ref="M82:P82" location="病院!B645" display="・全身管理の状況" xr:uid="{80DD11F4-D9B8-4865-9B4C-A912A9400E9C}"/>
    <hyperlink ref="C83:G83" location="病院!B168" display="・診療報酬の届出の有無" xr:uid="{261A94CF-6D12-4EBB-9C54-AE7B2516ED7F}"/>
    <hyperlink ref="D83:H83" location="病院!B168" display="・診療報酬の届出の有無" xr:uid="{C56ED0DC-9BB7-4899-BEB0-C5FE3217B490}"/>
    <hyperlink ref="E83:I83" location="病院!B168" display="・診療報酬の届出の有無" xr:uid="{A542333F-EB1E-4135-8532-BAE050991B23}"/>
    <hyperlink ref="F83:J83" location="病院!B168" display="・診療報酬の届出の有無" xr:uid="{71C8DA85-3A9A-4771-99D2-FE51BF1B2EB5}"/>
    <hyperlink ref="G83:K83" location="病院!B168" display="・診療報酬の届出の有無" xr:uid="{758D3116-708D-4BEF-A80E-308CF16B8733}"/>
    <hyperlink ref="J83:M83" location="病院!B660" display="・リハビリテーションの実施状況" xr:uid="{7FF0B297-11B3-451B-89AD-B785725C99EB}"/>
    <hyperlink ref="K83:N83" location="病院!B660" display="・リハビリテーションの実施状況" xr:uid="{FA9D2003-631F-4B2E-BDAD-75AF963826BD}"/>
    <hyperlink ref="L83:O83" location="病院!B660" display="・リハビリテーションの実施状況" xr:uid="{E3E9279E-C64D-4625-A47C-37DAEB285D5E}"/>
    <hyperlink ref="M83:P83" location="病院!B660" display="・リハビリテーションの実施状況" xr:uid="{07A985BD-AD4E-4713-9DF9-3AF59CCDB453}"/>
    <hyperlink ref="C84:G84" location="病院!B180" display="・職員数の状況" xr:uid="{CE695D9E-C006-4A01-8AA2-A537C2A7C064}"/>
    <hyperlink ref="D84:H84" location="病院!B180" display="・職員数の状況" xr:uid="{FE4C70F4-961D-4158-A34D-E016F8F6DBAE}"/>
    <hyperlink ref="E84:I84" location="病院!B180" display="・職員数の状況" xr:uid="{4258E92C-4F7A-442B-B5A9-A829238087CE}"/>
    <hyperlink ref="F84:J84" location="病院!B180" display="・職員数の状況" xr:uid="{1EC14492-B4B9-49E2-9069-7D8CF16FFD4F}"/>
    <hyperlink ref="G84:K84" location="病院!B180" display="・職員数の状況" xr:uid="{90E844F8-D003-4396-AEB1-E20B433B9BA1}"/>
    <hyperlink ref="J84:M84" location="病院!B707" display="・長期療養患者の受入状況" xr:uid="{258CAA0E-D423-4C3D-8740-0D1A5547744D}"/>
    <hyperlink ref="K84:N84" location="病院!B707" display="・長期療養患者の受入状況" xr:uid="{36D2A0ED-D9A6-4798-A6C4-CF11933235E5}"/>
    <hyperlink ref="L84:O84" location="病院!B707" display="・長期療養患者の受入状況" xr:uid="{713DCCED-7F8D-4453-9CE3-5B8AE817D40A}"/>
    <hyperlink ref="M84:P84" location="病院!B707" display="・長期療養患者の受入状況" xr:uid="{B4E77FA0-B039-4105-AB89-1B45A7D13F1A}"/>
    <hyperlink ref="C85:G85" location="病院!B243" display="・退院調整部門の設置状況" xr:uid="{238922A2-E4FF-4CA3-8530-B44E0F23693B}"/>
    <hyperlink ref="D85:H85" location="病院!B243" display="・退院調整部門の設置状況" xr:uid="{DEB949AB-7065-452F-8A48-A03D57EAEB61}"/>
    <hyperlink ref="E85:I85" location="病院!B243" display="・退院調整部門の設置状況" xr:uid="{7C0B2093-F309-4968-A1F4-630DCE7D571D}"/>
    <hyperlink ref="F85:J85" location="病院!B243" display="・退院調整部門の設置状況" xr:uid="{D19C968B-48EE-427F-A510-1648126760A3}"/>
    <hyperlink ref="G85:K85" location="病院!B243" display="・退院調整部門の設置状況" xr:uid="{BD6928DD-9D73-4B28-A871-27EC034E7926}"/>
    <hyperlink ref="J85:M85" location="病院!B717" display="・重度の障害児等の受入状況" xr:uid="{42A71B41-8350-4C22-9140-5EF85CFABA30}"/>
    <hyperlink ref="K85:N85" location="病院!B717" display="・重度の障害児等の受入状況" xr:uid="{D132BD3A-067C-402D-AC4F-1195C19CE069}"/>
    <hyperlink ref="L85:O85" location="病院!B717" display="・重度の障害児等の受入状況" xr:uid="{41255A98-9A05-46C4-9FB2-BD0728F921E0}"/>
    <hyperlink ref="M85:P85" location="病院!B717" display="・重度の障害児等の受入状況" xr:uid="{F95A2AA7-D045-4AFD-AE07-F83EA7892170}"/>
    <hyperlink ref="C86:G86" location="病院!B263" display="・医療機器の台数" xr:uid="{186936E4-0E5F-4DE0-8D78-394CBA3B5599}"/>
    <hyperlink ref="D86:H86" location="病院!B263" display="・医療機器の台数" xr:uid="{CF240638-A082-48DD-A97F-6002493972D1}"/>
    <hyperlink ref="E86:I86" location="病院!B263" display="・医療機器の台数" xr:uid="{9E546FB2-90CB-4008-8926-A3F002BC47AB}"/>
    <hyperlink ref="F86:J86" location="病院!B263" display="・医療機器の台数" xr:uid="{66A40FC1-61D2-437D-88DE-E10D6E220840}"/>
    <hyperlink ref="G86:K86" location="病院!B263" display="・医療機器の台数" xr:uid="{E060109E-F46B-42C7-BA72-124AF7ECA91F}"/>
    <hyperlink ref="J86:M86" location="病院!B729" display="・医科歯科の連携状況" xr:uid="{A4D9A5F8-7C32-46BB-9F18-34D4E46B6A62}"/>
    <hyperlink ref="K86:N86" location="病院!B729" display="・医科歯科の連携状況" xr:uid="{BC5F249D-525A-489B-8618-4EABFD3FC85E}"/>
    <hyperlink ref="L86:O86" location="病院!B729" display="・医科歯科の連携状況" xr:uid="{2764723F-3D97-4292-922D-0B9CCE3944A0}"/>
    <hyperlink ref="M86:P86" location="病院!B729" display="・医科歯科の連携状況" xr:uid="{1803FC55-B63B-47F0-B895-D4EC338505D7}"/>
    <hyperlink ref="C87:G87" location="病院!B289" display="・過去1年間の間に病棟の再編・見直しがあった場合の報告対象期間" xr:uid="{E1A8E05C-1C7C-46DA-B9DD-A45C534F927D}"/>
    <hyperlink ref="D87:H87" location="病院!B289" display="・過去1年間の間に病棟の再編・見直しがあった場合の報告対象期間" xr:uid="{EEFCA385-D163-41AB-BB59-AEB2FF42C29B}"/>
    <hyperlink ref="E87:I87" location="病院!B289" display="・過去1年間の間に病棟の再編・見直しがあった場合の報告対象期間" xr:uid="{F4E9EEF1-0AA3-4CA3-A4C9-15F0AD5BB868}"/>
    <hyperlink ref="F87:J87" location="病院!B289" display="・過去1年間の間に病棟の再編・見直しがあった場合の報告対象期間" xr:uid="{A645016C-0A25-4777-B335-13DF2E9D56A0}"/>
    <hyperlink ref="G87:K87" location="病院!B289" display="・過去1年間の間に病棟の再編・見直しがあった場合の報告対象期間" xr:uid="{4C5EE827-0C33-467C-8788-288D06100A8F}"/>
    <hyperlink ref="I298" location="病院!B70" display="メニューへ戻る" xr:uid="{A3F06F48-13B1-45EB-9E34-0B509D5BC459}"/>
    <hyperlink ref="I373" location="病院!B70" display="メニューへ戻る" xr:uid="{4517750E-1238-4059-A7DF-ABA63CFB39F7}"/>
    <hyperlink ref="I737" location="病院!B70" display="メニューへ戻る" xr:uid="{05AEBD42-A422-42D9-833C-47359620317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7E04C-A612-45C5-8E8B-57B86D4FCA89}">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881</v>
      </c>
      <c r="C2" s="12"/>
      <c r="D2" s="13"/>
      <c r="E2" s="13"/>
      <c r="F2" s="13"/>
      <c r="G2" s="13"/>
      <c r="H2" s="5"/>
    </row>
    <row r="3" spans="1:73">
      <c r="B3" s="14" t="s">
        <v>882</v>
      </c>
      <c r="C3" s="15"/>
      <c r="D3" s="16"/>
      <c r="E3" s="16"/>
      <c r="F3" s="16"/>
      <c r="G3" s="16"/>
      <c r="H3" s="17"/>
      <c r="I3" s="17"/>
    </row>
    <row r="4" spans="1:73">
      <c r="B4" s="307"/>
      <c r="C4" s="308"/>
      <c r="D4" s="308"/>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09" t="s">
        <v>4</v>
      </c>
      <c r="J9" s="309"/>
      <c r="K9" s="309"/>
      <c r="L9" s="25" t="s">
        <v>883</v>
      </c>
      <c r="M9" s="25" t="s">
        <v>884</v>
      </c>
      <c r="N9" s="25" t="s">
        <v>885</v>
      </c>
      <c r="O9" s="25" t="s">
        <v>886</v>
      </c>
      <c r="P9" s="25" t="s">
        <v>887</v>
      </c>
      <c r="Q9" s="25" t="s">
        <v>888</v>
      </c>
      <c r="R9" s="25" t="s">
        <v>889</v>
      </c>
      <c r="S9" s="25" t="s">
        <v>890</v>
      </c>
      <c r="T9" s="25" t="s">
        <v>891</v>
      </c>
      <c r="U9" s="25" t="s">
        <v>892</v>
      </c>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8</v>
      </c>
      <c r="B10" s="29"/>
      <c r="C10" s="24"/>
      <c r="D10" s="24"/>
      <c r="E10" s="24"/>
      <c r="F10" s="24"/>
      <c r="G10" s="24"/>
      <c r="H10" s="17"/>
      <c r="I10" s="303" t="s">
        <v>9</v>
      </c>
      <c r="J10" s="303"/>
      <c r="K10" s="303"/>
      <c r="L10" s="30" t="s">
        <v>876</v>
      </c>
      <c r="M10" s="30" t="s">
        <v>893</v>
      </c>
      <c r="N10" s="31" t="s">
        <v>893</v>
      </c>
      <c r="O10" s="31" t="s">
        <v>893</v>
      </c>
      <c r="P10" s="31" t="s">
        <v>893</v>
      </c>
      <c r="Q10" s="31" t="s">
        <v>893</v>
      </c>
      <c r="R10" s="31" t="s">
        <v>893</v>
      </c>
      <c r="S10" s="31" t="s">
        <v>893</v>
      </c>
      <c r="T10" s="31" t="s">
        <v>893</v>
      </c>
      <c r="U10" s="31" t="s">
        <v>893</v>
      </c>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8</v>
      </c>
      <c r="B11" s="32"/>
      <c r="C11" s="24"/>
      <c r="D11" s="24"/>
      <c r="E11" s="24"/>
      <c r="F11" s="24"/>
      <c r="G11" s="24"/>
      <c r="H11" s="17"/>
      <c r="I11" s="303" t="s">
        <v>11</v>
      </c>
      <c r="J11" s="303"/>
      <c r="K11" s="303"/>
      <c r="L11" s="30" t="s">
        <v>877</v>
      </c>
      <c r="M11" s="30" t="s">
        <v>864</v>
      </c>
      <c r="N11" s="31" t="s">
        <v>864</v>
      </c>
      <c r="O11" s="31" t="s">
        <v>864</v>
      </c>
      <c r="P11" s="31" t="s">
        <v>864</v>
      </c>
      <c r="Q11" s="31" t="s">
        <v>864</v>
      </c>
      <c r="R11" s="31" t="s">
        <v>864</v>
      </c>
      <c r="S11" s="31" t="s">
        <v>864</v>
      </c>
      <c r="T11" s="31" t="s">
        <v>864</v>
      </c>
      <c r="U11" s="31" t="s">
        <v>864</v>
      </c>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09" t="s">
        <v>13</v>
      </c>
      <c r="J16" s="309"/>
      <c r="K16" s="309"/>
      <c r="L16" s="25" t="str">
        <f>IF(ISBLANK(L$9),"",L$9)</f>
        <v>健康管理センター</v>
      </c>
      <c r="M16" s="25" t="str">
        <f>IF(ISBLANK(M$9),"",M$9)</f>
        <v>南３階病棟</v>
      </c>
      <c r="N16" s="25" t="str">
        <f t="shared" ref="N16:BS16" si="0">IF(ISBLANK(N$9),"",N$9)</f>
        <v>南４階病棟</v>
      </c>
      <c r="O16" s="25" t="str">
        <f t="shared" si="0"/>
        <v>南５階病棟</v>
      </c>
      <c r="P16" s="25" t="str">
        <f t="shared" si="0"/>
        <v>南６階病棟</v>
      </c>
      <c r="Q16" s="25" t="str">
        <f t="shared" si="0"/>
        <v>南７階病棟</v>
      </c>
      <c r="R16" s="25" t="str">
        <f t="shared" si="0"/>
        <v>北２階病棟</v>
      </c>
      <c r="S16" s="25" t="str">
        <f t="shared" si="0"/>
        <v>北４階病棟</v>
      </c>
      <c r="T16" s="25" t="str">
        <f t="shared" si="0"/>
        <v>北５階病棟</v>
      </c>
      <c r="U16" s="25" t="str">
        <f t="shared" si="0"/>
        <v>北６階病棟</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8</v>
      </c>
      <c r="B17" s="29"/>
      <c r="C17" s="24"/>
      <c r="D17" s="24"/>
      <c r="E17" s="24"/>
      <c r="F17" s="24"/>
      <c r="G17" s="24"/>
      <c r="H17" s="17"/>
      <c r="I17" s="303" t="s">
        <v>14</v>
      </c>
      <c r="J17" s="303"/>
      <c r="K17" s="303"/>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8</v>
      </c>
      <c r="B18" s="32"/>
      <c r="C18" s="24"/>
      <c r="D18" s="24"/>
      <c r="E18" s="24"/>
      <c r="F18" s="24"/>
      <c r="G18" s="24"/>
      <c r="H18" s="17"/>
      <c r="I18" s="303" t="s">
        <v>15</v>
      </c>
      <c r="J18" s="303"/>
      <c r="K18" s="303"/>
      <c r="L18" s="30"/>
      <c r="M18" s="30" t="s">
        <v>16</v>
      </c>
      <c r="N18" s="31" t="s">
        <v>16</v>
      </c>
      <c r="O18" s="31" t="s">
        <v>16</v>
      </c>
      <c r="P18" s="31" t="s">
        <v>16</v>
      </c>
      <c r="Q18" s="31"/>
      <c r="R18" s="31"/>
      <c r="S18" s="31" t="s">
        <v>16</v>
      </c>
      <c r="T18" s="31" t="s">
        <v>16</v>
      </c>
      <c r="U18" s="31" t="s">
        <v>16</v>
      </c>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8</v>
      </c>
      <c r="B19" s="32"/>
      <c r="C19" s="24"/>
      <c r="D19" s="24"/>
      <c r="E19" s="24"/>
      <c r="F19" s="24"/>
      <c r="G19" s="24"/>
      <c r="H19" s="17"/>
      <c r="I19" s="303" t="s">
        <v>17</v>
      </c>
      <c r="J19" s="303"/>
      <c r="K19" s="303"/>
      <c r="L19" s="35"/>
      <c r="M19" s="31"/>
      <c r="N19" s="31"/>
      <c r="O19" s="31"/>
      <c r="P19" s="31"/>
      <c r="Q19" s="31" t="s">
        <v>16</v>
      </c>
      <c r="R19" s="31" t="s">
        <v>16</v>
      </c>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8</v>
      </c>
      <c r="B20" s="29"/>
      <c r="C20" s="24"/>
      <c r="D20" s="24"/>
      <c r="E20" s="24"/>
      <c r="F20" s="24"/>
      <c r="G20" s="24"/>
      <c r="H20" s="17"/>
      <c r="I20" s="303" t="s">
        <v>18</v>
      </c>
      <c r="J20" s="303"/>
      <c r="K20" s="303"/>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8</v>
      </c>
      <c r="B21" s="29"/>
      <c r="C21" s="24"/>
      <c r="D21" s="24"/>
      <c r="E21" s="24"/>
      <c r="F21" s="24"/>
      <c r="G21" s="24"/>
      <c r="H21" s="17"/>
      <c r="I21" s="303" t="s">
        <v>19</v>
      </c>
      <c r="J21" s="303"/>
      <c r="K21" s="303"/>
      <c r="L21" s="35" t="s">
        <v>16</v>
      </c>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8</v>
      </c>
      <c r="B22" s="29"/>
      <c r="C22" s="24"/>
      <c r="D22" s="24"/>
      <c r="E22" s="24"/>
      <c r="F22" s="24"/>
      <c r="G22" s="24"/>
      <c r="H22" s="17"/>
      <c r="I22" s="303" t="s">
        <v>20</v>
      </c>
      <c r="J22" s="303"/>
      <c r="K22" s="303"/>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04" t="s">
        <v>13</v>
      </c>
      <c r="J27" s="305"/>
      <c r="K27" s="306"/>
      <c r="L27" s="25" t="str">
        <f>IF(ISBLANK(L$9),"",L$9)</f>
        <v>健康管理センター</v>
      </c>
      <c r="M27" s="25" t="str">
        <f>IF(ISBLANK(M$9),"",M$9)</f>
        <v>南３階病棟</v>
      </c>
      <c r="N27" s="25" t="str">
        <f t="shared" ref="N27:BS27" si="1">IF(ISBLANK(N$9),"",N$9)</f>
        <v>南４階病棟</v>
      </c>
      <c r="O27" s="25" t="str">
        <f t="shared" si="1"/>
        <v>南５階病棟</v>
      </c>
      <c r="P27" s="25" t="str">
        <f t="shared" si="1"/>
        <v>南６階病棟</v>
      </c>
      <c r="Q27" s="25" t="str">
        <f t="shared" si="1"/>
        <v>南７階病棟</v>
      </c>
      <c r="R27" s="25" t="str">
        <f t="shared" si="1"/>
        <v>北２階病棟</v>
      </c>
      <c r="S27" s="25" t="str">
        <f t="shared" si="1"/>
        <v>北４階病棟</v>
      </c>
      <c r="T27" s="25" t="str">
        <f t="shared" si="1"/>
        <v>北５階病棟</v>
      </c>
      <c r="U27" s="25" t="str">
        <f t="shared" si="1"/>
        <v>北６階病棟</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14" t="s">
        <v>14</v>
      </c>
      <c r="J28" s="315"/>
      <c r="K28" s="316"/>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14" t="s">
        <v>15</v>
      </c>
      <c r="J29" s="315"/>
      <c r="K29" s="316"/>
      <c r="L29" s="30"/>
      <c r="M29" s="30" t="s">
        <v>16</v>
      </c>
      <c r="N29" s="31" t="s">
        <v>16</v>
      </c>
      <c r="O29" s="31" t="s">
        <v>16</v>
      </c>
      <c r="P29" s="31" t="s">
        <v>16</v>
      </c>
      <c r="Q29" s="31"/>
      <c r="R29" s="31"/>
      <c r="S29" s="31" t="s">
        <v>16</v>
      </c>
      <c r="T29" s="31" t="s">
        <v>16</v>
      </c>
      <c r="U29" s="31" t="s">
        <v>16</v>
      </c>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14" t="s">
        <v>17</v>
      </c>
      <c r="J30" s="315"/>
      <c r="K30" s="316"/>
      <c r="L30" s="31"/>
      <c r="M30" s="31"/>
      <c r="N30" s="31"/>
      <c r="O30" s="31"/>
      <c r="P30" s="31"/>
      <c r="Q30" s="31" t="s">
        <v>16</v>
      </c>
      <c r="R30" s="31" t="s">
        <v>16</v>
      </c>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14" t="s">
        <v>18</v>
      </c>
      <c r="J31" s="315"/>
      <c r="K31" s="316"/>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10" t="s">
        <v>23</v>
      </c>
      <c r="J32" s="311"/>
      <c r="K32" s="312"/>
      <c r="L32" s="31" t="s">
        <v>16</v>
      </c>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10" t="s">
        <v>24</v>
      </c>
      <c r="J33" s="311"/>
      <c r="K33" s="312"/>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10" t="s">
        <v>25</v>
      </c>
      <c r="J34" s="311"/>
      <c r="K34" s="312"/>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13" t="s">
        <v>20</v>
      </c>
      <c r="J35" s="313"/>
      <c r="K35" s="313"/>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04" t="s">
        <v>27</v>
      </c>
      <c r="J40" s="305"/>
      <c r="K40" s="306"/>
      <c r="L40" s="25" t="str">
        <f>IF(ISBLANK(L$9),"",L$9)</f>
        <v>健康管理センター</v>
      </c>
      <c r="M40" s="25" t="str">
        <f>IF(ISBLANK(M$9),"",M$9)</f>
        <v>南３階病棟</v>
      </c>
      <c r="N40" s="25" t="str">
        <f t="shared" ref="N40:BS40" si="2">IF(ISBLANK(N$9),"",N$9)</f>
        <v>南４階病棟</v>
      </c>
      <c r="O40" s="25" t="str">
        <f t="shared" si="2"/>
        <v>南５階病棟</v>
      </c>
      <c r="P40" s="25" t="str">
        <f t="shared" si="2"/>
        <v>南６階病棟</v>
      </c>
      <c r="Q40" s="25" t="str">
        <f t="shared" si="2"/>
        <v>南７階病棟</v>
      </c>
      <c r="R40" s="25" t="str">
        <f t="shared" si="2"/>
        <v>北２階病棟</v>
      </c>
      <c r="S40" s="25" t="str">
        <f t="shared" si="2"/>
        <v>北４階病棟</v>
      </c>
      <c r="T40" s="25" t="str">
        <f t="shared" si="2"/>
        <v>北５階病棟</v>
      </c>
      <c r="U40" s="25" t="str">
        <f t="shared" si="2"/>
        <v>北６階病棟</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14" t="s">
        <v>29</v>
      </c>
      <c r="J41" s="315"/>
      <c r="K41" s="316"/>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14" t="s">
        <v>30</v>
      </c>
      <c r="J42" s="315"/>
      <c r="K42" s="316"/>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14" t="s">
        <v>31</v>
      </c>
      <c r="J43" s="315"/>
      <c r="K43" s="316"/>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14" t="s">
        <v>32</v>
      </c>
      <c r="J44" s="315"/>
      <c r="K44" s="316"/>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18" t="s">
        <v>13</v>
      </c>
      <c r="J49" s="319"/>
      <c r="K49" s="320"/>
      <c r="L49" s="25" t="str">
        <f>IF(ISBLANK(L$9),"",L$9)</f>
        <v>健康管理センター</v>
      </c>
      <c r="M49" s="25" t="str">
        <f>IF(ISBLANK(M$9),"",M$9)</f>
        <v>南３階病棟</v>
      </c>
      <c r="N49" s="25" t="str">
        <f t="shared" ref="N49:BS49" si="3">IF(ISBLANK(N$9),"",N$9)</f>
        <v>南４階病棟</v>
      </c>
      <c r="O49" s="25" t="str">
        <f t="shared" si="3"/>
        <v>南５階病棟</v>
      </c>
      <c r="P49" s="25" t="str">
        <f t="shared" si="3"/>
        <v>南６階病棟</v>
      </c>
      <c r="Q49" s="25" t="str">
        <f t="shared" si="3"/>
        <v>南７階病棟</v>
      </c>
      <c r="R49" s="25" t="str">
        <f t="shared" si="3"/>
        <v>北２階病棟</v>
      </c>
      <c r="S49" s="25" t="str">
        <f t="shared" si="3"/>
        <v>北４階病棟</v>
      </c>
      <c r="T49" s="25" t="str">
        <f t="shared" si="3"/>
        <v>北５階病棟</v>
      </c>
      <c r="U49" s="25" t="str">
        <f t="shared" si="3"/>
        <v>北６階病棟</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10" t="s">
        <v>14</v>
      </c>
      <c r="J50" s="311"/>
      <c r="K50" s="312"/>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10" t="s">
        <v>15</v>
      </c>
      <c r="J51" s="311"/>
      <c r="K51" s="312"/>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10" t="s">
        <v>17</v>
      </c>
      <c r="J52" s="311"/>
      <c r="K52" s="312"/>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10" t="s">
        <v>18</v>
      </c>
      <c r="J53" s="311"/>
      <c r="K53" s="312"/>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10" t="s">
        <v>23</v>
      </c>
      <c r="J54" s="311"/>
      <c r="K54" s="312"/>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10" t="s">
        <v>24</v>
      </c>
      <c r="J55" s="311"/>
      <c r="K55" s="312"/>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10" t="s">
        <v>25</v>
      </c>
      <c r="J56" s="311"/>
      <c r="K56" s="312"/>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13" t="s">
        <v>20</v>
      </c>
      <c r="J57" s="313"/>
      <c r="K57" s="313"/>
      <c r="L57" s="31" t="s">
        <v>16</v>
      </c>
      <c r="M57" s="31" t="s">
        <v>16</v>
      </c>
      <c r="N57" s="31" t="s">
        <v>16</v>
      </c>
      <c r="O57" s="31" t="s">
        <v>16</v>
      </c>
      <c r="P57" s="31" t="s">
        <v>16</v>
      </c>
      <c r="Q57" s="31" t="s">
        <v>16</v>
      </c>
      <c r="R57" s="31" t="s">
        <v>16</v>
      </c>
      <c r="S57" s="31" t="s">
        <v>16</v>
      </c>
      <c r="T57" s="31" t="s">
        <v>16</v>
      </c>
      <c r="U57" s="31" t="s">
        <v>16</v>
      </c>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13" t="s">
        <v>35</v>
      </c>
      <c r="J58" s="313"/>
      <c r="K58" s="313"/>
      <c r="L58" s="31" t="s">
        <v>10</v>
      </c>
      <c r="M58" s="31" t="s">
        <v>10</v>
      </c>
      <c r="N58" s="31" t="s">
        <v>10</v>
      </c>
      <c r="O58" s="31" t="s">
        <v>10</v>
      </c>
      <c r="P58" s="31" t="s">
        <v>10</v>
      </c>
      <c r="Q58" s="31" t="s">
        <v>10</v>
      </c>
      <c r="R58" s="31" t="s">
        <v>10</v>
      </c>
      <c r="S58" s="31" t="s">
        <v>10</v>
      </c>
      <c r="T58" s="31" t="s">
        <v>10</v>
      </c>
      <c r="U58" s="31" t="s">
        <v>10</v>
      </c>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36</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17" t="s">
        <v>37</v>
      </c>
      <c r="E65" s="317"/>
      <c r="F65" s="317"/>
      <c r="G65" s="317"/>
      <c r="H65" s="317"/>
      <c r="I65" s="317"/>
      <c r="J65" s="317"/>
      <c r="K65" s="317"/>
      <c r="L65" s="317"/>
      <c r="M65" s="46"/>
      <c r="N65" s="47"/>
      <c r="O65" s="47"/>
      <c r="P65" s="47"/>
      <c r="Q65" s="47"/>
      <c r="R65" s="47"/>
      <c r="S65" s="47"/>
      <c r="T65" s="9"/>
      <c r="BU65" s="27"/>
    </row>
    <row r="66" spans="1:73" s="26" customFormat="1" ht="34.5" customHeight="1">
      <c r="A66" s="1"/>
      <c r="B66" s="2"/>
      <c r="C66" s="48"/>
      <c r="D66" s="322" t="s">
        <v>38</v>
      </c>
      <c r="E66" s="322"/>
      <c r="F66" s="322"/>
      <c r="G66" s="322"/>
      <c r="H66" s="322"/>
      <c r="I66" s="322"/>
      <c r="J66" s="322"/>
      <c r="K66" s="322"/>
      <c r="L66" s="322"/>
      <c r="M66" s="46"/>
      <c r="N66" s="47"/>
      <c r="O66" s="47"/>
      <c r="P66" s="47"/>
      <c r="Q66" s="47"/>
      <c r="R66" s="47"/>
      <c r="S66" s="47"/>
      <c r="T66" s="9"/>
      <c r="BU66" s="27"/>
    </row>
    <row r="67" spans="1:73" s="26" customFormat="1" ht="34.5" customHeight="1">
      <c r="A67" s="1"/>
      <c r="B67" s="2"/>
      <c r="C67" s="48"/>
      <c r="D67" s="322" t="s">
        <v>39</v>
      </c>
      <c r="E67" s="322"/>
      <c r="F67" s="322"/>
      <c r="G67" s="322"/>
      <c r="H67" s="322"/>
      <c r="I67" s="322"/>
      <c r="J67" s="322"/>
      <c r="K67" s="322"/>
      <c r="L67" s="322"/>
      <c r="M67" s="46"/>
      <c r="N67" s="47"/>
      <c r="O67" s="47"/>
      <c r="P67" s="47"/>
      <c r="Q67" s="47"/>
      <c r="R67" s="47"/>
      <c r="S67" s="47"/>
      <c r="T67" s="9"/>
      <c r="BU67" s="27"/>
    </row>
    <row r="68" spans="1:73" s="26" customFormat="1" ht="34.5" customHeight="1">
      <c r="A68" s="1"/>
      <c r="B68" s="2"/>
      <c r="C68" s="48"/>
      <c r="D68" s="322" t="s">
        <v>40</v>
      </c>
      <c r="E68" s="322"/>
      <c r="F68" s="322"/>
      <c r="G68" s="322"/>
      <c r="H68" s="322"/>
      <c r="I68" s="322"/>
      <c r="J68" s="322"/>
      <c r="K68" s="322"/>
      <c r="L68" s="322"/>
      <c r="M68" s="46"/>
      <c r="N68" s="47"/>
      <c r="O68" s="47"/>
      <c r="P68" s="47"/>
      <c r="Q68" s="47"/>
      <c r="R68" s="47"/>
      <c r="S68" s="47"/>
      <c r="T68" s="9"/>
      <c r="BU68" s="27"/>
    </row>
    <row r="69" spans="1:73" s="26" customFormat="1" ht="34.5" customHeight="1">
      <c r="A69" s="1"/>
      <c r="B69" s="2"/>
      <c r="C69" s="48"/>
      <c r="D69" s="322" t="s">
        <v>41</v>
      </c>
      <c r="E69" s="322"/>
      <c r="F69" s="322"/>
      <c r="G69" s="322"/>
      <c r="H69" s="322"/>
      <c r="I69" s="322"/>
      <c r="J69" s="322"/>
      <c r="K69" s="322"/>
      <c r="L69" s="322"/>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42</v>
      </c>
      <c r="D71" s="51"/>
      <c r="E71" s="51"/>
      <c r="F71" s="52"/>
      <c r="G71" s="50"/>
      <c r="H71" s="53" t="s">
        <v>43</v>
      </c>
      <c r="I71" s="53"/>
      <c r="J71" s="53" t="s">
        <v>44</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07" t="s">
        <v>45</v>
      </c>
      <c r="D76" s="307"/>
      <c r="E76" s="307"/>
      <c r="F76" s="307"/>
      <c r="G76" s="307"/>
      <c r="H76" s="307" t="s">
        <v>46</v>
      </c>
      <c r="I76" s="307"/>
      <c r="J76" s="307" t="s">
        <v>47</v>
      </c>
      <c r="K76" s="307"/>
      <c r="L76" s="307"/>
      <c r="M76" s="307"/>
      <c r="O76" s="60"/>
      <c r="P76" s="60"/>
      <c r="Q76" s="60"/>
      <c r="R76" s="60"/>
      <c r="S76" s="60"/>
      <c r="T76" s="9"/>
      <c r="BU76" s="27"/>
    </row>
    <row r="77" spans="1:73" s="26" customFormat="1">
      <c r="A77" s="1"/>
      <c r="B77" s="2"/>
      <c r="C77" s="307" t="s">
        <v>48</v>
      </c>
      <c r="D77" s="307"/>
      <c r="E77" s="307"/>
      <c r="F77" s="307"/>
      <c r="G77" s="307"/>
      <c r="H77" s="307" t="s">
        <v>49</v>
      </c>
      <c r="I77" s="307"/>
      <c r="J77" s="20" t="s">
        <v>50</v>
      </c>
      <c r="M77" s="23"/>
      <c r="O77" s="63"/>
      <c r="P77" s="63"/>
      <c r="Q77" s="63"/>
      <c r="R77" s="63"/>
      <c r="S77" s="63"/>
      <c r="T77" s="9"/>
      <c r="BU77" s="27"/>
    </row>
    <row r="78" spans="1:73" s="26" customFormat="1">
      <c r="A78" s="1"/>
      <c r="B78" s="2"/>
      <c r="C78" s="307" t="s">
        <v>51</v>
      </c>
      <c r="D78" s="307"/>
      <c r="E78" s="307"/>
      <c r="F78" s="307"/>
      <c r="G78" s="307"/>
      <c r="H78" s="307" t="s">
        <v>52</v>
      </c>
      <c r="I78" s="307"/>
      <c r="J78" s="321" t="s">
        <v>53</v>
      </c>
      <c r="K78" s="321"/>
      <c r="L78" s="321"/>
      <c r="M78" s="321"/>
      <c r="O78" s="60"/>
      <c r="P78" s="60"/>
      <c r="Q78" s="60"/>
      <c r="R78" s="60"/>
      <c r="S78" s="60"/>
      <c r="T78" s="9"/>
      <c r="BU78" s="27"/>
    </row>
    <row r="79" spans="1:73" s="26" customFormat="1">
      <c r="A79" s="1"/>
      <c r="B79" s="2"/>
      <c r="C79" s="307" t="s">
        <v>54</v>
      </c>
      <c r="D79" s="307"/>
      <c r="E79" s="307"/>
      <c r="F79" s="307"/>
      <c r="G79" s="307"/>
      <c r="H79" s="307" t="s">
        <v>55</v>
      </c>
      <c r="I79" s="307"/>
      <c r="J79" s="321" t="s">
        <v>56</v>
      </c>
      <c r="K79" s="321"/>
      <c r="L79" s="321"/>
      <c r="M79" s="321"/>
      <c r="O79" s="63"/>
      <c r="P79" s="63"/>
      <c r="Q79" s="63"/>
      <c r="R79" s="63"/>
      <c r="S79" s="63"/>
      <c r="T79" s="9"/>
      <c r="BU79" s="27"/>
    </row>
    <row r="80" spans="1:73" s="26" customFormat="1">
      <c r="A80" s="1"/>
      <c r="B80" s="2"/>
      <c r="C80" s="321" t="s">
        <v>57</v>
      </c>
      <c r="D80" s="321"/>
      <c r="E80" s="321"/>
      <c r="F80" s="321"/>
      <c r="G80" s="321"/>
      <c r="H80" s="43"/>
      <c r="I80" s="43"/>
      <c r="J80" s="321" t="s">
        <v>58</v>
      </c>
      <c r="K80" s="321"/>
      <c r="L80" s="321"/>
      <c r="M80" s="321"/>
      <c r="O80" s="63"/>
      <c r="P80" s="63"/>
      <c r="Q80" s="63"/>
      <c r="R80" s="63"/>
      <c r="S80" s="63"/>
      <c r="T80" s="9"/>
      <c r="BU80" s="27"/>
    </row>
    <row r="81" spans="1:73" s="26" customFormat="1">
      <c r="A81" s="1"/>
      <c r="B81" s="23"/>
      <c r="C81" s="321" t="s">
        <v>59</v>
      </c>
      <c r="D81" s="321"/>
      <c r="E81" s="321"/>
      <c r="F81" s="321"/>
      <c r="G81" s="321"/>
      <c r="H81" s="23"/>
      <c r="I81" s="23"/>
      <c r="J81" s="321" t="s">
        <v>60</v>
      </c>
      <c r="K81" s="321"/>
      <c r="L81" s="321"/>
      <c r="M81" s="321"/>
      <c r="N81" s="8"/>
      <c r="O81" s="8"/>
      <c r="P81" s="8"/>
      <c r="Q81" s="8"/>
      <c r="R81" s="8"/>
      <c r="S81" s="8"/>
      <c r="T81" s="9"/>
      <c r="BU81" s="27"/>
    </row>
    <row r="82" spans="1:73" s="26" customFormat="1">
      <c r="A82" s="1"/>
      <c r="B82" s="2"/>
      <c r="C82" s="321" t="s">
        <v>61</v>
      </c>
      <c r="D82" s="321"/>
      <c r="E82" s="321"/>
      <c r="F82" s="321"/>
      <c r="G82" s="321"/>
      <c r="J82" s="321" t="s">
        <v>62</v>
      </c>
      <c r="K82" s="321"/>
      <c r="L82" s="321"/>
      <c r="M82" s="321"/>
      <c r="N82" s="8"/>
      <c r="O82" s="8"/>
      <c r="P82" s="8"/>
      <c r="Q82" s="8"/>
      <c r="R82" s="8"/>
      <c r="S82" s="8"/>
      <c r="T82" s="9"/>
      <c r="BU82" s="27"/>
    </row>
    <row r="83" spans="1:73" s="26" customFormat="1">
      <c r="A83" s="1"/>
      <c r="B83" s="2"/>
      <c r="C83" s="321" t="s">
        <v>63</v>
      </c>
      <c r="D83" s="321"/>
      <c r="E83" s="321"/>
      <c r="F83" s="321"/>
      <c r="G83" s="321"/>
      <c r="H83" s="43"/>
      <c r="I83" s="43"/>
      <c r="J83" s="321" t="s">
        <v>64</v>
      </c>
      <c r="K83" s="321"/>
      <c r="L83" s="321"/>
      <c r="M83" s="321"/>
      <c r="N83" s="8"/>
      <c r="O83" s="8"/>
      <c r="P83" s="8"/>
      <c r="Q83" s="8"/>
      <c r="R83" s="8"/>
      <c r="S83" s="8"/>
      <c r="T83" s="9"/>
      <c r="BU83" s="27"/>
    </row>
    <row r="84" spans="1:73" s="26" customFormat="1">
      <c r="A84" s="1"/>
      <c r="B84" s="2"/>
      <c r="C84" s="321" t="s">
        <v>65</v>
      </c>
      <c r="D84" s="321"/>
      <c r="E84" s="321"/>
      <c r="F84" s="321"/>
      <c r="G84" s="321"/>
      <c r="H84" s="43"/>
      <c r="I84" s="43"/>
      <c r="J84" s="321" t="s">
        <v>66</v>
      </c>
      <c r="K84" s="321"/>
      <c r="L84" s="321"/>
      <c r="M84" s="321"/>
      <c r="N84" s="8"/>
      <c r="O84" s="8"/>
      <c r="P84" s="8"/>
      <c r="Q84" s="8"/>
      <c r="R84" s="8"/>
      <c r="S84" s="8"/>
      <c r="T84" s="9"/>
      <c r="BU84" s="27"/>
    </row>
    <row r="85" spans="1:73" s="26" customFormat="1">
      <c r="A85" s="1"/>
      <c r="B85" s="2"/>
      <c r="C85" s="321" t="s">
        <v>67</v>
      </c>
      <c r="D85" s="321"/>
      <c r="E85" s="321"/>
      <c r="F85" s="321"/>
      <c r="G85" s="321"/>
      <c r="H85" s="43"/>
      <c r="I85" s="43"/>
      <c r="J85" s="321" t="s">
        <v>68</v>
      </c>
      <c r="K85" s="321"/>
      <c r="L85" s="321"/>
      <c r="M85" s="321"/>
      <c r="N85" s="8"/>
      <c r="O85" s="8"/>
      <c r="P85" s="8"/>
      <c r="Q85" s="8"/>
      <c r="R85" s="8"/>
      <c r="S85" s="8"/>
      <c r="T85" s="9"/>
      <c r="BU85" s="27"/>
    </row>
    <row r="86" spans="1:73" s="26" customFormat="1">
      <c r="A86" s="1"/>
      <c r="B86" s="2"/>
      <c r="C86" s="321" t="s">
        <v>69</v>
      </c>
      <c r="D86" s="321"/>
      <c r="E86" s="321"/>
      <c r="F86" s="321"/>
      <c r="G86" s="321"/>
      <c r="H86" s="43"/>
      <c r="I86" s="43"/>
      <c r="J86" s="321" t="s">
        <v>70</v>
      </c>
      <c r="K86" s="321"/>
      <c r="L86" s="321"/>
      <c r="M86" s="321"/>
      <c r="N86" s="8"/>
      <c r="O86" s="8"/>
      <c r="P86" s="8"/>
      <c r="Q86" s="8"/>
      <c r="R86" s="8"/>
      <c r="S86" s="8"/>
      <c r="T86" s="9"/>
      <c r="BU86" s="27"/>
    </row>
    <row r="87" spans="1:73" s="26" customFormat="1">
      <c r="A87" s="1"/>
      <c r="B87" s="2"/>
      <c r="C87" s="307" t="s">
        <v>71</v>
      </c>
      <c r="D87" s="307"/>
      <c r="E87" s="307"/>
      <c r="F87" s="307"/>
      <c r="G87" s="307"/>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72</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73</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74</v>
      </c>
      <c r="K94" s="71"/>
      <c r="L94" s="25" t="str">
        <f>IF(ISBLANK(L$9),"",L$9)</f>
        <v>健康管理センター</v>
      </c>
      <c r="M94" s="72" t="str">
        <f t="shared" ref="M94:BS94" si="4">IF(ISBLANK(M$9),"",M$9)</f>
        <v>南３階病棟</v>
      </c>
      <c r="N94" s="72" t="str">
        <f t="shared" si="4"/>
        <v>南４階病棟</v>
      </c>
      <c r="O94" s="72" t="str">
        <f t="shared" si="4"/>
        <v>南５階病棟</v>
      </c>
      <c r="P94" s="72" t="str">
        <f t="shared" si="4"/>
        <v>南６階病棟</v>
      </c>
      <c r="Q94" s="72" t="str">
        <f t="shared" si="4"/>
        <v>南７階病棟</v>
      </c>
      <c r="R94" s="72" t="str">
        <f t="shared" si="4"/>
        <v>北２階病棟</v>
      </c>
      <c r="S94" s="72" t="str">
        <f t="shared" si="4"/>
        <v>北４階病棟</v>
      </c>
      <c r="T94" s="72" t="str">
        <f t="shared" si="4"/>
        <v>北５階病棟</v>
      </c>
      <c r="U94" s="72" t="str">
        <f t="shared" si="4"/>
        <v>北６階病棟</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ht="80">
      <c r="A95" s="1"/>
      <c r="B95" s="2"/>
      <c r="C95" s="3"/>
      <c r="D95" s="3"/>
      <c r="E95" s="3"/>
      <c r="F95" s="3"/>
      <c r="G95" s="3"/>
      <c r="H95" s="4"/>
      <c r="I95" s="73" t="s">
        <v>75</v>
      </c>
      <c r="J95" s="74"/>
      <c r="K95" s="75"/>
      <c r="L95" s="76" t="s">
        <v>894</v>
      </c>
      <c r="M95" s="72" t="s">
        <v>15</v>
      </c>
      <c r="N95" s="72" t="s">
        <v>15</v>
      </c>
      <c r="O95" s="72" t="s">
        <v>15</v>
      </c>
      <c r="P95" s="72" t="s">
        <v>15</v>
      </c>
      <c r="Q95" s="72" t="s">
        <v>17</v>
      </c>
      <c r="R95" s="72" t="s">
        <v>17</v>
      </c>
      <c r="S95" s="72" t="s">
        <v>15</v>
      </c>
      <c r="T95" s="72" t="s">
        <v>15</v>
      </c>
      <c r="U95" s="72" t="s">
        <v>15</v>
      </c>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76</v>
      </c>
      <c r="B96" s="2"/>
      <c r="C96" s="337" t="s">
        <v>77</v>
      </c>
      <c r="D96" s="338"/>
      <c r="E96" s="338"/>
      <c r="F96" s="338"/>
      <c r="G96" s="338"/>
      <c r="H96" s="339"/>
      <c r="I96" s="77" t="s">
        <v>78</v>
      </c>
      <c r="J96" s="78" t="s">
        <v>895</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80</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74</v>
      </c>
      <c r="K102" s="87"/>
      <c r="L102" s="25" t="str">
        <f>IF(ISBLANK(L$9),"",L$9)</f>
        <v>健康管理センター</v>
      </c>
      <c r="M102" s="72" t="str">
        <f t="shared" ref="M102:BS102" si="5">IF(ISBLANK(M$9),"",M$9)</f>
        <v>南３階病棟</v>
      </c>
      <c r="N102" s="25" t="str">
        <f t="shared" si="5"/>
        <v>南４階病棟</v>
      </c>
      <c r="O102" s="25" t="str">
        <f t="shared" si="5"/>
        <v>南５階病棟</v>
      </c>
      <c r="P102" s="25" t="str">
        <f t="shared" si="5"/>
        <v>南６階病棟</v>
      </c>
      <c r="Q102" s="25" t="str">
        <f t="shared" si="5"/>
        <v>南７階病棟</v>
      </c>
      <c r="R102" s="25" t="str">
        <f t="shared" si="5"/>
        <v>北２階病棟</v>
      </c>
      <c r="S102" s="25" t="str">
        <f t="shared" si="5"/>
        <v>北４階病棟</v>
      </c>
      <c r="T102" s="25" t="str">
        <f t="shared" si="5"/>
        <v>北５階病棟</v>
      </c>
      <c r="U102" s="25" t="str">
        <f t="shared" si="5"/>
        <v>北６階病棟</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75</v>
      </c>
      <c r="J103" s="74"/>
      <c r="K103" s="88"/>
      <c r="L103" s="89" t="str">
        <f>IF(ISBLANK(L$95),"",L$95)</f>
        <v>休棟中（今後再開する予定）</v>
      </c>
      <c r="M103" s="72" t="str">
        <f t="shared" ref="M103:BS103" si="6">IF(ISBLANK(M$95),"",M$95)</f>
        <v>急性期</v>
      </c>
      <c r="N103" s="89" t="str">
        <f t="shared" si="6"/>
        <v>急性期</v>
      </c>
      <c r="O103" s="89" t="str">
        <f t="shared" si="6"/>
        <v>急性期</v>
      </c>
      <c r="P103" s="89" t="str">
        <f t="shared" si="6"/>
        <v>急性期</v>
      </c>
      <c r="Q103" s="89" t="str">
        <f t="shared" si="6"/>
        <v>回復期</v>
      </c>
      <c r="R103" s="89" t="str">
        <f t="shared" si="6"/>
        <v>回復期</v>
      </c>
      <c r="S103" s="89" t="str">
        <f t="shared" si="6"/>
        <v>急性期</v>
      </c>
      <c r="T103" s="89" t="str">
        <f t="shared" si="6"/>
        <v>急性期</v>
      </c>
      <c r="U103" s="89" t="str">
        <f t="shared" si="6"/>
        <v>急性期</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81</v>
      </c>
      <c r="B104" s="2"/>
      <c r="C104" s="326" t="s">
        <v>82</v>
      </c>
      <c r="D104" s="327"/>
      <c r="E104" s="342" t="s">
        <v>83</v>
      </c>
      <c r="F104" s="343"/>
      <c r="G104" s="343"/>
      <c r="H104" s="344"/>
      <c r="I104" s="345" t="s">
        <v>84</v>
      </c>
      <c r="J104" s="90">
        <f t="shared" ref="J104:J110" si="7">IF(SUM(L104:BS104)=0,IF(COUNTIF(L104:BS104,"未確認")&gt;0,"未確認",IF(COUNTIF(L104:BS104,"~*")&gt;0,"*",SUM(L104:BS104))),SUM(L104:BS104))</f>
        <v>395</v>
      </c>
      <c r="K104" s="91" t="str">
        <f t="shared" ref="K104:K110" si="8">IF(OR(COUNTIF(L104:BS104,"未確認")&gt;0,COUNTIF(L104:BS104,"~*")&gt;0),"※","")</f>
        <v/>
      </c>
      <c r="L104" s="92">
        <v>5</v>
      </c>
      <c r="M104" s="93">
        <v>24</v>
      </c>
      <c r="N104" s="94">
        <v>47</v>
      </c>
      <c r="O104" s="94">
        <v>47</v>
      </c>
      <c r="P104" s="94">
        <v>46</v>
      </c>
      <c r="Q104" s="94">
        <v>47</v>
      </c>
      <c r="R104" s="94">
        <v>48</v>
      </c>
      <c r="S104" s="94">
        <v>38</v>
      </c>
      <c r="T104" s="94">
        <v>46</v>
      </c>
      <c r="U104" s="94">
        <v>47</v>
      </c>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85</v>
      </c>
      <c r="B105" s="96"/>
      <c r="C105" s="328"/>
      <c r="D105" s="329"/>
      <c r="E105" s="348"/>
      <c r="F105" s="349"/>
      <c r="G105" s="350" t="s">
        <v>86</v>
      </c>
      <c r="H105" s="351"/>
      <c r="I105" s="346"/>
      <c r="J105" s="90">
        <f t="shared" si="7"/>
        <v>0</v>
      </c>
      <c r="K105" s="91" t="str">
        <f t="shared" si="8"/>
        <v/>
      </c>
      <c r="L105" s="92">
        <v>0</v>
      </c>
      <c r="M105" s="92">
        <v>0</v>
      </c>
      <c r="N105" s="94">
        <v>0</v>
      </c>
      <c r="O105" s="94">
        <v>0</v>
      </c>
      <c r="P105" s="94">
        <v>0</v>
      </c>
      <c r="Q105" s="94">
        <v>0</v>
      </c>
      <c r="R105" s="94">
        <v>0</v>
      </c>
      <c r="S105" s="94">
        <v>0</v>
      </c>
      <c r="T105" s="94">
        <v>0</v>
      </c>
      <c r="U105" s="94">
        <v>0</v>
      </c>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81</v>
      </c>
      <c r="B106" s="96"/>
      <c r="C106" s="328"/>
      <c r="D106" s="329"/>
      <c r="E106" s="323" t="s">
        <v>87</v>
      </c>
      <c r="F106" s="324"/>
      <c r="G106" s="324"/>
      <c r="H106" s="325"/>
      <c r="I106" s="346"/>
      <c r="J106" s="90">
        <f t="shared" si="7"/>
        <v>367</v>
      </c>
      <c r="K106" s="91" t="str">
        <f t="shared" si="8"/>
        <v/>
      </c>
      <c r="L106" s="92">
        <v>0</v>
      </c>
      <c r="M106" s="92">
        <v>23</v>
      </c>
      <c r="N106" s="94">
        <v>47</v>
      </c>
      <c r="O106" s="94">
        <v>47</v>
      </c>
      <c r="P106" s="94">
        <v>44</v>
      </c>
      <c r="Q106" s="94">
        <v>38</v>
      </c>
      <c r="R106" s="94">
        <v>40</v>
      </c>
      <c r="S106" s="94">
        <v>35</v>
      </c>
      <c r="T106" s="94">
        <v>46</v>
      </c>
      <c r="U106" s="94">
        <v>47</v>
      </c>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81</v>
      </c>
      <c r="B107" s="96"/>
      <c r="C107" s="340"/>
      <c r="D107" s="341"/>
      <c r="E107" s="323" t="s">
        <v>88</v>
      </c>
      <c r="F107" s="324"/>
      <c r="G107" s="324"/>
      <c r="H107" s="325"/>
      <c r="I107" s="346"/>
      <c r="J107" s="90">
        <f t="shared" si="7"/>
        <v>395</v>
      </c>
      <c r="K107" s="91" t="str">
        <f t="shared" si="8"/>
        <v/>
      </c>
      <c r="L107" s="92">
        <v>5</v>
      </c>
      <c r="M107" s="92">
        <v>24</v>
      </c>
      <c r="N107" s="94">
        <v>47</v>
      </c>
      <c r="O107" s="94">
        <v>47</v>
      </c>
      <c r="P107" s="94">
        <v>46</v>
      </c>
      <c r="Q107" s="94">
        <v>47</v>
      </c>
      <c r="R107" s="94">
        <v>48</v>
      </c>
      <c r="S107" s="94">
        <v>38</v>
      </c>
      <c r="T107" s="94">
        <v>46</v>
      </c>
      <c r="U107" s="94">
        <v>47</v>
      </c>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89</v>
      </c>
      <c r="B108" s="96"/>
      <c r="C108" s="326" t="s">
        <v>90</v>
      </c>
      <c r="D108" s="327"/>
      <c r="E108" s="326" t="s">
        <v>83</v>
      </c>
      <c r="F108" s="330"/>
      <c r="G108" s="330"/>
      <c r="H108" s="327"/>
      <c r="I108" s="346"/>
      <c r="J108" s="90">
        <f t="shared" si="7"/>
        <v>0</v>
      </c>
      <c r="K108" s="91" t="str">
        <f t="shared" si="8"/>
        <v/>
      </c>
      <c r="L108" s="92">
        <v>0</v>
      </c>
      <c r="M108" s="92">
        <v>0</v>
      </c>
      <c r="N108" s="94">
        <v>0</v>
      </c>
      <c r="O108" s="94">
        <v>0</v>
      </c>
      <c r="P108" s="94">
        <v>0</v>
      </c>
      <c r="Q108" s="94">
        <v>0</v>
      </c>
      <c r="R108" s="94">
        <v>0</v>
      </c>
      <c r="S108" s="94">
        <v>0</v>
      </c>
      <c r="T108" s="94">
        <v>0</v>
      </c>
      <c r="U108" s="94">
        <v>0</v>
      </c>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89</v>
      </c>
      <c r="B109" s="96"/>
      <c r="C109" s="328"/>
      <c r="D109" s="329"/>
      <c r="E109" s="331" t="s">
        <v>87</v>
      </c>
      <c r="F109" s="332"/>
      <c r="G109" s="332"/>
      <c r="H109" s="333"/>
      <c r="I109" s="346"/>
      <c r="J109" s="90">
        <f t="shared" si="7"/>
        <v>0</v>
      </c>
      <c r="K109" s="91" t="str">
        <f t="shared" si="8"/>
        <v/>
      </c>
      <c r="L109" s="92">
        <v>0</v>
      </c>
      <c r="M109" s="92">
        <v>0</v>
      </c>
      <c r="N109" s="94">
        <v>0</v>
      </c>
      <c r="O109" s="94">
        <v>0</v>
      </c>
      <c r="P109" s="94">
        <v>0</v>
      </c>
      <c r="Q109" s="94">
        <v>0</v>
      </c>
      <c r="R109" s="94">
        <v>0</v>
      </c>
      <c r="S109" s="94">
        <v>0</v>
      </c>
      <c r="T109" s="94">
        <v>0</v>
      </c>
      <c r="U109" s="94">
        <v>0</v>
      </c>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89</v>
      </c>
      <c r="B110" s="96"/>
      <c r="C110" s="328"/>
      <c r="D110" s="329"/>
      <c r="E110" s="331" t="s">
        <v>88</v>
      </c>
      <c r="F110" s="332"/>
      <c r="G110" s="332"/>
      <c r="H110" s="333"/>
      <c r="I110" s="346"/>
      <c r="J110" s="90">
        <f t="shared" si="7"/>
        <v>0</v>
      </c>
      <c r="K110" s="91" t="str">
        <f t="shared" si="8"/>
        <v/>
      </c>
      <c r="L110" s="92">
        <v>0</v>
      </c>
      <c r="M110" s="92">
        <v>0</v>
      </c>
      <c r="N110" s="94">
        <v>0</v>
      </c>
      <c r="O110" s="94">
        <v>0</v>
      </c>
      <c r="P110" s="94">
        <v>0</v>
      </c>
      <c r="Q110" s="94">
        <v>0</v>
      </c>
      <c r="R110" s="94">
        <v>0</v>
      </c>
      <c r="S110" s="94">
        <v>0</v>
      </c>
      <c r="T110" s="94">
        <v>0</v>
      </c>
      <c r="U110" s="94">
        <v>0</v>
      </c>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91</v>
      </c>
      <c r="B111" s="96"/>
      <c r="C111" s="334" t="s">
        <v>92</v>
      </c>
      <c r="D111" s="335"/>
      <c r="E111" s="335"/>
      <c r="F111" s="335"/>
      <c r="G111" s="335"/>
      <c r="H111" s="336"/>
      <c r="I111" s="347"/>
      <c r="J111" s="97"/>
      <c r="K111" s="98" t="s">
        <v>93</v>
      </c>
      <c r="L111" s="99" t="s">
        <v>896</v>
      </c>
      <c r="M111" s="99" t="s">
        <v>10</v>
      </c>
      <c r="N111" s="100" t="s">
        <v>10</v>
      </c>
      <c r="O111" s="100" t="s">
        <v>10</v>
      </c>
      <c r="P111" s="100" t="s">
        <v>10</v>
      </c>
      <c r="Q111" s="100" t="s">
        <v>10</v>
      </c>
      <c r="R111" s="100" t="s">
        <v>10</v>
      </c>
      <c r="S111" s="100" t="s">
        <v>10</v>
      </c>
      <c r="T111" s="100" t="s">
        <v>10</v>
      </c>
      <c r="U111" s="100" t="s">
        <v>10</v>
      </c>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94</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74</v>
      </c>
      <c r="K117" s="87"/>
      <c r="L117" s="25" t="str">
        <f>IF(ISBLANK(L$9),"",L$9)</f>
        <v>健康管理センター</v>
      </c>
      <c r="M117" s="72" t="str">
        <f>IF(ISBLANK(M$9),"",M$9)</f>
        <v>南３階病棟</v>
      </c>
      <c r="N117" s="25" t="str">
        <f t="shared" ref="N117:BS117" si="9">IF(ISBLANK(N$9),"",N$9)</f>
        <v>南４階病棟</v>
      </c>
      <c r="O117" s="25" t="str">
        <f t="shared" si="9"/>
        <v>南５階病棟</v>
      </c>
      <c r="P117" s="25" t="str">
        <f t="shared" si="9"/>
        <v>南６階病棟</v>
      </c>
      <c r="Q117" s="25" t="str">
        <f t="shared" si="9"/>
        <v>南７階病棟</v>
      </c>
      <c r="R117" s="25" t="str">
        <f t="shared" si="9"/>
        <v>北２階病棟</v>
      </c>
      <c r="S117" s="25" t="str">
        <f t="shared" si="9"/>
        <v>北４階病棟</v>
      </c>
      <c r="T117" s="25" t="str">
        <f t="shared" si="9"/>
        <v>北５階病棟</v>
      </c>
      <c r="U117" s="25" t="str">
        <f t="shared" si="9"/>
        <v>北６階病棟</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75</v>
      </c>
      <c r="J118" s="105"/>
      <c r="K118" s="88"/>
      <c r="L118" s="89" t="str">
        <f>IF(ISBLANK(L$95),"",L$95)</f>
        <v>休棟中（今後再開する予定）</v>
      </c>
      <c r="M118" s="72" t="str">
        <f>IF(ISBLANK(M$95),"",M$95)</f>
        <v>急性期</v>
      </c>
      <c r="N118" s="89" t="str">
        <f t="shared" ref="N118:BS118" si="10">IF(ISBLANK(N$95),"",N$95)</f>
        <v>急性期</v>
      </c>
      <c r="O118" s="89" t="str">
        <f t="shared" si="10"/>
        <v>急性期</v>
      </c>
      <c r="P118" s="89" t="str">
        <f t="shared" si="10"/>
        <v>急性期</v>
      </c>
      <c r="Q118" s="89" t="str">
        <f t="shared" si="10"/>
        <v>回復期</v>
      </c>
      <c r="R118" s="89" t="str">
        <f t="shared" si="10"/>
        <v>回復期</v>
      </c>
      <c r="S118" s="89" t="str">
        <f t="shared" si="10"/>
        <v>急性期</v>
      </c>
      <c r="T118" s="89" t="str">
        <f t="shared" si="10"/>
        <v>急性期</v>
      </c>
      <c r="U118" s="89" t="str">
        <f t="shared" si="10"/>
        <v>急性期</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95</v>
      </c>
      <c r="B119" s="2"/>
      <c r="C119" s="326" t="s">
        <v>96</v>
      </c>
      <c r="D119" s="330"/>
      <c r="E119" s="330"/>
      <c r="F119" s="330"/>
      <c r="G119" s="330"/>
      <c r="H119" s="327"/>
      <c r="I119" s="352" t="s">
        <v>97</v>
      </c>
      <c r="J119" s="106"/>
      <c r="K119" s="107"/>
      <c r="L119" s="108" t="s">
        <v>102</v>
      </c>
      <c r="M119" s="108" t="s">
        <v>98</v>
      </c>
      <c r="N119" s="109" t="s">
        <v>98</v>
      </c>
      <c r="O119" s="109" t="s">
        <v>98</v>
      </c>
      <c r="P119" s="109" t="s">
        <v>98</v>
      </c>
      <c r="Q119" s="109" t="s">
        <v>98</v>
      </c>
      <c r="R119" s="109" t="s">
        <v>98</v>
      </c>
      <c r="S119" s="109" t="s">
        <v>98</v>
      </c>
      <c r="T119" s="109" t="s">
        <v>98</v>
      </c>
      <c r="U119" s="109" t="s">
        <v>98</v>
      </c>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99</v>
      </c>
      <c r="B120" s="2"/>
      <c r="C120" s="110"/>
      <c r="D120" s="111"/>
      <c r="E120" s="326" t="s">
        <v>100</v>
      </c>
      <c r="F120" s="330"/>
      <c r="G120" s="330"/>
      <c r="H120" s="327"/>
      <c r="I120" s="353"/>
      <c r="J120" s="112"/>
      <c r="K120" s="113"/>
      <c r="L120" s="108" t="s">
        <v>10</v>
      </c>
      <c r="M120" s="108" t="s">
        <v>879</v>
      </c>
      <c r="N120" s="109" t="s">
        <v>879</v>
      </c>
      <c r="O120" s="109" t="s">
        <v>865</v>
      </c>
      <c r="P120" s="109" t="s">
        <v>897</v>
      </c>
      <c r="Q120" s="109" t="s">
        <v>898</v>
      </c>
      <c r="R120" s="109" t="s">
        <v>899</v>
      </c>
      <c r="S120" s="109" t="s">
        <v>900</v>
      </c>
      <c r="T120" s="109" t="s">
        <v>866</v>
      </c>
      <c r="U120" s="109" t="s">
        <v>898</v>
      </c>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103</v>
      </c>
      <c r="B121" s="2"/>
      <c r="C121" s="110"/>
      <c r="D121" s="111"/>
      <c r="E121" s="328"/>
      <c r="F121" s="355"/>
      <c r="G121" s="355"/>
      <c r="H121" s="329"/>
      <c r="I121" s="353"/>
      <c r="J121" s="112"/>
      <c r="K121" s="113"/>
      <c r="L121" s="108" t="s">
        <v>10</v>
      </c>
      <c r="M121" s="108" t="s">
        <v>899</v>
      </c>
      <c r="N121" s="109" t="s">
        <v>901</v>
      </c>
      <c r="O121" s="109" t="s">
        <v>899</v>
      </c>
      <c r="P121" s="109" t="s">
        <v>902</v>
      </c>
      <c r="Q121" s="109" t="s">
        <v>901</v>
      </c>
      <c r="R121" s="109" t="s">
        <v>865</v>
      </c>
      <c r="S121" s="109" t="s">
        <v>878</v>
      </c>
      <c r="T121" s="109" t="s">
        <v>901</v>
      </c>
      <c r="U121" s="109" t="s">
        <v>903</v>
      </c>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105</v>
      </c>
      <c r="B122" s="2"/>
      <c r="C122" s="114"/>
      <c r="D122" s="115"/>
      <c r="E122" s="340"/>
      <c r="F122" s="356"/>
      <c r="G122" s="356"/>
      <c r="H122" s="341"/>
      <c r="I122" s="354"/>
      <c r="J122" s="116"/>
      <c r="K122" s="117"/>
      <c r="L122" s="108" t="s">
        <v>10</v>
      </c>
      <c r="M122" s="108" t="s">
        <v>901</v>
      </c>
      <c r="N122" s="109" t="s">
        <v>904</v>
      </c>
      <c r="O122" s="109" t="s">
        <v>901</v>
      </c>
      <c r="P122" s="109" t="s">
        <v>901</v>
      </c>
      <c r="Q122" s="109" t="s">
        <v>879</v>
      </c>
      <c r="R122" s="109" t="s">
        <v>879</v>
      </c>
      <c r="S122" s="109" t="s">
        <v>905</v>
      </c>
      <c r="T122" s="109" t="s">
        <v>903</v>
      </c>
      <c r="U122" s="109" t="s">
        <v>866</v>
      </c>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106</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74</v>
      </c>
      <c r="K128" s="87"/>
      <c r="L128" s="25" t="str">
        <f>IF(ISBLANK(L$9),"",L$9)</f>
        <v>健康管理センター</v>
      </c>
      <c r="M128" s="72" t="str">
        <f t="shared" ref="M128:BS128" si="11">IF(ISBLANK(M$9),"",M$9)</f>
        <v>南３階病棟</v>
      </c>
      <c r="N128" s="25" t="str">
        <f t="shared" si="11"/>
        <v>南４階病棟</v>
      </c>
      <c r="O128" s="25" t="str">
        <f t="shared" si="11"/>
        <v>南５階病棟</v>
      </c>
      <c r="P128" s="25" t="str">
        <f t="shared" si="11"/>
        <v>南６階病棟</v>
      </c>
      <c r="Q128" s="25" t="str">
        <f t="shared" si="11"/>
        <v>南７階病棟</v>
      </c>
      <c r="R128" s="25" t="str">
        <f t="shared" si="11"/>
        <v>北２階病棟</v>
      </c>
      <c r="S128" s="25" t="str">
        <f t="shared" si="11"/>
        <v>北４階病棟</v>
      </c>
      <c r="T128" s="25" t="str">
        <f t="shared" si="11"/>
        <v>北５階病棟</v>
      </c>
      <c r="U128" s="25" t="str">
        <f t="shared" si="11"/>
        <v>北６階病棟</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75</v>
      </c>
      <c r="J129" s="74"/>
      <c r="K129" s="88"/>
      <c r="L129" s="89" t="str">
        <f>IF(ISBLANK(L$95),"",L$95)</f>
        <v>休棟中（今後再開する予定）</v>
      </c>
      <c r="M129" s="72" t="str">
        <f t="shared" ref="M129:BS129" si="12">IF(ISBLANK(M$95),"",M$95)</f>
        <v>急性期</v>
      </c>
      <c r="N129" s="89" t="str">
        <f t="shared" si="12"/>
        <v>急性期</v>
      </c>
      <c r="O129" s="89" t="str">
        <f t="shared" si="12"/>
        <v>急性期</v>
      </c>
      <c r="P129" s="89" t="str">
        <f t="shared" si="12"/>
        <v>急性期</v>
      </c>
      <c r="Q129" s="89" t="str">
        <f t="shared" si="12"/>
        <v>回復期</v>
      </c>
      <c r="R129" s="89" t="str">
        <f t="shared" si="12"/>
        <v>回復期</v>
      </c>
      <c r="S129" s="89" t="str">
        <f t="shared" si="12"/>
        <v>急性期</v>
      </c>
      <c r="T129" s="89" t="str">
        <f t="shared" si="12"/>
        <v>急性期</v>
      </c>
      <c r="U129" s="89" t="str">
        <f t="shared" si="12"/>
        <v>急性期</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107</v>
      </c>
      <c r="B130" s="2"/>
      <c r="C130" s="326" t="s">
        <v>108</v>
      </c>
      <c r="D130" s="330"/>
      <c r="E130" s="330"/>
      <c r="F130" s="330"/>
      <c r="G130" s="330"/>
      <c r="H130" s="327"/>
      <c r="I130" s="357" t="s">
        <v>109</v>
      </c>
      <c r="J130" s="120"/>
      <c r="K130" s="107"/>
      <c r="L130" s="121" t="s">
        <v>10</v>
      </c>
      <c r="M130" s="108" t="s">
        <v>359</v>
      </c>
      <c r="N130" s="109" t="s">
        <v>359</v>
      </c>
      <c r="O130" s="109" t="s">
        <v>359</v>
      </c>
      <c r="P130" s="109" t="s">
        <v>359</v>
      </c>
      <c r="Q130" s="109" t="s">
        <v>413</v>
      </c>
      <c r="R130" s="109" t="s">
        <v>867</v>
      </c>
      <c r="S130" s="109" t="s">
        <v>359</v>
      </c>
      <c r="T130" s="109" t="s">
        <v>359</v>
      </c>
      <c r="U130" s="109" t="s">
        <v>359</v>
      </c>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107</v>
      </c>
      <c r="B131" s="96"/>
      <c r="C131" s="110"/>
      <c r="D131" s="111"/>
      <c r="E131" s="337" t="s">
        <v>113</v>
      </c>
      <c r="F131" s="338"/>
      <c r="G131" s="338"/>
      <c r="H131" s="339"/>
      <c r="I131" s="357"/>
      <c r="J131" s="112"/>
      <c r="K131" s="113"/>
      <c r="L131" s="121">
        <v>0</v>
      </c>
      <c r="M131" s="108">
        <v>24</v>
      </c>
      <c r="N131" s="109">
        <v>47</v>
      </c>
      <c r="O131" s="109">
        <v>47</v>
      </c>
      <c r="P131" s="109">
        <v>46</v>
      </c>
      <c r="Q131" s="109">
        <v>47</v>
      </c>
      <c r="R131" s="109">
        <v>48</v>
      </c>
      <c r="S131" s="109">
        <v>38</v>
      </c>
      <c r="T131" s="109">
        <v>46</v>
      </c>
      <c r="U131" s="109">
        <v>47</v>
      </c>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326" t="s">
        <v>115</v>
      </c>
      <c r="D132" s="330"/>
      <c r="E132" s="330"/>
      <c r="F132" s="330"/>
      <c r="G132" s="330"/>
      <c r="H132" s="327"/>
      <c r="I132" s="357"/>
      <c r="J132" s="112"/>
      <c r="K132" s="113"/>
      <c r="L132" s="121" t="s">
        <v>10</v>
      </c>
      <c r="M132" s="108" t="s">
        <v>10</v>
      </c>
      <c r="N132" s="109" t="s">
        <v>10</v>
      </c>
      <c r="O132" s="109" t="s">
        <v>10</v>
      </c>
      <c r="P132" s="109" t="s">
        <v>10</v>
      </c>
      <c r="Q132" s="109" t="s">
        <v>10</v>
      </c>
      <c r="R132" s="109" t="s">
        <v>10</v>
      </c>
      <c r="S132" s="109" t="s">
        <v>405</v>
      </c>
      <c r="T132" s="109" t="s">
        <v>10</v>
      </c>
      <c r="U132" s="109" t="s">
        <v>10</v>
      </c>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337" t="s">
        <v>113</v>
      </c>
      <c r="F133" s="338"/>
      <c r="G133" s="338"/>
      <c r="H133" s="339"/>
      <c r="I133" s="357"/>
      <c r="J133" s="112"/>
      <c r="K133" s="113"/>
      <c r="L133" s="121">
        <v>0</v>
      </c>
      <c r="M133" s="108">
        <v>0</v>
      </c>
      <c r="N133" s="109">
        <v>0</v>
      </c>
      <c r="O133" s="109">
        <v>0</v>
      </c>
      <c r="P133" s="109">
        <v>0</v>
      </c>
      <c r="Q133" s="109">
        <v>0</v>
      </c>
      <c r="R133" s="109">
        <v>0</v>
      </c>
      <c r="S133" s="109">
        <v>38</v>
      </c>
      <c r="T133" s="109">
        <v>0</v>
      </c>
      <c r="U133" s="109">
        <v>0</v>
      </c>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326" t="s">
        <v>115</v>
      </c>
      <c r="D134" s="330"/>
      <c r="E134" s="330"/>
      <c r="F134" s="330"/>
      <c r="G134" s="330"/>
      <c r="H134" s="327"/>
      <c r="I134" s="357"/>
      <c r="J134" s="112"/>
      <c r="K134" s="113"/>
      <c r="L134" s="121" t="s">
        <v>10</v>
      </c>
      <c r="M134" s="108" t="s">
        <v>10</v>
      </c>
      <c r="N134" s="109" t="s">
        <v>10</v>
      </c>
      <c r="O134" s="109" t="s">
        <v>10</v>
      </c>
      <c r="P134" s="109" t="s">
        <v>10</v>
      </c>
      <c r="Q134" s="109" t="s">
        <v>10</v>
      </c>
      <c r="R134" s="109" t="s">
        <v>10</v>
      </c>
      <c r="S134" s="109" t="s">
        <v>10</v>
      </c>
      <c r="T134" s="109" t="s">
        <v>10</v>
      </c>
      <c r="U134" s="109" t="s">
        <v>10</v>
      </c>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337" t="s">
        <v>113</v>
      </c>
      <c r="F135" s="338"/>
      <c r="G135" s="338"/>
      <c r="H135" s="339"/>
      <c r="I135" s="357"/>
      <c r="J135" s="116"/>
      <c r="K135" s="117"/>
      <c r="L135" s="121">
        <v>0</v>
      </c>
      <c r="M135" s="108">
        <v>0</v>
      </c>
      <c r="N135" s="109">
        <v>0</v>
      </c>
      <c r="O135" s="109">
        <v>0</v>
      </c>
      <c r="P135" s="109">
        <v>0</v>
      </c>
      <c r="Q135" s="109">
        <v>0</v>
      </c>
      <c r="R135" s="109">
        <v>0</v>
      </c>
      <c r="S135" s="109">
        <v>0</v>
      </c>
      <c r="T135" s="109">
        <v>0</v>
      </c>
      <c r="U135" s="109">
        <v>0</v>
      </c>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74</v>
      </c>
      <c r="K141" s="87"/>
      <c r="L141" s="25" t="str">
        <f>IF(ISBLANK(L$9),"",L$9)</f>
        <v>健康管理センター</v>
      </c>
      <c r="M141" s="72" t="str">
        <f t="shared" ref="M141:BS141" si="13">IF(ISBLANK(M$9),"",M$9)</f>
        <v>南３階病棟</v>
      </c>
      <c r="N141" s="72" t="str">
        <f t="shared" si="13"/>
        <v>南４階病棟</v>
      </c>
      <c r="O141" s="72" t="str">
        <f t="shared" si="13"/>
        <v>南５階病棟</v>
      </c>
      <c r="P141" s="72" t="str">
        <f t="shared" si="13"/>
        <v>南６階病棟</v>
      </c>
      <c r="Q141" s="72" t="str">
        <f t="shared" si="13"/>
        <v>南７階病棟</v>
      </c>
      <c r="R141" s="72" t="str">
        <f t="shared" si="13"/>
        <v>北２階病棟</v>
      </c>
      <c r="S141" s="72" t="str">
        <f t="shared" si="13"/>
        <v>北４階病棟</v>
      </c>
      <c r="T141" s="72" t="str">
        <f t="shared" si="13"/>
        <v>北５階病棟</v>
      </c>
      <c r="U141" s="72" t="str">
        <f t="shared" si="13"/>
        <v>北６階病棟</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75</v>
      </c>
      <c r="J142" s="74"/>
      <c r="K142" s="88"/>
      <c r="L142" s="89" t="str">
        <f t="shared" ref="L142:BS142" si="14">IF(ISBLANK(L$95),"",L$95)</f>
        <v>休棟中（今後再開する予定）</v>
      </c>
      <c r="M142" s="72" t="str">
        <f t="shared" si="14"/>
        <v>急性期</v>
      </c>
      <c r="N142" s="72" t="str">
        <f t="shared" si="14"/>
        <v>急性期</v>
      </c>
      <c r="O142" s="72" t="str">
        <f t="shared" si="14"/>
        <v>急性期</v>
      </c>
      <c r="P142" s="72" t="str">
        <f t="shared" si="14"/>
        <v>急性期</v>
      </c>
      <c r="Q142" s="72" t="str">
        <f t="shared" si="14"/>
        <v>回復期</v>
      </c>
      <c r="R142" s="72" t="str">
        <f t="shared" si="14"/>
        <v>回復期</v>
      </c>
      <c r="S142" s="72" t="str">
        <f t="shared" si="14"/>
        <v>急性期</v>
      </c>
      <c r="T142" s="72" t="str">
        <f t="shared" si="14"/>
        <v>急性期</v>
      </c>
      <c r="U142" s="72" t="str">
        <f t="shared" si="14"/>
        <v>急性期</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337" t="s">
        <v>117</v>
      </c>
      <c r="D143" s="338"/>
      <c r="E143" s="338"/>
      <c r="F143" s="338"/>
      <c r="G143" s="338"/>
      <c r="H143" s="339"/>
      <c r="I143" s="129" t="s">
        <v>119</v>
      </c>
      <c r="J143" s="130" t="s">
        <v>906</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74</v>
      </c>
      <c r="K149" s="87"/>
      <c r="L149" s="25" t="str">
        <f>IF(ISBLANK(L$9),"",L$9)</f>
        <v>健康管理センター</v>
      </c>
      <c r="M149" s="72" t="str">
        <f t="shared" ref="M149:BS149" si="15">IF(ISBLANK(M$9),"",M$9)</f>
        <v>南３階病棟</v>
      </c>
      <c r="N149" s="72" t="str">
        <f t="shared" si="15"/>
        <v>南４階病棟</v>
      </c>
      <c r="O149" s="72" t="str">
        <f t="shared" si="15"/>
        <v>南５階病棟</v>
      </c>
      <c r="P149" s="72" t="str">
        <f t="shared" si="15"/>
        <v>南６階病棟</v>
      </c>
      <c r="Q149" s="72" t="str">
        <f t="shared" si="15"/>
        <v>南７階病棟</v>
      </c>
      <c r="R149" s="72" t="str">
        <f t="shared" si="15"/>
        <v>北２階病棟</v>
      </c>
      <c r="S149" s="72" t="str">
        <f t="shared" si="15"/>
        <v>北４階病棟</v>
      </c>
      <c r="T149" s="72" t="str">
        <f t="shared" si="15"/>
        <v>北５階病棟</v>
      </c>
      <c r="U149" s="72" t="str">
        <f t="shared" si="15"/>
        <v>北６階病棟</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75</v>
      </c>
      <c r="J150" s="74"/>
      <c r="K150" s="88"/>
      <c r="L150" s="89" t="str">
        <f t="shared" ref="L150:BS150" si="16">IF(ISBLANK(L$95),"",L$95)</f>
        <v>休棟中（今後再開する予定）</v>
      </c>
      <c r="M150" s="72" t="str">
        <f t="shared" si="16"/>
        <v>急性期</v>
      </c>
      <c r="N150" s="72" t="str">
        <f t="shared" si="16"/>
        <v>急性期</v>
      </c>
      <c r="O150" s="72" t="str">
        <f t="shared" si="16"/>
        <v>急性期</v>
      </c>
      <c r="P150" s="72" t="str">
        <f t="shared" si="16"/>
        <v>急性期</v>
      </c>
      <c r="Q150" s="72" t="str">
        <f t="shared" si="16"/>
        <v>回復期</v>
      </c>
      <c r="R150" s="72" t="str">
        <f t="shared" si="16"/>
        <v>回復期</v>
      </c>
      <c r="S150" s="72" t="str">
        <f t="shared" si="16"/>
        <v>急性期</v>
      </c>
      <c r="T150" s="72" t="str">
        <f t="shared" si="16"/>
        <v>急性期</v>
      </c>
      <c r="U150" s="72" t="str">
        <f t="shared" si="16"/>
        <v>急性期</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337" t="s">
        <v>124</v>
      </c>
      <c r="D151" s="338"/>
      <c r="E151" s="338"/>
      <c r="F151" s="338"/>
      <c r="G151" s="338"/>
      <c r="H151" s="339"/>
      <c r="I151" s="358"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337" t="s">
        <v>128</v>
      </c>
      <c r="D152" s="338"/>
      <c r="E152" s="338"/>
      <c r="F152" s="338"/>
      <c r="G152" s="338"/>
      <c r="H152" s="339"/>
      <c r="I152" s="359"/>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337" t="s">
        <v>130</v>
      </c>
      <c r="D153" s="338"/>
      <c r="E153" s="338"/>
      <c r="F153" s="338"/>
      <c r="G153" s="338"/>
      <c r="H153" s="339"/>
      <c r="I153" s="360"/>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74</v>
      </c>
      <c r="K159" s="87"/>
      <c r="L159" s="25" t="str">
        <f>IF(ISBLANK(L$9),"",L$9)</f>
        <v>健康管理センター</v>
      </c>
      <c r="M159" s="72" t="str">
        <f t="shared" ref="M159:BS159" si="17">IF(ISBLANK(M$9),"",M$9)</f>
        <v>南３階病棟</v>
      </c>
      <c r="N159" s="72" t="str">
        <f t="shared" si="17"/>
        <v>南４階病棟</v>
      </c>
      <c r="O159" s="72" t="str">
        <f t="shared" si="17"/>
        <v>南５階病棟</v>
      </c>
      <c r="P159" s="72" t="str">
        <f t="shared" si="17"/>
        <v>南６階病棟</v>
      </c>
      <c r="Q159" s="72" t="str">
        <f t="shared" si="17"/>
        <v>南７階病棟</v>
      </c>
      <c r="R159" s="72" t="str">
        <f t="shared" si="17"/>
        <v>北２階病棟</v>
      </c>
      <c r="S159" s="72" t="str">
        <f t="shared" si="17"/>
        <v>北４階病棟</v>
      </c>
      <c r="T159" s="72" t="str">
        <f t="shared" si="17"/>
        <v>北５階病棟</v>
      </c>
      <c r="U159" s="72" t="str">
        <f t="shared" si="17"/>
        <v>北６階病棟</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75</v>
      </c>
      <c r="J160" s="74"/>
      <c r="K160" s="88"/>
      <c r="L160" s="89" t="str">
        <f t="shared" ref="L160:BS160" si="18">IF(ISBLANK(L$95),"",L$95)</f>
        <v>休棟中（今後再開する予定）</v>
      </c>
      <c r="M160" s="72" t="str">
        <f t="shared" si="18"/>
        <v>急性期</v>
      </c>
      <c r="N160" s="72" t="str">
        <f t="shared" si="18"/>
        <v>急性期</v>
      </c>
      <c r="O160" s="72" t="str">
        <f t="shared" si="18"/>
        <v>急性期</v>
      </c>
      <c r="P160" s="72" t="str">
        <f t="shared" si="18"/>
        <v>急性期</v>
      </c>
      <c r="Q160" s="72" t="str">
        <f t="shared" si="18"/>
        <v>回復期</v>
      </c>
      <c r="R160" s="72" t="str">
        <f t="shared" si="18"/>
        <v>回復期</v>
      </c>
      <c r="S160" s="72" t="str">
        <f t="shared" si="18"/>
        <v>急性期</v>
      </c>
      <c r="T160" s="72" t="str">
        <f t="shared" si="18"/>
        <v>急性期</v>
      </c>
      <c r="U160" s="72" t="str">
        <f t="shared" si="18"/>
        <v>急性期</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337" t="s">
        <v>134</v>
      </c>
      <c r="D161" s="338"/>
      <c r="E161" s="338"/>
      <c r="F161" s="338"/>
      <c r="G161" s="338"/>
      <c r="H161" s="339"/>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337" t="s">
        <v>137</v>
      </c>
      <c r="D162" s="338"/>
      <c r="E162" s="338"/>
      <c r="F162" s="338"/>
      <c r="G162" s="338"/>
      <c r="H162" s="339"/>
      <c r="I162" s="138" t="s">
        <v>138</v>
      </c>
      <c r="J162" s="78" t="s">
        <v>126</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74</v>
      </c>
      <c r="K168" s="87"/>
      <c r="L168" s="25" t="str">
        <f>IF(ISBLANK(L$9),"",L$9)</f>
        <v>健康管理センター</v>
      </c>
      <c r="M168" s="141" t="str">
        <f t="shared" ref="M168:Q168" si="19">IF(ISBLANK(M$9),"",M$9)</f>
        <v>南３階病棟</v>
      </c>
      <c r="N168" s="141" t="str">
        <f t="shared" si="19"/>
        <v>南４階病棟</v>
      </c>
      <c r="O168" s="141" t="str">
        <f t="shared" si="19"/>
        <v>南５階病棟</v>
      </c>
      <c r="P168" s="141" t="str">
        <f t="shared" si="19"/>
        <v>南６階病棟</v>
      </c>
      <c r="Q168" s="141" t="str">
        <f t="shared" si="19"/>
        <v>南７階病棟</v>
      </c>
      <c r="R168" s="141" t="str">
        <f>IF(ISBLANK(R$9),"",R$9)</f>
        <v>北２階病棟</v>
      </c>
      <c r="S168" s="141" t="str">
        <f t="shared" ref="S168:BS168" si="20">IF(ISBLANK(S$9),"",S$9)</f>
        <v>北４階病棟</v>
      </c>
      <c r="T168" s="141" t="str">
        <f t="shared" si="20"/>
        <v>北５階病棟</v>
      </c>
      <c r="U168" s="141" t="str">
        <f t="shared" si="20"/>
        <v>北６階病棟</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ht="80">
      <c r="C169" s="46"/>
      <c r="I169" s="73" t="s">
        <v>75</v>
      </c>
      <c r="J169" s="74"/>
      <c r="K169" s="88"/>
      <c r="L169" s="89" t="str">
        <f t="shared" ref="L169:BS169" si="21">IF(ISBLANK(L$95),"",L$95)</f>
        <v>休棟中（今後再開する予定）</v>
      </c>
      <c r="M169" s="141" t="str">
        <f t="shared" si="21"/>
        <v>急性期</v>
      </c>
      <c r="N169" s="141" t="str">
        <f t="shared" si="21"/>
        <v>急性期</v>
      </c>
      <c r="O169" s="141" t="str">
        <f t="shared" si="21"/>
        <v>急性期</v>
      </c>
      <c r="P169" s="141" t="str">
        <f t="shared" si="21"/>
        <v>急性期</v>
      </c>
      <c r="Q169" s="141" t="str">
        <f t="shared" si="21"/>
        <v>回復期</v>
      </c>
      <c r="R169" s="141" t="str">
        <f t="shared" si="21"/>
        <v>回復期</v>
      </c>
      <c r="S169" s="141" t="str">
        <f t="shared" si="21"/>
        <v>急性期</v>
      </c>
      <c r="T169" s="141" t="str">
        <f t="shared" si="21"/>
        <v>急性期</v>
      </c>
      <c r="U169" s="141" t="str">
        <f t="shared" si="21"/>
        <v>急性期</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337" t="s">
        <v>141</v>
      </c>
      <c r="D170" s="338"/>
      <c r="E170" s="338"/>
      <c r="F170" s="338"/>
      <c r="G170" s="338"/>
      <c r="H170" s="339"/>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23" t="s">
        <v>144</v>
      </c>
      <c r="D171" s="324"/>
      <c r="E171" s="324"/>
      <c r="F171" s="324"/>
      <c r="G171" s="324"/>
      <c r="H171" s="325"/>
      <c r="I171" s="142" t="s">
        <v>145</v>
      </c>
      <c r="J171" s="78" t="s">
        <v>131</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23" t="s">
        <v>146</v>
      </c>
      <c r="D172" s="324"/>
      <c r="E172" s="324"/>
      <c r="F172" s="324"/>
      <c r="G172" s="324"/>
      <c r="H172" s="325"/>
      <c r="I172" s="142" t="s">
        <v>147</v>
      </c>
      <c r="J172" s="78" t="s">
        <v>10</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337" t="s">
        <v>149</v>
      </c>
      <c r="D173" s="338"/>
      <c r="E173" s="338"/>
      <c r="F173" s="338"/>
      <c r="G173" s="338"/>
      <c r="H173" s="339"/>
      <c r="I173" s="142" t="s">
        <v>150</v>
      </c>
      <c r="J173" s="78" t="s">
        <v>131</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337" t="s">
        <v>152</v>
      </c>
      <c r="D174" s="338"/>
      <c r="E174" s="338"/>
      <c r="F174" s="338"/>
      <c r="G174" s="338"/>
      <c r="H174" s="339"/>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74</v>
      </c>
      <c r="K180" s="87"/>
      <c r="L180" s="25" t="str">
        <f>IF(ISBLANK(L$9),"",L$9)</f>
        <v>健康管理センター</v>
      </c>
      <c r="M180" s="72" t="str">
        <f t="shared" ref="M180:BS180" si="22">IF(ISBLANK(M$9),"",M$9)</f>
        <v>南３階病棟</v>
      </c>
      <c r="N180" s="25" t="str">
        <f t="shared" si="22"/>
        <v>南４階病棟</v>
      </c>
      <c r="O180" s="25" t="str">
        <f t="shared" si="22"/>
        <v>南５階病棟</v>
      </c>
      <c r="P180" s="25" t="str">
        <f t="shared" si="22"/>
        <v>南６階病棟</v>
      </c>
      <c r="Q180" s="25" t="str">
        <f t="shared" si="22"/>
        <v>南７階病棟</v>
      </c>
      <c r="R180" s="25" t="str">
        <f t="shared" si="22"/>
        <v>北２階病棟</v>
      </c>
      <c r="S180" s="25" t="str">
        <f t="shared" si="22"/>
        <v>北４階病棟</v>
      </c>
      <c r="T180" s="25" t="str">
        <f t="shared" si="22"/>
        <v>北５階病棟</v>
      </c>
      <c r="U180" s="25" t="str">
        <f t="shared" si="22"/>
        <v>北６階病棟</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75</v>
      </c>
      <c r="J181" s="74"/>
      <c r="K181" s="88"/>
      <c r="L181" s="89" t="str">
        <f>IF(ISBLANK(L$95),"",L$95)</f>
        <v>休棟中（今後再開する予定）</v>
      </c>
      <c r="M181" s="72" t="str">
        <f t="shared" ref="M181:BS181" si="23">IF(ISBLANK(M$95),"",M$95)</f>
        <v>急性期</v>
      </c>
      <c r="N181" s="89" t="str">
        <f t="shared" si="23"/>
        <v>急性期</v>
      </c>
      <c r="O181" s="89" t="str">
        <f t="shared" si="23"/>
        <v>急性期</v>
      </c>
      <c r="P181" s="89" t="str">
        <f t="shared" si="23"/>
        <v>急性期</v>
      </c>
      <c r="Q181" s="89" t="str">
        <f t="shared" si="23"/>
        <v>回復期</v>
      </c>
      <c r="R181" s="89" t="str">
        <f t="shared" si="23"/>
        <v>回復期</v>
      </c>
      <c r="S181" s="89" t="str">
        <f t="shared" si="23"/>
        <v>急性期</v>
      </c>
      <c r="T181" s="89" t="str">
        <f t="shared" si="23"/>
        <v>急性期</v>
      </c>
      <c r="U181" s="89" t="str">
        <f t="shared" si="23"/>
        <v>急性期</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361" t="s">
        <v>156</v>
      </c>
      <c r="D182" s="362"/>
      <c r="E182" s="362"/>
      <c r="F182" s="362"/>
      <c r="G182" s="361" t="s">
        <v>157</v>
      </c>
      <c r="H182" s="361"/>
      <c r="I182" s="363" t="s">
        <v>158</v>
      </c>
      <c r="J182" s="145">
        <v>79</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362"/>
      <c r="D183" s="362"/>
      <c r="E183" s="362"/>
      <c r="F183" s="362"/>
      <c r="G183" s="361" t="s">
        <v>159</v>
      </c>
      <c r="H183" s="361"/>
      <c r="I183" s="364"/>
      <c r="J183" s="149">
        <v>15.4</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361" t="s">
        <v>161</v>
      </c>
      <c r="D184" s="362"/>
      <c r="E184" s="362"/>
      <c r="F184" s="362"/>
      <c r="G184" s="361" t="s">
        <v>157</v>
      </c>
      <c r="H184" s="361"/>
      <c r="I184" s="364"/>
      <c r="J184" s="145">
        <v>2</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362"/>
      <c r="D185" s="362"/>
      <c r="E185" s="362"/>
      <c r="F185" s="362"/>
      <c r="G185" s="361" t="s">
        <v>159</v>
      </c>
      <c r="H185" s="361"/>
      <c r="I185" s="364"/>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361" t="s">
        <v>163</v>
      </c>
      <c r="D186" s="361"/>
      <c r="E186" s="361"/>
      <c r="F186" s="361"/>
      <c r="G186" s="361" t="s">
        <v>157</v>
      </c>
      <c r="H186" s="361"/>
      <c r="I186" s="364"/>
      <c r="J186" s="145">
        <f t="shared" ref="J186:J201" si="25">IF(SUM(L186:BP186)=0,IF(COUNTIF(L186:BP186,"未確認")&gt;0,"未確認",IF(COUNTIF(L186:BP186,"~*")&gt;0,"*",SUM(L186:BP186))),SUM(L186:BP186))</f>
        <v>222</v>
      </c>
      <c r="K186" s="91" t="str">
        <f t="shared" si="24"/>
        <v/>
      </c>
      <c r="L186" s="153">
        <v>0</v>
      </c>
      <c r="M186" s="154">
        <v>25</v>
      </c>
      <c r="N186" s="155">
        <v>28</v>
      </c>
      <c r="O186" s="155">
        <v>30</v>
      </c>
      <c r="P186" s="155">
        <v>26</v>
      </c>
      <c r="Q186" s="155">
        <v>21</v>
      </c>
      <c r="R186" s="155">
        <v>23</v>
      </c>
      <c r="S186" s="155">
        <v>11</v>
      </c>
      <c r="T186" s="155">
        <v>29</v>
      </c>
      <c r="U186" s="155">
        <v>29</v>
      </c>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361"/>
      <c r="D187" s="361"/>
      <c r="E187" s="361"/>
      <c r="F187" s="361"/>
      <c r="G187" s="361" t="s">
        <v>159</v>
      </c>
      <c r="H187" s="361"/>
      <c r="I187" s="364"/>
      <c r="J187" s="149">
        <f t="shared" si="25"/>
        <v>1.3</v>
      </c>
      <c r="K187" s="91" t="str">
        <f t="shared" si="24"/>
        <v/>
      </c>
      <c r="L187" s="153">
        <v>0</v>
      </c>
      <c r="M187" s="154">
        <v>0</v>
      </c>
      <c r="N187" s="155">
        <v>0</v>
      </c>
      <c r="O187" s="155">
        <v>0.5</v>
      </c>
      <c r="P187" s="155">
        <v>0</v>
      </c>
      <c r="Q187" s="155">
        <v>0.8</v>
      </c>
      <c r="R187" s="155">
        <v>0</v>
      </c>
      <c r="S187" s="155">
        <v>0</v>
      </c>
      <c r="T187" s="155">
        <v>0</v>
      </c>
      <c r="U187" s="155">
        <v>0</v>
      </c>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361" t="s">
        <v>165</v>
      </c>
      <c r="D188" s="366"/>
      <c r="E188" s="366"/>
      <c r="F188" s="366"/>
      <c r="G188" s="361" t="s">
        <v>157</v>
      </c>
      <c r="H188" s="361"/>
      <c r="I188" s="364"/>
      <c r="J188" s="145">
        <f t="shared" si="25"/>
        <v>1</v>
      </c>
      <c r="K188" s="91" t="str">
        <f t="shared" si="24"/>
        <v/>
      </c>
      <c r="L188" s="153">
        <v>0</v>
      </c>
      <c r="M188" s="154">
        <v>0</v>
      </c>
      <c r="N188" s="155">
        <v>0</v>
      </c>
      <c r="O188" s="155">
        <v>0</v>
      </c>
      <c r="P188" s="155">
        <v>1</v>
      </c>
      <c r="Q188" s="155">
        <v>0</v>
      </c>
      <c r="R188" s="155">
        <v>0</v>
      </c>
      <c r="S188" s="155">
        <v>0</v>
      </c>
      <c r="T188" s="155">
        <v>0</v>
      </c>
      <c r="U188" s="155">
        <v>0</v>
      </c>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366"/>
      <c r="D189" s="366"/>
      <c r="E189" s="366"/>
      <c r="F189" s="366"/>
      <c r="G189" s="361" t="s">
        <v>159</v>
      </c>
      <c r="H189" s="361"/>
      <c r="I189" s="364"/>
      <c r="J189" s="149">
        <f t="shared" si="25"/>
        <v>0</v>
      </c>
      <c r="K189" s="91" t="str">
        <f t="shared" si="24"/>
        <v/>
      </c>
      <c r="L189" s="153">
        <v>0</v>
      </c>
      <c r="M189" s="154">
        <v>0</v>
      </c>
      <c r="N189" s="155">
        <v>0</v>
      </c>
      <c r="O189" s="155">
        <v>0</v>
      </c>
      <c r="P189" s="155">
        <v>0</v>
      </c>
      <c r="Q189" s="155">
        <v>0</v>
      </c>
      <c r="R189" s="155">
        <v>0</v>
      </c>
      <c r="S189" s="155">
        <v>0</v>
      </c>
      <c r="T189" s="155">
        <v>0</v>
      </c>
      <c r="U189" s="155">
        <v>0</v>
      </c>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361" t="s">
        <v>167</v>
      </c>
      <c r="D190" s="366"/>
      <c r="E190" s="366"/>
      <c r="F190" s="366"/>
      <c r="G190" s="361" t="s">
        <v>157</v>
      </c>
      <c r="H190" s="361"/>
      <c r="I190" s="364"/>
      <c r="J190" s="145">
        <f t="shared" si="25"/>
        <v>15</v>
      </c>
      <c r="K190" s="91" t="str">
        <f t="shared" si="24"/>
        <v/>
      </c>
      <c r="L190" s="153">
        <v>0</v>
      </c>
      <c r="M190" s="154">
        <v>0</v>
      </c>
      <c r="N190" s="155">
        <v>2</v>
      </c>
      <c r="O190" s="155">
        <v>1</v>
      </c>
      <c r="P190" s="155">
        <v>2</v>
      </c>
      <c r="Q190" s="155">
        <v>2</v>
      </c>
      <c r="R190" s="155">
        <v>4</v>
      </c>
      <c r="S190" s="155">
        <v>0</v>
      </c>
      <c r="T190" s="155">
        <v>2</v>
      </c>
      <c r="U190" s="155">
        <v>2</v>
      </c>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366"/>
      <c r="D191" s="366"/>
      <c r="E191" s="366"/>
      <c r="F191" s="366"/>
      <c r="G191" s="361" t="s">
        <v>159</v>
      </c>
      <c r="H191" s="361"/>
      <c r="I191" s="364"/>
      <c r="J191" s="149">
        <f t="shared" si="25"/>
        <v>1.8</v>
      </c>
      <c r="K191" s="91" t="str">
        <f t="shared" si="24"/>
        <v/>
      </c>
      <c r="L191" s="153">
        <v>0</v>
      </c>
      <c r="M191" s="154">
        <v>0.9</v>
      </c>
      <c r="N191" s="155">
        <v>0</v>
      </c>
      <c r="O191" s="155">
        <v>0</v>
      </c>
      <c r="P191" s="155">
        <v>0</v>
      </c>
      <c r="Q191" s="155">
        <v>0</v>
      </c>
      <c r="R191" s="155">
        <v>0.9</v>
      </c>
      <c r="S191" s="155">
        <v>0</v>
      </c>
      <c r="T191" s="155">
        <v>0</v>
      </c>
      <c r="U191" s="155">
        <v>0</v>
      </c>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361" t="s">
        <v>169</v>
      </c>
      <c r="D192" s="366"/>
      <c r="E192" s="366"/>
      <c r="F192" s="366"/>
      <c r="G192" s="361" t="s">
        <v>157</v>
      </c>
      <c r="H192" s="361"/>
      <c r="I192" s="364"/>
      <c r="J192" s="145">
        <f t="shared" si="25"/>
        <v>17</v>
      </c>
      <c r="K192" s="91" t="str">
        <f t="shared" si="24"/>
        <v/>
      </c>
      <c r="L192" s="153">
        <v>0</v>
      </c>
      <c r="M192" s="154">
        <v>0</v>
      </c>
      <c r="N192" s="155">
        <v>0</v>
      </c>
      <c r="O192" s="155">
        <v>0</v>
      </c>
      <c r="P192" s="155">
        <v>0</v>
      </c>
      <c r="Q192" s="155">
        <v>0</v>
      </c>
      <c r="R192" s="155">
        <v>0</v>
      </c>
      <c r="S192" s="155">
        <v>17</v>
      </c>
      <c r="T192" s="155">
        <v>0</v>
      </c>
      <c r="U192" s="155">
        <v>0</v>
      </c>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366"/>
      <c r="D193" s="366"/>
      <c r="E193" s="366"/>
      <c r="F193" s="366"/>
      <c r="G193" s="361" t="s">
        <v>159</v>
      </c>
      <c r="H193" s="361"/>
      <c r="I193" s="364"/>
      <c r="J193" s="149">
        <f t="shared" si="25"/>
        <v>0</v>
      </c>
      <c r="K193" s="91" t="str">
        <f t="shared" si="24"/>
        <v/>
      </c>
      <c r="L193" s="153">
        <v>0</v>
      </c>
      <c r="M193" s="154">
        <v>0</v>
      </c>
      <c r="N193" s="155">
        <v>0</v>
      </c>
      <c r="O193" s="155">
        <v>0</v>
      </c>
      <c r="P193" s="155">
        <v>0</v>
      </c>
      <c r="Q193" s="155">
        <v>0</v>
      </c>
      <c r="R193" s="155">
        <v>0</v>
      </c>
      <c r="S193" s="155">
        <v>0</v>
      </c>
      <c r="T193" s="155">
        <v>0</v>
      </c>
      <c r="U193" s="155">
        <v>0</v>
      </c>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361" t="s">
        <v>171</v>
      </c>
      <c r="D194" s="366"/>
      <c r="E194" s="366"/>
      <c r="F194" s="366"/>
      <c r="G194" s="361" t="s">
        <v>157</v>
      </c>
      <c r="H194" s="361"/>
      <c r="I194" s="364"/>
      <c r="J194" s="145">
        <f t="shared" si="25"/>
        <v>0</v>
      </c>
      <c r="K194" s="91" t="str">
        <f t="shared" si="24"/>
        <v/>
      </c>
      <c r="L194" s="153">
        <v>0</v>
      </c>
      <c r="M194" s="154">
        <v>0</v>
      </c>
      <c r="N194" s="155">
        <v>0</v>
      </c>
      <c r="O194" s="155">
        <v>0</v>
      </c>
      <c r="P194" s="155">
        <v>0</v>
      </c>
      <c r="Q194" s="155">
        <v>0</v>
      </c>
      <c r="R194" s="155">
        <v>0</v>
      </c>
      <c r="S194" s="155">
        <v>0</v>
      </c>
      <c r="T194" s="155">
        <v>0</v>
      </c>
      <c r="U194" s="155">
        <v>0</v>
      </c>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366"/>
      <c r="D195" s="366"/>
      <c r="E195" s="366"/>
      <c r="F195" s="366"/>
      <c r="G195" s="361" t="s">
        <v>159</v>
      </c>
      <c r="H195" s="361"/>
      <c r="I195" s="364"/>
      <c r="J195" s="149">
        <f t="shared" si="25"/>
        <v>0</v>
      </c>
      <c r="K195" s="91" t="str">
        <f t="shared" si="24"/>
        <v/>
      </c>
      <c r="L195" s="153">
        <v>0</v>
      </c>
      <c r="M195" s="154">
        <v>0</v>
      </c>
      <c r="N195" s="155">
        <v>0</v>
      </c>
      <c r="O195" s="155">
        <v>0</v>
      </c>
      <c r="P195" s="155">
        <v>0</v>
      </c>
      <c r="Q195" s="155">
        <v>0</v>
      </c>
      <c r="R195" s="155">
        <v>0</v>
      </c>
      <c r="S195" s="155">
        <v>0</v>
      </c>
      <c r="T195" s="155">
        <v>0</v>
      </c>
      <c r="U195" s="155">
        <v>0</v>
      </c>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361" t="s">
        <v>173</v>
      </c>
      <c r="D196" s="366"/>
      <c r="E196" s="366"/>
      <c r="F196" s="366"/>
      <c r="G196" s="361" t="s">
        <v>157</v>
      </c>
      <c r="H196" s="361"/>
      <c r="I196" s="364"/>
      <c r="J196" s="145">
        <f t="shared" si="25"/>
        <v>0</v>
      </c>
      <c r="K196" s="91" t="str">
        <f t="shared" si="24"/>
        <v/>
      </c>
      <c r="L196" s="153">
        <v>0</v>
      </c>
      <c r="M196" s="154">
        <v>0</v>
      </c>
      <c r="N196" s="155">
        <v>0</v>
      </c>
      <c r="O196" s="155">
        <v>0</v>
      </c>
      <c r="P196" s="155">
        <v>0</v>
      </c>
      <c r="Q196" s="155">
        <v>0</v>
      </c>
      <c r="R196" s="155">
        <v>0</v>
      </c>
      <c r="S196" s="155">
        <v>0</v>
      </c>
      <c r="T196" s="155">
        <v>0</v>
      </c>
      <c r="U196" s="155">
        <v>0</v>
      </c>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366"/>
      <c r="D197" s="366"/>
      <c r="E197" s="366"/>
      <c r="F197" s="366"/>
      <c r="G197" s="361" t="s">
        <v>159</v>
      </c>
      <c r="H197" s="361"/>
      <c r="I197" s="364"/>
      <c r="J197" s="149">
        <f t="shared" si="25"/>
        <v>0</v>
      </c>
      <c r="K197" s="91" t="str">
        <f t="shared" si="24"/>
        <v/>
      </c>
      <c r="L197" s="153">
        <v>0</v>
      </c>
      <c r="M197" s="154">
        <v>0</v>
      </c>
      <c r="N197" s="155">
        <v>0</v>
      </c>
      <c r="O197" s="155">
        <v>0</v>
      </c>
      <c r="P197" s="155">
        <v>0</v>
      </c>
      <c r="Q197" s="155">
        <v>0</v>
      </c>
      <c r="R197" s="155">
        <v>0</v>
      </c>
      <c r="S197" s="155">
        <v>0</v>
      </c>
      <c r="T197" s="155">
        <v>0</v>
      </c>
      <c r="U197" s="155">
        <v>0</v>
      </c>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361" t="s">
        <v>175</v>
      </c>
      <c r="D198" s="366"/>
      <c r="E198" s="366"/>
      <c r="F198" s="366"/>
      <c r="G198" s="361" t="s">
        <v>157</v>
      </c>
      <c r="H198" s="361"/>
      <c r="I198" s="364"/>
      <c r="J198" s="145">
        <f t="shared" si="25"/>
        <v>0</v>
      </c>
      <c r="K198" s="91" t="str">
        <f t="shared" si="24"/>
        <v/>
      </c>
      <c r="L198" s="153">
        <v>0</v>
      </c>
      <c r="M198" s="154">
        <v>0</v>
      </c>
      <c r="N198" s="155">
        <v>0</v>
      </c>
      <c r="O198" s="155">
        <v>0</v>
      </c>
      <c r="P198" s="155">
        <v>0</v>
      </c>
      <c r="Q198" s="155">
        <v>0</v>
      </c>
      <c r="R198" s="155">
        <v>0</v>
      </c>
      <c r="S198" s="155">
        <v>0</v>
      </c>
      <c r="T198" s="155">
        <v>0</v>
      </c>
      <c r="U198" s="155">
        <v>0</v>
      </c>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366"/>
      <c r="D199" s="366"/>
      <c r="E199" s="366"/>
      <c r="F199" s="366"/>
      <c r="G199" s="361" t="s">
        <v>159</v>
      </c>
      <c r="H199" s="361"/>
      <c r="I199" s="364"/>
      <c r="J199" s="149">
        <f t="shared" si="25"/>
        <v>0</v>
      </c>
      <c r="K199" s="91" t="str">
        <f t="shared" si="24"/>
        <v/>
      </c>
      <c r="L199" s="153">
        <v>0</v>
      </c>
      <c r="M199" s="154">
        <v>0</v>
      </c>
      <c r="N199" s="155">
        <v>0</v>
      </c>
      <c r="O199" s="155">
        <v>0</v>
      </c>
      <c r="P199" s="155">
        <v>0</v>
      </c>
      <c r="Q199" s="155">
        <v>0</v>
      </c>
      <c r="R199" s="155">
        <v>0</v>
      </c>
      <c r="S199" s="155">
        <v>0</v>
      </c>
      <c r="T199" s="155">
        <v>0</v>
      </c>
      <c r="U199" s="155">
        <v>0</v>
      </c>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361" t="s">
        <v>177</v>
      </c>
      <c r="D200" s="366"/>
      <c r="E200" s="366"/>
      <c r="F200" s="366"/>
      <c r="G200" s="361" t="s">
        <v>157</v>
      </c>
      <c r="H200" s="361"/>
      <c r="I200" s="364"/>
      <c r="J200" s="145">
        <f t="shared" si="25"/>
        <v>0</v>
      </c>
      <c r="K200" s="91" t="str">
        <f t="shared" si="24"/>
        <v/>
      </c>
      <c r="L200" s="153">
        <v>0</v>
      </c>
      <c r="M200" s="154">
        <v>0</v>
      </c>
      <c r="N200" s="155">
        <v>0</v>
      </c>
      <c r="O200" s="155">
        <v>0</v>
      </c>
      <c r="P200" s="155">
        <v>0</v>
      </c>
      <c r="Q200" s="155">
        <v>0</v>
      </c>
      <c r="R200" s="155">
        <v>0</v>
      </c>
      <c r="S200" s="155">
        <v>0</v>
      </c>
      <c r="T200" s="155">
        <v>0</v>
      </c>
      <c r="U200" s="155">
        <v>0</v>
      </c>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366"/>
      <c r="D201" s="366"/>
      <c r="E201" s="366"/>
      <c r="F201" s="366"/>
      <c r="G201" s="361" t="s">
        <v>159</v>
      </c>
      <c r="H201" s="361"/>
      <c r="I201" s="364"/>
      <c r="J201" s="149">
        <f t="shared" si="25"/>
        <v>0</v>
      </c>
      <c r="K201" s="91" t="str">
        <f t="shared" si="24"/>
        <v/>
      </c>
      <c r="L201" s="153">
        <v>0</v>
      </c>
      <c r="M201" s="154">
        <v>0</v>
      </c>
      <c r="N201" s="155">
        <v>0</v>
      </c>
      <c r="O201" s="155">
        <v>0</v>
      </c>
      <c r="P201" s="155">
        <v>0</v>
      </c>
      <c r="Q201" s="155">
        <v>0</v>
      </c>
      <c r="R201" s="155">
        <v>0</v>
      </c>
      <c r="S201" s="155">
        <v>0</v>
      </c>
      <c r="T201" s="155">
        <v>0</v>
      </c>
      <c r="U201" s="155">
        <v>0</v>
      </c>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361" t="s">
        <v>179</v>
      </c>
      <c r="D202" s="362"/>
      <c r="E202" s="362"/>
      <c r="F202" s="362"/>
      <c r="G202" s="361" t="s">
        <v>157</v>
      </c>
      <c r="H202" s="361"/>
      <c r="I202" s="364"/>
      <c r="J202" s="145">
        <v>23</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362"/>
      <c r="D203" s="362"/>
      <c r="E203" s="362"/>
      <c r="F203" s="362"/>
      <c r="G203" s="361" t="s">
        <v>159</v>
      </c>
      <c r="H203" s="361"/>
      <c r="I203" s="364"/>
      <c r="J203" s="149">
        <v>0.8</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361" t="s">
        <v>181</v>
      </c>
      <c r="D204" s="362"/>
      <c r="E204" s="362"/>
      <c r="F204" s="362"/>
      <c r="G204" s="361" t="s">
        <v>157</v>
      </c>
      <c r="H204" s="361"/>
      <c r="I204" s="364"/>
      <c r="J204" s="145">
        <v>22</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362"/>
      <c r="D205" s="362"/>
      <c r="E205" s="362"/>
      <c r="F205" s="362"/>
      <c r="G205" s="361" t="s">
        <v>159</v>
      </c>
      <c r="H205" s="361"/>
      <c r="I205" s="364"/>
      <c r="J205" s="149">
        <v>2.6</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361" t="s">
        <v>183</v>
      </c>
      <c r="D206" s="366"/>
      <c r="E206" s="366"/>
      <c r="F206" s="366"/>
      <c r="G206" s="361" t="s">
        <v>157</v>
      </c>
      <c r="H206" s="361"/>
      <c r="I206" s="364"/>
      <c r="J206" s="145">
        <f t="shared" ref="J206:J211" si="26">IF(SUM(L206:BP206)=0,IF(COUNTIF(L206:BP206,"未確認")&gt;0,"未確認",IF(COUNTIF(L206:BP206,"~*")&gt;0,"*",SUM(L206:BP206))),SUM(L206:BP206))</f>
        <v>0</v>
      </c>
      <c r="K206" s="91" t="str">
        <f t="shared" si="24"/>
        <v/>
      </c>
      <c r="L206" s="153">
        <v>0</v>
      </c>
      <c r="M206" s="154">
        <v>0</v>
      </c>
      <c r="N206" s="155">
        <v>0</v>
      </c>
      <c r="O206" s="155">
        <v>0</v>
      </c>
      <c r="P206" s="155">
        <v>0</v>
      </c>
      <c r="Q206" s="155">
        <v>0</v>
      </c>
      <c r="R206" s="155">
        <v>0</v>
      </c>
      <c r="S206" s="155">
        <v>0</v>
      </c>
      <c r="T206" s="155">
        <v>0</v>
      </c>
      <c r="U206" s="155">
        <v>0</v>
      </c>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366"/>
      <c r="D207" s="366"/>
      <c r="E207" s="366"/>
      <c r="F207" s="366"/>
      <c r="G207" s="361" t="s">
        <v>159</v>
      </c>
      <c r="H207" s="361"/>
      <c r="I207" s="364"/>
      <c r="J207" s="149">
        <f t="shared" si="26"/>
        <v>0</v>
      </c>
      <c r="K207" s="91" t="str">
        <f t="shared" si="24"/>
        <v/>
      </c>
      <c r="L207" s="153">
        <v>0</v>
      </c>
      <c r="M207" s="154">
        <v>0</v>
      </c>
      <c r="N207" s="155">
        <v>0</v>
      </c>
      <c r="O207" s="155">
        <v>0</v>
      </c>
      <c r="P207" s="155">
        <v>0</v>
      </c>
      <c r="Q207" s="155">
        <v>0</v>
      </c>
      <c r="R207" s="155">
        <v>0</v>
      </c>
      <c r="S207" s="155">
        <v>0</v>
      </c>
      <c r="T207" s="155">
        <v>0</v>
      </c>
      <c r="U207" s="155">
        <v>0</v>
      </c>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361" t="s">
        <v>185</v>
      </c>
      <c r="D208" s="362"/>
      <c r="E208" s="362"/>
      <c r="F208" s="362"/>
      <c r="G208" s="361" t="s">
        <v>157</v>
      </c>
      <c r="H208" s="361"/>
      <c r="I208" s="364"/>
      <c r="J208" s="145">
        <f t="shared" si="26"/>
        <v>0</v>
      </c>
      <c r="K208" s="91" t="str">
        <f t="shared" si="24"/>
        <v/>
      </c>
      <c r="L208" s="153">
        <v>0</v>
      </c>
      <c r="M208" s="154">
        <v>0</v>
      </c>
      <c r="N208" s="155">
        <v>0</v>
      </c>
      <c r="O208" s="155">
        <v>0</v>
      </c>
      <c r="P208" s="155">
        <v>0</v>
      </c>
      <c r="Q208" s="155">
        <v>0</v>
      </c>
      <c r="R208" s="155">
        <v>0</v>
      </c>
      <c r="S208" s="155">
        <v>0</v>
      </c>
      <c r="T208" s="155">
        <v>0</v>
      </c>
      <c r="U208" s="155">
        <v>0</v>
      </c>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362"/>
      <c r="D209" s="362"/>
      <c r="E209" s="362"/>
      <c r="F209" s="362"/>
      <c r="G209" s="361" t="s">
        <v>159</v>
      </c>
      <c r="H209" s="361"/>
      <c r="I209" s="364"/>
      <c r="J209" s="149">
        <f t="shared" si="26"/>
        <v>0</v>
      </c>
      <c r="K209" s="91" t="str">
        <f t="shared" si="24"/>
        <v/>
      </c>
      <c r="L209" s="153">
        <v>0</v>
      </c>
      <c r="M209" s="154">
        <v>0</v>
      </c>
      <c r="N209" s="155">
        <v>0</v>
      </c>
      <c r="O209" s="155">
        <v>0</v>
      </c>
      <c r="P209" s="155">
        <v>0</v>
      </c>
      <c r="Q209" s="155">
        <v>0</v>
      </c>
      <c r="R209" s="155">
        <v>0</v>
      </c>
      <c r="S209" s="155">
        <v>0</v>
      </c>
      <c r="T209" s="155">
        <v>0</v>
      </c>
      <c r="U209" s="155">
        <v>0</v>
      </c>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361" t="s">
        <v>186</v>
      </c>
      <c r="D210" s="362"/>
      <c r="E210" s="362"/>
      <c r="F210" s="362"/>
      <c r="G210" s="361" t="s">
        <v>157</v>
      </c>
      <c r="H210" s="361"/>
      <c r="I210" s="364"/>
      <c r="J210" s="145">
        <f t="shared" si="26"/>
        <v>0</v>
      </c>
      <c r="K210" s="91" t="str">
        <f t="shared" si="24"/>
        <v/>
      </c>
      <c r="L210" s="153">
        <v>0</v>
      </c>
      <c r="M210" s="156">
        <v>0</v>
      </c>
      <c r="N210" s="157">
        <v>0</v>
      </c>
      <c r="O210" s="157">
        <v>0</v>
      </c>
      <c r="P210" s="157">
        <v>0</v>
      </c>
      <c r="Q210" s="157">
        <v>0</v>
      </c>
      <c r="R210" s="157">
        <v>0</v>
      </c>
      <c r="S210" s="157">
        <v>0</v>
      </c>
      <c r="T210" s="157">
        <v>0</v>
      </c>
      <c r="U210" s="157">
        <v>0</v>
      </c>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362"/>
      <c r="D211" s="362"/>
      <c r="E211" s="362"/>
      <c r="F211" s="362"/>
      <c r="G211" s="361" t="s">
        <v>159</v>
      </c>
      <c r="H211" s="361"/>
      <c r="I211" s="365"/>
      <c r="J211" s="149">
        <f t="shared" si="26"/>
        <v>0</v>
      </c>
      <c r="K211" s="91" t="str">
        <f t="shared" si="24"/>
        <v/>
      </c>
      <c r="L211" s="153">
        <v>0</v>
      </c>
      <c r="M211" s="156">
        <v>0</v>
      </c>
      <c r="N211" s="157">
        <v>0</v>
      </c>
      <c r="O211" s="157">
        <v>0</v>
      </c>
      <c r="P211" s="157">
        <v>0</v>
      </c>
      <c r="Q211" s="157">
        <v>0</v>
      </c>
      <c r="R211" s="157">
        <v>0</v>
      </c>
      <c r="S211" s="157">
        <v>0</v>
      </c>
      <c r="T211" s="157">
        <v>0</v>
      </c>
      <c r="U211" s="157">
        <v>0</v>
      </c>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74</v>
      </c>
      <c r="K214" s="87"/>
      <c r="L214" s="159" t="s">
        <v>187</v>
      </c>
      <c r="M214" s="2"/>
      <c r="N214" s="119"/>
      <c r="O214" s="119"/>
      <c r="P214" s="119"/>
      <c r="Q214" s="119"/>
      <c r="R214" s="119"/>
      <c r="S214" s="119"/>
    </row>
    <row r="215" spans="1:73" ht="20.25" customHeight="1">
      <c r="C215" s="46"/>
      <c r="I215" s="73" t="s">
        <v>75</v>
      </c>
      <c r="J215" s="74"/>
      <c r="K215" s="88"/>
      <c r="L215" s="159" t="s">
        <v>188</v>
      </c>
      <c r="M215" s="159" t="s">
        <v>189</v>
      </c>
      <c r="N215" s="159" t="s">
        <v>190</v>
      </c>
      <c r="O215" s="119"/>
      <c r="P215" s="119"/>
      <c r="Q215" s="119"/>
      <c r="R215" s="119"/>
      <c r="S215" s="9"/>
    </row>
    <row r="216" spans="1:73" s="1" customFormat="1" ht="34.5" customHeight="1">
      <c r="A216" s="151" t="s">
        <v>191</v>
      </c>
      <c r="B216" s="152"/>
      <c r="C216" s="367" t="s">
        <v>163</v>
      </c>
      <c r="D216" s="367"/>
      <c r="E216" s="367"/>
      <c r="F216" s="367"/>
      <c r="G216" s="337" t="s">
        <v>157</v>
      </c>
      <c r="H216" s="339"/>
      <c r="I216" s="368" t="s">
        <v>192</v>
      </c>
      <c r="J216" s="160"/>
      <c r="K216" s="161"/>
      <c r="L216" s="162">
        <v>16</v>
      </c>
      <c r="M216" s="162">
        <v>30</v>
      </c>
      <c r="N216" s="162">
        <v>63</v>
      </c>
      <c r="O216" s="119"/>
      <c r="P216" s="119"/>
      <c r="Q216" s="119"/>
      <c r="R216" s="119"/>
      <c r="BU216" s="95"/>
    </row>
    <row r="217" spans="1:73" s="1" customFormat="1" ht="34.5" customHeight="1">
      <c r="A217" s="151" t="s">
        <v>191</v>
      </c>
      <c r="B217" s="152"/>
      <c r="C217" s="367"/>
      <c r="D217" s="367"/>
      <c r="E217" s="367"/>
      <c r="F217" s="367"/>
      <c r="G217" s="337" t="s">
        <v>159</v>
      </c>
      <c r="H217" s="339"/>
      <c r="I217" s="369"/>
      <c r="J217" s="160"/>
      <c r="K217" s="163"/>
      <c r="L217" s="164">
        <v>0</v>
      </c>
      <c r="M217" s="164">
        <v>8.1</v>
      </c>
      <c r="N217" s="164">
        <v>4.5999999999999996</v>
      </c>
      <c r="O217" s="119"/>
      <c r="P217" s="119"/>
      <c r="Q217" s="119"/>
      <c r="R217" s="119"/>
      <c r="BU217" s="95"/>
    </row>
    <row r="218" spans="1:73" s="1" customFormat="1" ht="34.5" customHeight="1">
      <c r="A218" s="151" t="s">
        <v>193</v>
      </c>
      <c r="B218" s="152"/>
      <c r="C218" s="367" t="s">
        <v>165</v>
      </c>
      <c r="D218" s="371"/>
      <c r="E218" s="371"/>
      <c r="F218" s="371"/>
      <c r="G218" s="337" t="s">
        <v>157</v>
      </c>
      <c r="H218" s="339"/>
      <c r="I218" s="369"/>
      <c r="J218" s="160"/>
      <c r="K218" s="161"/>
      <c r="L218" s="162">
        <v>0</v>
      </c>
      <c r="M218" s="162">
        <v>3</v>
      </c>
      <c r="N218" s="162">
        <v>2</v>
      </c>
      <c r="O218" s="119"/>
      <c r="P218" s="119"/>
      <c r="Q218" s="119"/>
      <c r="R218" s="119"/>
      <c r="BU218" s="95"/>
    </row>
    <row r="219" spans="1:73" s="1" customFormat="1" ht="34.5" customHeight="1">
      <c r="A219" s="151" t="s">
        <v>193</v>
      </c>
      <c r="B219" s="152"/>
      <c r="C219" s="371"/>
      <c r="D219" s="371"/>
      <c r="E219" s="371"/>
      <c r="F219" s="371"/>
      <c r="G219" s="337" t="s">
        <v>159</v>
      </c>
      <c r="H219" s="339"/>
      <c r="I219" s="369"/>
      <c r="J219" s="160"/>
      <c r="K219" s="163"/>
      <c r="L219" s="164">
        <v>0</v>
      </c>
      <c r="M219" s="164">
        <v>0</v>
      </c>
      <c r="N219" s="164">
        <v>0.8</v>
      </c>
      <c r="O219" s="119"/>
      <c r="P219" s="119"/>
      <c r="Q219" s="119"/>
      <c r="R219" s="119"/>
      <c r="BU219" s="95"/>
    </row>
    <row r="220" spans="1:73" s="1" customFormat="1" ht="34.5" customHeight="1">
      <c r="A220" s="151" t="s">
        <v>194</v>
      </c>
      <c r="B220" s="152"/>
      <c r="C220" s="367" t="s">
        <v>167</v>
      </c>
      <c r="D220" s="371"/>
      <c r="E220" s="371"/>
      <c r="F220" s="371"/>
      <c r="G220" s="337" t="s">
        <v>157</v>
      </c>
      <c r="H220" s="339"/>
      <c r="I220" s="369"/>
      <c r="J220" s="160"/>
      <c r="K220" s="161"/>
      <c r="L220" s="162">
        <v>0</v>
      </c>
      <c r="M220" s="162">
        <v>0</v>
      </c>
      <c r="N220" s="162">
        <v>4</v>
      </c>
      <c r="O220" s="119"/>
      <c r="P220" s="119"/>
      <c r="Q220" s="119"/>
      <c r="R220" s="119"/>
      <c r="BU220" s="95"/>
    </row>
    <row r="221" spans="1:73" s="1" customFormat="1" ht="34.5" customHeight="1">
      <c r="A221" s="151" t="s">
        <v>194</v>
      </c>
      <c r="B221" s="152"/>
      <c r="C221" s="371"/>
      <c r="D221" s="371"/>
      <c r="E221" s="371"/>
      <c r="F221" s="371"/>
      <c r="G221" s="337" t="s">
        <v>159</v>
      </c>
      <c r="H221" s="339"/>
      <c r="I221" s="369"/>
      <c r="J221" s="160"/>
      <c r="K221" s="163"/>
      <c r="L221" s="164">
        <v>0</v>
      </c>
      <c r="M221" s="164">
        <v>0.9</v>
      </c>
      <c r="N221" s="164">
        <v>0.8</v>
      </c>
      <c r="O221" s="119"/>
      <c r="P221" s="119"/>
      <c r="Q221" s="119"/>
      <c r="R221" s="119"/>
      <c r="BU221" s="95"/>
    </row>
    <row r="222" spans="1:73" s="1" customFormat="1" ht="34.5" customHeight="1">
      <c r="A222" s="151" t="s">
        <v>195</v>
      </c>
      <c r="B222" s="152"/>
      <c r="C222" s="367" t="s">
        <v>169</v>
      </c>
      <c r="D222" s="371"/>
      <c r="E222" s="371"/>
      <c r="F222" s="371"/>
      <c r="G222" s="337" t="s">
        <v>157</v>
      </c>
      <c r="H222" s="339"/>
      <c r="I222" s="369"/>
      <c r="J222" s="160"/>
      <c r="K222" s="161"/>
      <c r="L222" s="162">
        <v>0</v>
      </c>
      <c r="M222" s="162">
        <v>2</v>
      </c>
      <c r="N222" s="162">
        <v>3</v>
      </c>
      <c r="O222" s="119"/>
      <c r="P222" s="119"/>
      <c r="Q222" s="119"/>
      <c r="R222" s="119"/>
      <c r="BU222" s="95"/>
    </row>
    <row r="223" spans="1:73" s="1" customFormat="1" ht="34.5" customHeight="1">
      <c r="A223" s="151" t="s">
        <v>195</v>
      </c>
      <c r="B223" s="96"/>
      <c r="C223" s="371"/>
      <c r="D223" s="371"/>
      <c r="E223" s="371"/>
      <c r="F223" s="371"/>
      <c r="G223" s="337" t="s">
        <v>159</v>
      </c>
      <c r="H223" s="339"/>
      <c r="I223" s="369"/>
      <c r="J223" s="160"/>
      <c r="K223" s="163"/>
      <c r="L223" s="164">
        <v>0</v>
      </c>
      <c r="M223" s="164">
        <v>0</v>
      </c>
      <c r="N223" s="164">
        <v>0</v>
      </c>
      <c r="O223" s="119"/>
      <c r="P223" s="119"/>
      <c r="Q223" s="119"/>
      <c r="R223" s="119"/>
      <c r="BU223" s="95"/>
    </row>
    <row r="224" spans="1:73" s="1" customFormat="1" ht="34.5" customHeight="1">
      <c r="A224" s="151" t="s">
        <v>196</v>
      </c>
      <c r="B224" s="96"/>
      <c r="C224" s="367" t="s">
        <v>171</v>
      </c>
      <c r="D224" s="371"/>
      <c r="E224" s="371"/>
      <c r="F224" s="371"/>
      <c r="G224" s="337" t="s">
        <v>157</v>
      </c>
      <c r="H224" s="339"/>
      <c r="I224" s="369"/>
      <c r="J224" s="160"/>
      <c r="K224" s="161"/>
      <c r="L224" s="162">
        <v>0</v>
      </c>
      <c r="M224" s="162">
        <v>0</v>
      </c>
      <c r="N224" s="162">
        <v>33</v>
      </c>
      <c r="O224" s="119"/>
      <c r="P224" s="119"/>
      <c r="Q224" s="119"/>
      <c r="R224" s="119"/>
      <c r="BU224" s="95"/>
    </row>
    <row r="225" spans="1:73" s="1" customFormat="1" ht="34.5" customHeight="1">
      <c r="A225" s="151" t="s">
        <v>196</v>
      </c>
      <c r="B225" s="96"/>
      <c r="C225" s="371"/>
      <c r="D225" s="371"/>
      <c r="E225" s="371"/>
      <c r="F225" s="371"/>
      <c r="G225" s="337" t="s">
        <v>159</v>
      </c>
      <c r="H225" s="339"/>
      <c r="I225" s="369"/>
      <c r="J225" s="160"/>
      <c r="K225" s="163"/>
      <c r="L225" s="164">
        <v>0</v>
      </c>
      <c r="M225" s="164">
        <v>0</v>
      </c>
      <c r="N225" s="164">
        <v>0</v>
      </c>
      <c r="O225" s="119"/>
      <c r="P225" s="119"/>
      <c r="Q225" s="119"/>
      <c r="R225" s="119"/>
      <c r="BU225" s="95"/>
    </row>
    <row r="226" spans="1:73" s="1" customFormat="1" ht="34.5" customHeight="1">
      <c r="A226" s="151" t="s">
        <v>197</v>
      </c>
      <c r="B226" s="96"/>
      <c r="C226" s="367" t="s">
        <v>173</v>
      </c>
      <c r="D226" s="371"/>
      <c r="E226" s="371"/>
      <c r="F226" s="371"/>
      <c r="G226" s="337" t="s">
        <v>157</v>
      </c>
      <c r="H226" s="339"/>
      <c r="I226" s="369"/>
      <c r="J226" s="160"/>
      <c r="K226" s="161"/>
      <c r="L226" s="162">
        <v>0</v>
      </c>
      <c r="M226" s="162">
        <v>0</v>
      </c>
      <c r="N226" s="162">
        <v>21</v>
      </c>
      <c r="O226" s="119"/>
      <c r="P226" s="119"/>
      <c r="Q226" s="119"/>
      <c r="R226" s="119"/>
      <c r="BU226" s="95"/>
    </row>
    <row r="227" spans="1:73" s="1" customFormat="1" ht="34.5" customHeight="1">
      <c r="A227" s="151" t="s">
        <v>197</v>
      </c>
      <c r="B227" s="96"/>
      <c r="C227" s="371"/>
      <c r="D227" s="371"/>
      <c r="E227" s="371"/>
      <c r="F227" s="371"/>
      <c r="G227" s="337" t="s">
        <v>159</v>
      </c>
      <c r="H227" s="339"/>
      <c r="I227" s="369"/>
      <c r="J227" s="160"/>
      <c r="K227" s="163"/>
      <c r="L227" s="164">
        <v>0</v>
      </c>
      <c r="M227" s="164">
        <v>0</v>
      </c>
      <c r="N227" s="164">
        <v>0</v>
      </c>
      <c r="O227" s="119"/>
      <c r="P227" s="119"/>
      <c r="Q227" s="119"/>
      <c r="R227" s="119"/>
      <c r="BU227" s="95"/>
    </row>
    <row r="228" spans="1:73" s="1" customFormat="1" ht="34.5" customHeight="1">
      <c r="A228" s="151" t="s">
        <v>198</v>
      </c>
      <c r="B228" s="96"/>
      <c r="C228" s="367" t="s">
        <v>175</v>
      </c>
      <c r="D228" s="371"/>
      <c r="E228" s="371"/>
      <c r="F228" s="371"/>
      <c r="G228" s="337" t="s">
        <v>157</v>
      </c>
      <c r="H228" s="339"/>
      <c r="I228" s="369"/>
      <c r="J228" s="160"/>
      <c r="K228" s="161"/>
      <c r="L228" s="162">
        <v>0</v>
      </c>
      <c r="M228" s="162">
        <v>0</v>
      </c>
      <c r="N228" s="162">
        <v>11</v>
      </c>
      <c r="O228" s="119"/>
      <c r="P228" s="119"/>
      <c r="Q228" s="119"/>
      <c r="R228" s="119"/>
      <c r="BU228" s="95"/>
    </row>
    <row r="229" spans="1:73" s="1" customFormat="1" ht="34.5" customHeight="1">
      <c r="A229" s="151" t="s">
        <v>198</v>
      </c>
      <c r="B229" s="96"/>
      <c r="C229" s="371"/>
      <c r="D229" s="371"/>
      <c r="E229" s="371"/>
      <c r="F229" s="371"/>
      <c r="G229" s="337" t="s">
        <v>159</v>
      </c>
      <c r="H229" s="339"/>
      <c r="I229" s="369"/>
      <c r="J229" s="160"/>
      <c r="K229" s="163"/>
      <c r="L229" s="164">
        <v>0</v>
      </c>
      <c r="M229" s="164">
        <v>0</v>
      </c>
      <c r="N229" s="164">
        <v>0</v>
      </c>
      <c r="O229" s="119"/>
      <c r="P229" s="119"/>
      <c r="Q229" s="119"/>
      <c r="R229" s="119"/>
      <c r="BU229" s="95"/>
    </row>
    <row r="230" spans="1:73" s="1" customFormat="1" ht="34.5" customHeight="1">
      <c r="A230" s="151" t="s">
        <v>199</v>
      </c>
      <c r="B230" s="96"/>
      <c r="C230" s="367" t="s">
        <v>177</v>
      </c>
      <c r="D230" s="371"/>
      <c r="E230" s="371"/>
      <c r="F230" s="371"/>
      <c r="G230" s="337" t="s">
        <v>157</v>
      </c>
      <c r="H230" s="339"/>
      <c r="I230" s="369"/>
      <c r="J230" s="160"/>
      <c r="K230" s="161"/>
      <c r="L230" s="162">
        <v>0</v>
      </c>
      <c r="M230" s="162">
        <v>0</v>
      </c>
      <c r="N230" s="162">
        <v>23</v>
      </c>
      <c r="O230" s="119"/>
      <c r="P230" s="119"/>
      <c r="Q230" s="119"/>
      <c r="R230" s="119"/>
      <c r="BU230" s="95"/>
    </row>
    <row r="231" spans="1:73" s="1" customFormat="1" ht="34.5" customHeight="1">
      <c r="A231" s="151" t="s">
        <v>199</v>
      </c>
      <c r="B231" s="96"/>
      <c r="C231" s="371"/>
      <c r="D231" s="371"/>
      <c r="E231" s="371"/>
      <c r="F231" s="371"/>
      <c r="G231" s="337" t="s">
        <v>159</v>
      </c>
      <c r="H231" s="339"/>
      <c r="I231" s="369"/>
      <c r="J231" s="160"/>
      <c r="K231" s="163"/>
      <c r="L231" s="164">
        <v>0</v>
      </c>
      <c r="M231" s="164">
        <v>0</v>
      </c>
      <c r="N231" s="164">
        <v>0</v>
      </c>
      <c r="O231" s="119"/>
      <c r="P231" s="119"/>
      <c r="Q231" s="119"/>
      <c r="R231" s="119"/>
      <c r="BU231" s="95"/>
    </row>
    <row r="232" spans="1:73" s="1" customFormat="1" ht="34.5" customHeight="1">
      <c r="A232" s="151" t="s">
        <v>200</v>
      </c>
      <c r="B232" s="96"/>
      <c r="C232" s="367" t="s">
        <v>183</v>
      </c>
      <c r="D232" s="371"/>
      <c r="E232" s="371"/>
      <c r="F232" s="371"/>
      <c r="G232" s="337" t="s">
        <v>157</v>
      </c>
      <c r="H232" s="339"/>
      <c r="I232" s="369"/>
      <c r="J232" s="160"/>
      <c r="K232" s="161"/>
      <c r="L232" s="162">
        <v>0</v>
      </c>
      <c r="M232" s="162">
        <v>0</v>
      </c>
      <c r="N232" s="162">
        <v>8</v>
      </c>
      <c r="O232" s="119"/>
      <c r="P232" s="119"/>
      <c r="Q232" s="119"/>
      <c r="R232" s="119"/>
      <c r="BU232" s="95"/>
    </row>
    <row r="233" spans="1:73" s="1" customFormat="1" ht="34.5" customHeight="1">
      <c r="A233" s="151" t="s">
        <v>200</v>
      </c>
      <c r="B233" s="96"/>
      <c r="C233" s="371"/>
      <c r="D233" s="371"/>
      <c r="E233" s="371"/>
      <c r="F233" s="371"/>
      <c r="G233" s="337" t="s">
        <v>159</v>
      </c>
      <c r="H233" s="339"/>
      <c r="I233" s="369"/>
      <c r="J233" s="160"/>
      <c r="K233" s="163"/>
      <c r="L233" s="164">
        <v>0</v>
      </c>
      <c r="M233" s="164">
        <v>0</v>
      </c>
      <c r="N233" s="164">
        <v>0</v>
      </c>
      <c r="O233" s="119"/>
      <c r="P233" s="119"/>
      <c r="Q233" s="119"/>
      <c r="R233" s="119"/>
      <c r="BU233" s="95"/>
    </row>
    <row r="234" spans="1:73" s="1" customFormat="1" ht="34.5" customHeight="1">
      <c r="A234" s="151" t="s">
        <v>201</v>
      </c>
      <c r="B234" s="96"/>
      <c r="C234" s="367" t="s">
        <v>185</v>
      </c>
      <c r="D234" s="372"/>
      <c r="E234" s="372"/>
      <c r="F234" s="372"/>
      <c r="G234" s="337" t="s">
        <v>157</v>
      </c>
      <c r="H234" s="339"/>
      <c r="I234" s="369"/>
      <c r="J234" s="160"/>
      <c r="K234" s="165"/>
      <c r="L234" s="162">
        <v>0</v>
      </c>
      <c r="M234" s="162">
        <v>0</v>
      </c>
      <c r="N234" s="162">
        <v>8</v>
      </c>
      <c r="O234" s="119"/>
      <c r="P234" s="119"/>
      <c r="Q234" s="119"/>
      <c r="R234" s="119"/>
      <c r="BU234" s="95"/>
    </row>
    <row r="235" spans="1:73" s="1" customFormat="1" ht="34.5" customHeight="1">
      <c r="A235" s="151" t="s">
        <v>201</v>
      </c>
      <c r="B235" s="96"/>
      <c r="C235" s="372"/>
      <c r="D235" s="372"/>
      <c r="E235" s="372"/>
      <c r="F235" s="372"/>
      <c r="G235" s="337" t="s">
        <v>159</v>
      </c>
      <c r="H235" s="339"/>
      <c r="I235" s="369"/>
      <c r="J235" s="160"/>
      <c r="K235" s="166"/>
      <c r="L235" s="164">
        <v>0</v>
      </c>
      <c r="M235" s="164">
        <v>0</v>
      </c>
      <c r="N235" s="164">
        <v>0.2</v>
      </c>
      <c r="O235" s="119"/>
      <c r="P235" s="119"/>
      <c r="Q235" s="119"/>
      <c r="R235" s="119"/>
      <c r="BU235" s="95"/>
    </row>
    <row r="236" spans="1:73" s="1" customFormat="1" ht="34.5" customHeight="1">
      <c r="A236" s="151"/>
      <c r="B236" s="96"/>
      <c r="C236" s="361" t="s">
        <v>186</v>
      </c>
      <c r="D236" s="362"/>
      <c r="E236" s="362"/>
      <c r="F236" s="362"/>
      <c r="G236" s="361" t="s">
        <v>157</v>
      </c>
      <c r="H236" s="361"/>
      <c r="I236" s="369"/>
      <c r="J236" s="167"/>
      <c r="K236" s="166"/>
      <c r="L236" s="162">
        <v>0</v>
      </c>
      <c r="M236" s="162">
        <v>0</v>
      </c>
      <c r="N236" s="162">
        <v>0</v>
      </c>
      <c r="O236" s="119"/>
      <c r="P236" s="119"/>
      <c r="Q236" s="119"/>
      <c r="R236" s="119"/>
      <c r="BU236" s="95"/>
    </row>
    <row r="237" spans="1:73" s="1" customFormat="1" ht="34.5" customHeight="1">
      <c r="A237" s="151"/>
      <c r="B237" s="96"/>
      <c r="C237" s="362"/>
      <c r="D237" s="362"/>
      <c r="E237" s="362"/>
      <c r="F237" s="362"/>
      <c r="G237" s="361" t="s">
        <v>159</v>
      </c>
      <c r="H237" s="361"/>
      <c r="I237" s="370"/>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74</v>
      </c>
      <c r="K243" s="87"/>
      <c r="L243" s="25" t="str">
        <f>IF(ISBLANK(L$9),"",L$9)</f>
        <v>健康管理センター</v>
      </c>
      <c r="M243" s="72" t="str">
        <f t="shared" ref="M243:BS243" si="27">IF(ISBLANK(M$9),"",M$9)</f>
        <v>南３階病棟</v>
      </c>
      <c r="N243" s="72" t="str">
        <f t="shared" si="27"/>
        <v>南４階病棟</v>
      </c>
      <c r="O243" s="72" t="str">
        <f t="shared" si="27"/>
        <v>南５階病棟</v>
      </c>
      <c r="P243" s="72" t="str">
        <f t="shared" si="27"/>
        <v>南６階病棟</v>
      </c>
      <c r="Q243" s="72" t="str">
        <f t="shared" si="27"/>
        <v>南７階病棟</v>
      </c>
      <c r="R243" s="72" t="str">
        <f t="shared" si="27"/>
        <v>北２階病棟</v>
      </c>
      <c r="S243" s="72" t="str">
        <f t="shared" si="27"/>
        <v>北４階病棟</v>
      </c>
      <c r="T243" s="72" t="str">
        <f t="shared" si="27"/>
        <v>北５階病棟</v>
      </c>
      <c r="U243" s="72" t="str">
        <f t="shared" si="27"/>
        <v>北６階病棟</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75</v>
      </c>
      <c r="J244" s="74"/>
      <c r="K244" s="88"/>
      <c r="L244" s="89" t="str">
        <f t="shared" ref="L244:BS244" si="28">IF(ISBLANK(L$95),"",L$95)</f>
        <v>休棟中（今後再開する予定）</v>
      </c>
      <c r="M244" s="72" t="str">
        <f t="shared" si="28"/>
        <v>急性期</v>
      </c>
      <c r="N244" s="72" t="str">
        <f t="shared" si="28"/>
        <v>急性期</v>
      </c>
      <c r="O244" s="72" t="str">
        <f t="shared" si="28"/>
        <v>急性期</v>
      </c>
      <c r="P244" s="72" t="str">
        <f t="shared" si="28"/>
        <v>急性期</v>
      </c>
      <c r="Q244" s="72" t="str">
        <f t="shared" si="28"/>
        <v>回復期</v>
      </c>
      <c r="R244" s="72" t="str">
        <f t="shared" si="28"/>
        <v>回復期</v>
      </c>
      <c r="S244" s="72" t="str">
        <f t="shared" si="28"/>
        <v>急性期</v>
      </c>
      <c r="T244" s="72" t="str">
        <f t="shared" si="28"/>
        <v>急性期</v>
      </c>
      <c r="U244" s="72" t="str">
        <f t="shared" si="28"/>
        <v>急性期</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337" t="s">
        <v>204</v>
      </c>
      <c r="D245" s="338"/>
      <c r="E245" s="338"/>
      <c r="F245" s="338"/>
      <c r="G245" s="338"/>
      <c r="H245" s="339"/>
      <c r="I245" s="375"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376" t="s">
        <v>207</v>
      </c>
      <c r="D246" s="376"/>
      <c r="E246" s="376"/>
      <c r="F246" s="377"/>
      <c r="G246" s="367" t="s">
        <v>156</v>
      </c>
      <c r="H246" s="172" t="s">
        <v>208</v>
      </c>
      <c r="I246" s="353"/>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367"/>
      <c r="D247" s="367"/>
      <c r="E247" s="367"/>
      <c r="F247" s="371"/>
      <c r="G247" s="367"/>
      <c r="H247" s="172" t="s">
        <v>209</v>
      </c>
      <c r="I247" s="353"/>
      <c r="J247" s="149">
        <v>1</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367"/>
      <c r="D248" s="367"/>
      <c r="E248" s="367"/>
      <c r="F248" s="371"/>
      <c r="G248" s="367" t="s">
        <v>211</v>
      </c>
      <c r="H248" s="172" t="s">
        <v>208</v>
      </c>
      <c r="I248" s="353"/>
      <c r="J248" s="145">
        <v>9</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367"/>
      <c r="D249" s="367"/>
      <c r="E249" s="367"/>
      <c r="F249" s="371"/>
      <c r="G249" s="371"/>
      <c r="H249" s="172" t="s">
        <v>209</v>
      </c>
      <c r="I249" s="353"/>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367"/>
      <c r="D250" s="367"/>
      <c r="E250" s="367"/>
      <c r="F250" s="371"/>
      <c r="G250" s="367" t="s">
        <v>213</v>
      </c>
      <c r="H250" s="172" t="s">
        <v>208</v>
      </c>
      <c r="I250" s="353"/>
      <c r="J250" s="145">
        <v>8</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367"/>
      <c r="D251" s="367"/>
      <c r="E251" s="367"/>
      <c r="F251" s="371"/>
      <c r="G251" s="371"/>
      <c r="H251" s="172" t="s">
        <v>209</v>
      </c>
      <c r="I251" s="353"/>
      <c r="J251" s="149">
        <v>0</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367"/>
      <c r="D252" s="367"/>
      <c r="E252" s="367"/>
      <c r="F252" s="371"/>
      <c r="G252" s="367" t="s">
        <v>215</v>
      </c>
      <c r="H252" s="172" t="s">
        <v>208</v>
      </c>
      <c r="I252" s="353"/>
      <c r="J252" s="145">
        <v>8</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367"/>
      <c r="D253" s="367"/>
      <c r="E253" s="367"/>
      <c r="F253" s="371"/>
      <c r="G253" s="378"/>
      <c r="H253" s="172" t="s">
        <v>209</v>
      </c>
      <c r="I253" s="353"/>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367"/>
      <c r="D254" s="367"/>
      <c r="E254" s="367"/>
      <c r="F254" s="371"/>
      <c r="G254" s="367" t="s">
        <v>217</v>
      </c>
      <c r="H254" s="172" t="s">
        <v>208</v>
      </c>
      <c r="I254" s="353"/>
      <c r="J254" s="145">
        <v>7</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367"/>
      <c r="D255" s="367"/>
      <c r="E255" s="367"/>
      <c r="F255" s="371"/>
      <c r="G255" s="371"/>
      <c r="H255" s="172" t="s">
        <v>209</v>
      </c>
      <c r="I255" s="353"/>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367"/>
      <c r="D256" s="367"/>
      <c r="E256" s="367"/>
      <c r="F256" s="371"/>
      <c r="G256" s="367" t="s">
        <v>190</v>
      </c>
      <c r="H256" s="172" t="s">
        <v>208</v>
      </c>
      <c r="I256" s="353"/>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367"/>
      <c r="D257" s="367"/>
      <c r="E257" s="367"/>
      <c r="F257" s="371"/>
      <c r="G257" s="371"/>
      <c r="H257" s="172" t="s">
        <v>209</v>
      </c>
      <c r="I257" s="354"/>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74</v>
      </c>
      <c r="K263" s="87"/>
      <c r="L263" s="25" t="str">
        <f>IF(ISBLANK(L$9),"",L$9)</f>
        <v>健康管理センター</v>
      </c>
      <c r="M263" s="72" t="str">
        <f t="shared" ref="M263:BS263" si="29">IF(ISBLANK(M$9),"",M$9)</f>
        <v>南３階病棟</v>
      </c>
      <c r="N263" s="72" t="str">
        <f t="shared" si="29"/>
        <v>南４階病棟</v>
      </c>
      <c r="O263" s="72" t="str">
        <f t="shared" si="29"/>
        <v>南５階病棟</v>
      </c>
      <c r="P263" s="72" t="str">
        <f t="shared" si="29"/>
        <v>南６階病棟</v>
      </c>
      <c r="Q263" s="72" t="str">
        <f t="shared" si="29"/>
        <v>南７階病棟</v>
      </c>
      <c r="R263" s="72" t="str">
        <f t="shared" si="29"/>
        <v>北２階病棟</v>
      </c>
      <c r="S263" s="72" t="str">
        <f t="shared" si="29"/>
        <v>北４階病棟</v>
      </c>
      <c r="T263" s="72" t="str">
        <f t="shared" si="29"/>
        <v>北５階病棟</v>
      </c>
      <c r="U263" s="72" t="str">
        <f t="shared" si="29"/>
        <v>北６階病棟</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75</v>
      </c>
      <c r="J264" s="74"/>
      <c r="K264" s="88"/>
      <c r="L264" s="89" t="str">
        <f t="shared" ref="L264:BS264" si="30">IF(ISBLANK(L$95),"",L$95)</f>
        <v>休棟中（今後再開する予定）</v>
      </c>
      <c r="M264" s="72" t="str">
        <f t="shared" si="30"/>
        <v>急性期</v>
      </c>
      <c r="N264" s="72" t="str">
        <f t="shared" si="30"/>
        <v>急性期</v>
      </c>
      <c r="O264" s="72" t="str">
        <f t="shared" si="30"/>
        <v>急性期</v>
      </c>
      <c r="P264" s="72" t="str">
        <f t="shared" si="30"/>
        <v>急性期</v>
      </c>
      <c r="Q264" s="72" t="str">
        <f t="shared" si="30"/>
        <v>回復期</v>
      </c>
      <c r="R264" s="72" t="str">
        <f t="shared" si="30"/>
        <v>回復期</v>
      </c>
      <c r="S264" s="72" t="str">
        <f t="shared" si="30"/>
        <v>急性期</v>
      </c>
      <c r="T264" s="72" t="str">
        <f t="shared" si="30"/>
        <v>急性期</v>
      </c>
      <c r="U264" s="72" t="str">
        <f t="shared" si="30"/>
        <v>急性期</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326" t="s">
        <v>221</v>
      </c>
      <c r="D265" s="327"/>
      <c r="E265" s="373" t="s">
        <v>222</v>
      </c>
      <c r="F265" s="374"/>
      <c r="G265" s="337" t="s">
        <v>223</v>
      </c>
      <c r="H265" s="339"/>
      <c r="I265" s="375" t="s">
        <v>224</v>
      </c>
      <c r="J265" s="175">
        <v>2</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328"/>
      <c r="D266" s="329"/>
      <c r="E266" s="374"/>
      <c r="F266" s="374"/>
      <c r="G266" s="337" t="s">
        <v>226</v>
      </c>
      <c r="H266" s="339"/>
      <c r="I266" s="353"/>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328"/>
      <c r="D267" s="329"/>
      <c r="E267" s="374"/>
      <c r="F267" s="374"/>
      <c r="G267" s="337" t="s">
        <v>228</v>
      </c>
      <c r="H267" s="339"/>
      <c r="I267" s="353"/>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340"/>
      <c r="D268" s="341"/>
      <c r="E268" s="337" t="s">
        <v>190</v>
      </c>
      <c r="F268" s="338"/>
      <c r="G268" s="338"/>
      <c r="H268" s="339"/>
      <c r="I268" s="354"/>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326" t="s">
        <v>231</v>
      </c>
      <c r="D269" s="379"/>
      <c r="E269" s="337" t="s">
        <v>232</v>
      </c>
      <c r="F269" s="338"/>
      <c r="G269" s="338"/>
      <c r="H269" s="339"/>
      <c r="I269" s="375" t="s">
        <v>233</v>
      </c>
      <c r="J269" s="175">
        <v>1</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380"/>
      <c r="D270" s="381"/>
      <c r="E270" s="337" t="s">
        <v>235</v>
      </c>
      <c r="F270" s="338"/>
      <c r="G270" s="338"/>
      <c r="H270" s="339"/>
      <c r="I270" s="353"/>
      <c r="J270" s="175">
        <v>1</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382"/>
      <c r="D271" s="383"/>
      <c r="E271" s="337" t="s">
        <v>237</v>
      </c>
      <c r="F271" s="338"/>
      <c r="G271" s="338"/>
      <c r="H271" s="339"/>
      <c r="I271" s="354"/>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326" t="s">
        <v>190</v>
      </c>
      <c r="D272" s="379"/>
      <c r="E272" s="337" t="s">
        <v>239</v>
      </c>
      <c r="F272" s="338"/>
      <c r="G272" s="338"/>
      <c r="H272" s="339"/>
      <c r="I272" s="129" t="s">
        <v>240</v>
      </c>
      <c r="J272" s="175">
        <v>2</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380"/>
      <c r="D273" s="381"/>
      <c r="E273" s="337" t="s">
        <v>242</v>
      </c>
      <c r="F273" s="338"/>
      <c r="G273" s="338"/>
      <c r="H273" s="339"/>
      <c r="I273" s="176" t="s">
        <v>243</v>
      </c>
      <c r="J273" s="175">
        <v>1</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380"/>
      <c r="D274" s="381"/>
      <c r="E274" s="323" t="s">
        <v>244</v>
      </c>
      <c r="F274" s="324"/>
      <c r="G274" s="324"/>
      <c r="H274" s="325"/>
      <c r="I274" s="177" t="s">
        <v>245</v>
      </c>
      <c r="J274" s="175">
        <v>2</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380"/>
      <c r="D275" s="381"/>
      <c r="E275" s="337" t="s">
        <v>247</v>
      </c>
      <c r="F275" s="338"/>
      <c r="G275" s="338"/>
      <c r="H275" s="339"/>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380"/>
      <c r="D276" s="381"/>
      <c r="E276" s="337" t="s">
        <v>250</v>
      </c>
      <c r="F276" s="338"/>
      <c r="G276" s="338"/>
      <c r="H276" s="339"/>
      <c r="I276" s="129" t="s">
        <v>251</v>
      </c>
      <c r="J276" s="175">
        <v>1</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380"/>
      <c r="D277" s="381"/>
      <c r="E277" s="337" t="s">
        <v>253</v>
      </c>
      <c r="F277" s="338"/>
      <c r="G277" s="338"/>
      <c r="H277" s="339"/>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380"/>
      <c r="D278" s="381"/>
      <c r="E278" s="337" t="s">
        <v>256</v>
      </c>
      <c r="F278" s="338"/>
      <c r="G278" s="338"/>
      <c r="H278" s="339"/>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380"/>
      <c r="D279" s="381"/>
      <c r="E279" s="337" t="s">
        <v>259</v>
      </c>
      <c r="F279" s="338"/>
      <c r="G279" s="338"/>
      <c r="H279" s="339"/>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380"/>
      <c r="D280" s="381"/>
      <c r="E280" s="323" t="s">
        <v>262</v>
      </c>
      <c r="F280" s="324"/>
      <c r="G280" s="324"/>
      <c r="H280" s="325"/>
      <c r="I280" s="142" t="s">
        <v>263</v>
      </c>
      <c r="J280" s="175">
        <v>1</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380"/>
      <c r="D281" s="381"/>
      <c r="E281" s="323" t="s">
        <v>265</v>
      </c>
      <c r="F281" s="324"/>
      <c r="G281" s="324"/>
      <c r="H281" s="325"/>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382"/>
      <c r="D282" s="383"/>
      <c r="E282" s="323" t="s">
        <v>268</v>
      </c>
      <c r="F282" s="324"/>
      <c r="G282" s="324"/>
      <c r="H282" s="325"/>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74</v>
      </c>
      <c r="K289" s="87"/>
      <c r="L289" s="25" t="str">
        <f>IF(ISBLANK(L$9),"",L$9)</f>
        <v>健康管理センター</v>
      </c>
      <c r="M289" s="72" t="str">
        <f>IF(ISBLANK(M$9),"",M$9)</f>
        <v>南３階病棟</v>
      </c>
      <c r="N289" s="25" t="str">
        <f t="shared" ref="N289:BS289" si="31">IF(ISBLANK(N$9),"",N$9)</f>
        <v>南４階病棟</v>
      </c>
      <c r="O289" s="25" t="str">
        <f t="shared" si="31"/>
        <v>南５階病棟</v>
      </c>
      <c r="P289" s="25" t="str">
        <f t="shared" si="31"/>
        <v>南６階病棟</v>
      </c>
      <c r="Q289" s="25" t="str">
        <f t="shared" si="31"/>
        <v>南７階病棟</v>
      </c>
      <c r="R289" s="25" t="str">
        <f t="shared" si="31"/>
        <v>北２階病棟</v>
      </c>
      <c r="S289" s="25" t="str">
        <f t="shared" si="31"/>
        <v>北４階病棟</v>
      </c>
      <c r="T289" s="25" t="str">
        <f t="shared" si="31"/>
        <v>北５階病棟</v>
      </c>
      <c r="U289" s="25" t="str">
        <f t="shared" si="31"/>
        <v>北６階病棟</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75</v>
      </c>
      <c r="J290" s="186"/>
      <c r="K290" s="88"/>
      <c r="L290" s="89" t="str">
        <f>IF(ISBLANK(L$95),"",L$95)</f>
        <v>休棟中（今後再開する予定）</v>
      </c>
      <c r="M290" s="72" t="str">
        <f>IF(ISBLANK(M$95),"",M$95)</f>
        <v>急性期</v>
      </c>
      <c r="N290" s="89" t="str">
        <f t="shared" ref="N290:BS290" si="32">IF(ISBLANK(N$95),"",N$95)</f>
        <v>急性期</v>
      </c>
      <c r="O290" s="89" t="str">
        <f t="shared" si="32"/>
        <v>急性期</v>
      </c>
      <c r="P290" s="89" t="str">
        <f t="shared" si="32"/>
        <v>急性期</v>
      </c>
      <c r="Q290" s="89" t="str">
        <f t="shared" si="32"/>
        <v>回復期</v>
      </c>
      <c r="R290" s="89" t="str">
        <f t="shared" si="32"/>
        <v>回復期</v>
      </c>
      <c r="S290" s="89" t="str">
        <f t="shared" si="32"/>
        <v>急性期</v>
      </c>
      <c r="T290" s="89" t="str">
        <f t="shared" si="32"/>
        <v>急性期</v>
      </c>
      <c r="U290" s="89" t="str">
        <f t="shared" si="32"/>
        <v>急性期</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331" t="s">
        <v>270</v>
      </c>
      <c r="D291" s="332"/>
      <c r="E291" s="332"/>
      <c r="F291" s="332"/>
      <c r="G291" s="332"/>
      <c r="H291" s="333"/>
      <c r="I291" s="357"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384"/>
      <c r="D292" s="385"/>
      <c r="E292" s="385"/>
      <c r="F292" s="385"/>
      <c r="G292" s="385"/>
      <c r="H292" s="386"/>
      <c r="I292" s="357"/>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384"/>
      <c r="D293" s="385"/>
      <c r="E293" s="385"/>
      <c r="F293" s="385"/>
      <c r="G293" s="385"/>
      <c r="H293" s="386"/>
      <c r="I293" s="357"/>
      <c r="J293" s="193"/>
      <c r="K293" s="113"/>
      <c r="L293" s="197" t="s">
        <v>10</v>
      </c>
      <c r="M293" s="198" t="s">
        <v>10</v>
      </c>
      <c r="N293" s="199" t="s">
        <v>10</v>
      </c>
      <c r="O293" s="199" t="s">
        <v>10</v>
      </c>
      <c r="P293" s="199" t="s">
        <v>10</v>
      </c>
      <c r="Q293" s="199" t="s">
        <v>10</v>
      </c>
      <c r="R293" s="199" t="s">
        <v>10</v>
      </c>
      <c r="S293" s="199" t="s">
        <v>10</v>
      </c>
      <c r="T293" s="199" t="s">
        <v>10</v>
      </c>
      <c r="U293" s="199" t="s">
        <v>10</v>
      </c>
      <c r="V293" s="199" t="str">
        <f t="shared" ref="V293:AN293" si="33">IF(ISBLANK(V291),"-","～")</f>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384"/>
      <c r="D294" s="385"/>
      <c r="E294" s="385"/>
      <c r="F294" s="385"/>
      <c r="G294" s="385"/>
      <c r="H294" s="386"/>
      <c r="I294" s="357"/>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387"/>
      <c r="D295" s="388"/>
      <c r="E295" s="388"/>
      <c r="F295" s="388"/>
      <c r="G295" s="388"/>
      <c r="H295" s="389"/>
      <c r="I295" s="357"/>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74</v>
      </c>
      <c r="K312" s="87"/>
      <c r="L312" s="25" t="str">
        <f>IF(ISBLANK(L$9),"",L$9)</f>
        <v>健康管理センター</v>
      </c>
      <c r="M312" s="72" t="str">
        <f t="shared" ref="M312:BS312" si="35">IF(ISBLANK(M$9),"",M$9)</f>
        <v>南３階病棟</v>
      </c>
      <c r="N312" s="208" t="str">
        <f t="shared" si="35"/>
        <v>南４階病棟</v>
      </c>
      <c r="O312" s="208" t="str">
        <f t="shared" si="35"/>
        <v>南５階病棟</v>
      </c>
      <c r="P312" s="208" t="str">
        <f t="shared" si="35"/>
        <v>南６階病棟</v>
      </c>
      <c r="Q312" s="72" t="str">
        <f t="shared" si="35"/>
        <v>南７階病棟</v>
      </c>
      <c r="R312" s="72" t="str">
        <f t="shared" si="35"/>
        <v>北２階病棟</v>
      </c>
      <c r="S312" s="72" t="str">
        <f t="shared" si="35"/>
        <v>北４階病棟</v>
      </c>
      <c r="T312" s="72" t="str">
        <f t="shared" si="35"/>
        <v>北５階病棟</v>
      </c>
      <c r="U312" s="72" t="str">
        <f t="shared" si="35"/>
        <v>北６階病棟</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75</v>
      </c>
      <c r="J313" s="74"/>
      <c r="K313" s="88"/>
      <c r="L313" s="89" t="str">
        <f>IF(ISBLANK(L$95),"",L$95)</f>
        <v>休棟中（今後再開する予定）</v>
      </c>
      <c r="M313" s="72" t="str">
        <f t="shared" ref="M313:BS313" si="36">IF(ISBLANK(M$95),"",M$95)</f>
        <v>急性期</v>
      </c>
      <c r="N313" s="208" t="str">
        <f t="shared" si="36"/>
        <v>急性期</v>
      </c>
      <c r="O313" s="208" t="str">
        <f t="shared" si="36"/>
        <v>急性期</v>
      </c>
      <c r="P313" s="208" t="str">
        <f t="shared" si="36"/>
        <v>急性期</v>
      </c>
      <c r="Q313" s="72" t="str">
        <f t="shared" si="36"/>
        <v>回復期</v>
      </c>
      <c r="R313" s="72" t="str">
        <f t="shared" si="36"/>
        <v>回復期</v>
      </c>
      <c r="S313" s="72" t="str">
        <f t="shared" si="36"/>
        <v>急性期</v>
      </c>
      <c r="T313" s="72" t="str">
        <f t="shared" si="36"/>
        <v>急性期</v>
      </c>
      <c r="U313" s="72" t="str">
        <f t="shared" si="36"/>
        <v>急性期</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390" t="s">
        <v>277</v>
      </c>
      <c r="D314" s="326" t="s">
        <v>278</v>
      </c>
      <c r="E314" s="330"/>
      <c r="F314" s="330"/>
      <c r="G314" s="330"/>
      <c r="H314" s="327"/>
      <c r="I314" s="352" t="s">
        <v>279</v>
      </c>
      <c r="J314" s="209">
        <f t="shared" ref="J314:J319" si="37">IF(SUM(L314:BS314)=0,IF(COUNTIF(L314:BS314,"未確認")&gt;0,"未確認",IF(COUNTIF(L314:BS314,"~*")&gt;0,"*",SUM(L314:BS314))),SUM(L314:BS314))</f>
        <v>10050</v>
      </c>
      <c r="K314" s="131" t="str">
        <f t="shared" ref="K314:K319" si="38">IF(OR(COUNTIF(L314:BS314,"未確認")&gt;0,COUNTIF(L314:BS314,"~*")&gt;0),"※","")</f>
        <v/>
      </c>
      <c r="L314" s="210">
        <v>0</v>
      </c>
      <c r="M314" s="211">
        <v>1141</v>
      </c>
      <c r="N314" s="156">
        <v>1553</v>
      </c>
      <c r="O314" s="156">
        <v>1242</v>
      </c>
      <c r="P314" s="212">
        <v>1112</v>
      </c>
      <c r="Q314" s="154">
        <v>807</v>
      </c>
      <c r="R314" s="154">
        <v>212</v>
      </c>
      <c r="S314" s="154">
        <v>1139</v>
      </c>
      <c r="T314" s="154">
        <v>1583</v>
      </c>
      <c r="U314" s="154">
        <v>1261</v>
      </c>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391"/>
      <c r="D315" s="394"/>
      <c r="E315" s="337" t="s">
        <v>281</v>
      </c>
      <c r="F315" s="338"/>
      <c r="G315" s="338"/>
      <c r="H315" s="339"/>
      <c r="I315" s="392"/>
      <c r="J315" s="209">
        <f t="shared" si="37"/>
        <v>5148</v>
      </c>
      <c r="K315" s="131" t="str">
        <f t="shared" si="38"/>
        <v/>
      </c>
      <c r="L315" s="210">
        <v>0</v>
      </c>
      <c r="M315" s="154">
        <v>213</v>
      </c>
      <c r="N315" s="213">
        <v>916</v>
      </c>
      <c r="O315" s="213">
        <v>667</v>
      </c>
      <c r="P315" s="154">
        <v>656</v>
      </c>
      <c r="Q315" s="154">
        <v>636</v>
      </c>
      <c r="R315" s="154">
        <v>212</v>
      </c>
      <c r="S315" s="154">
        <v>409</v>
      </c>
      <c r="T315" s="154">
        <v>825</v>
      </c>
      <c r="U315" s="154">
        <v>614</v>
      </c>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391"/>
      <c r="D316" s="395"/>
      <c r="E316" s="337" t="s">
        <v>283</v>
      </c>
      <c r="F316" s="338"/>
      <c r="G316" s="338"/>
      <c r="H316" s="339"/>
      <c r="I316" s="392"/>
      <c r="J316" s="209">
        <f t="shared" si="37"/>
        <v>1542</v>
      </c>
      <c r="K316" s="131" t="str">
        <f t="shared" si="38"/>
        <v/>
      </c>
      <c r="L316" s="210">
        <v>0</v>
      </c>
      <c r="M316" s="154">
        <v>85</v>
      </c>
      <c r="N316" s="154">
        <v>169</v>
      </c>
      <c r="O316" s="154">
        <v>233</v>
      </c>
      <c r="P316" s="154">
        <v>249</v>
      </c>
      <c r="Q316" s="154">
        <v>14</v>
      </c>
      <c r="R316" s="154">
        <v>0</v>
      </c>
      <c r="S316" s="154">
        <v>458</v>
      </c>
      <c r="T316" s="154">
        <v>181</v>
      </c>
      <c r="U316" s="154">
        <v>153</v>
      </c>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391"/>
      <c r="D317" s="396"/>
      <c r="E317" s="337" t="s">
        <v>285</v>
      </c>
      <c r="F317" s="338"/>
      <c r="G317" s="338"/>
      <c r="H317" s="339"/>
      <c r="I317" s="392"/>
      <c r="J317" s="209">
        <f t="shared" si="37"/>
        <v>3360</v>
      </c>
      <c r="K317" s="131" t="str">
        <f t="shared" si="38"/>
        <v/>
      </c>
      <c r="L317" s="210">
        <v>0</v>
      </c>
      <c r="M317" s="154">
        <v>843</v>
      </c>
      <c r="N317" s="154">
        <v>468</v>
      </c>
      <c r="O317" s="154">
        <v>342</v>
      </c>
      <c r="P317" s="154">
        <v>207</v>
      </c>
      <c r="Q317" s="154">
        <v>157</v>
      </c>
      <c r="R317" s="154">
        <v>0</v>
      </c>
      <c r="S317" s="154">
        <v>272</v>
      </c>
      <c r="T317" s="154">
        <v>577</v>
      </c>
      <c r="U317" s="154">
        <v>494</v>
      </c>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391"/>
      <c r="D318" s="337" t="s">
        <v>287</v>
      </c>
      <c r="E318" s="338"/>
      <c r="F318" s="338"/>
      <c r="G318" s="338"/>
      <c r="H318" s="339"/>
      <c r="I318" s="392"/>
      <c r="J318" s="209">
        <f t="shared" si="37"/>
        <v>116429</v>
      </c>
      <c r="K318" s="131" t="str">
        <f t="shared" si="38"/>
        <v/>
      </c>
      <c r="L318" s="210">
        <v>0</v>
      </c>
      <c r="M318" s="154">
        <v>5570</v>
      </c>
      <c r="N318" s="154">
        <v>16984</v>
      </c>
      <c r="O318" s="154">
        <v>16153</v>
      </c>
      <c r="P318" s="154">
        <v>13726</v>
      </c>
      <c r="Q318" s="154">
        <v>10984</v>
      </c>
      <c r="R318" s="154">
        <v>12632</v>
      </c>
      <c r="S318" s="154">
        <v>8491</v>
      </c>
      <c r="T318" s="154">
        <v>15189</v>
      </c>
      <c r="U318" s="154">
        <v>16700</v>
      </c>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391"/>
      <c r="D319" s="337" t="s">
        <v>289</v>
      </c>
      <c r="E319" s="338"/>
      <c r="F319" s="338"/>
      <c r="G319" s="338"/>
      <c r="H319" s="339"/>
      <c r="I319" s="393"/>
      <c r="J319" s="209">
        <f t="shared" si="37"/>
        <v>10018</v>
      </c>
      <c r="K319" s="131" t="str">
        <f t="shared" si="38"/>
        <v/>
      </c>
      <c r="L319" s="210">
        <v>0</v>
      </c>
      <c r="M319" s="154">
        <v>1143</v>
      </c>
      <c r="N319" s="154">
        <v>1553</v>
      </c>
      <c r="O319" s="154">
        <v>1233</v>
      </c>
      <c r="P319" s="154">
        <v>1108</v>
      </c>
      <c r="Q319" s="154">
        <v>802</v>
      </c>
      <c r="R319" s="154">
        <v>209</v>
      </c>
      <c r="S319" s="154">
        <v>1123</v>
      </c>
      <c r="T319" s="154">
        <v>1594</v>
      </c>
      <c r="U319" s="154">
        <v>1253</v>
      </c>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74</v>
      </c>
      <c r="K325" s="87"/>
      <c r="L325" s="25" t="str">
        <f>IF(ISBLANK(L$9),"",L$9)</f>
        <v>健康管理センター</v>
      </c>
      <c r="M325" s="72" t="str">
        <f t="shared" ref="M325:BS325" si="39">IF(ISBLANK(M$9),"",M$9)</f>
        <v>南３階病棟</v>
      </c>
      <c r="N325" s="72" t="str">
        <f t="shared" si="39"/>
        <v>南４階病棟</v>
      </c>
      <c r="O325" s="72" t="str">
        <f t="shared" si="39"/>
        <v>南５階病棟</v>
      </c>
      <c r="P325" s="72" t="str">
        <f t="shared" si="39"/>
        <v>南６階病棟</v>
      </c>
      <c r="Q325" s="72" t="str">
        <f t="shared" si="39"/>
        <v>南７階病棟</v>
      </c>
      <c r="R325" s="72" t="str">
        <f t="shared" si="39"/>
        <v>北２階病棟</v>
      </c>
      <c r="S325" s="72" t="str">
        <f t="shared" si="39"/>
        <v>北４階病棟</v>
      </c>
      <c r="T325" s="72" t="str">
        <f t="shared" si="39"/>
        <v>北５階病棟</v>
      </c>
      <c r="U325" s="72" t="str">
        <f t="shared" si="39"/>
        <v>北６階病棟</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75</v>
      </c>
      <c r="J326" s="74"/>
      <c r="K326" s="88"/>
      <c r="L326" s="89" t="str">
        <f>IF(ISBLANK(L$95),"",L$95)</f>
        <v>休棟中（今後再開する予定）</v>
      </c>
      <c r="M326" s="72" t="str">
        <f t="shared" ref="M326:BS326" si="40">IF(ISBLANK(M$95),"",M$95)</f>
        <v>急性期</v>
      </c>
      <c r="N326" s="72" t="str">
        <f t="shared" si="40"/>
        <v>急性期</v>
      </c>
      <c r="O326" s="72" t="str">
        <f t="shared" si="40"/>
        <v>急性期</v>
      </c>
      <c r="P326" s="72" t="str">
        <f t="shared" si="40"/>
        <v>急性期</v>
      </c>
      <c r="Q326" s="72" t="str">
        <f t="shared" si="40"/>
        <v>回復期</v>
      </c>
      <c r="R326" s="72" t="str">
        <f t="shared" si="40"/>
        <v>回復期</v>
      </c>
      <c r="S326" s="72" t="str">
        <f t="shared" si="40"/>
        <v>急性期</v>
      </c>
      <c r="T326" s="72" t="str">
        <f t="shared" si="40"/>
        <v>急性期</v>
      </c>
      <c r="U326" s="72" t="str">
        <f t="shared" si="40"/>
        <v>急性期</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390" t="s">
        <v>277</v>
      </c>
      <c r="D327" s="337" t="s">
        <v>278</v>
      </c>
      <c r="E327" s="338"/>
      <c r="F327" s="338"/>
      <c r="G327" s="338"/>
      <c r="H327" s="339"/>
      <c r="I327" s="352" t="s">
        <v>292</v>
      </c>
      <c r="J327" s="209">
        <f t="shared" ref="J327:J344" si="41">IF(SUM(L327:BS327)=0,IF(COUNTIF(L327:BS327,"未確認")&gt;0,"未確認",IF(COUNTIF(L327:BS327,"~*")&gt;0,"*",SUM(L327:BS327))),SUM(L327:BS327))</f>
        <v>10050</v>
      </c>
      <c r="K327" s="131" t="str">
        <f t="shared" ref="K327:K344" si="42">IF(OR(COUNTIF(L327:BS327,"未確認")&gt;0,COUNTIF(L327:BS327,"~*")&gt;0),"※","")</f>
        <v/>
      </c>
      <c r="L327" s="210">
        <v>0</v>
      </c>
      <c r="M327" s="154">
        <v>1141</v>
      </c>
      <c r="N327" s="154">
        <v>1553</v>
      </c>
      <c r="O327" s="154">
        <v>1242</v>
      </c>
      <c r="P327" s="154">
        <v>1112</v>
      </c>
      <c r="Q327" s="154">
        <v>807</v>
      </c>
      <c r="R327" s="154">
        <v>212</v>
      </c>
      <c r="S327" s="154">
        <v>1139</v>
      </c>
      <c r="T327" s="154">
        <v>1583</v>
      </c>
      <c r="U327" s="154">
        <v>1261</v>
      </c>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390"/>
      <c r="D328" s="399" t="s">
        <v>294</v>
      </c>
      <c r="E328" s="340" t="s">
        <v>295</v>
      </c>
      <c r="F328" s="356"/>
      <c r="G328" s="356"/>
      <c r="H328" s="341"/>
      <c r="I328" s="397"/>
      <c r="J328" s="209">
        <f t="shared" si="41"/>
        <v>2258</v>
      </c>
      <c r="K328" s="131" t="str">
        <f t="shared" si="42"/>
        <v/>
      </c>
      <c r="L328" s="210">
        <v>0</v>
      </c>
      <c r="M328" s="154">
        <v>138</v>
      </c>
      <c r="N328" s="154">
        <v>404</v>
      </c>
      <c r="O328" s="154">
        <v>417</v>
      </c>
      <c r="P328" s="154">
        <v>91</v>
      </c>
      <c r="Q328" s="154">
        <v>634</v>
      </c>
      <c r="R328" s="154">
        <v>210</v>
      </c>
      <c r="S328" s="154">
        <v>40</v>
      </c>
      <c r="T328" s="154">
        <v>160</v>
      </c>
      <c r="U328" s="154">
        <v>164</v>
      </c>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390"/>
      <c r="D329" s="390"/>
      <c r="E329" s="337" t="s">
        <v>297</v>
      </c>
      <c r="F329" s="338"/>
      <c r="G329" s="338"/>
      <c r="H329" s="339"/>
      <c r="I329" s="397"/>
      <c r="J329" s="209">
        <f t="shared" si="41"/>
        <v>7155</v>
      </c>
      <c r="K329" s="131" t="str">
        <f t="shared" si="42"/>
        <v/>
      </c>
      <c r="L329" s="210">
        <v>0</v>
      </c>
      <c r="M329" s="154">
        <v>921</v>
      </c>
      <c r="N329" s="154">
        <v>1037</v>
      </c>
      <c r="O329" s="154">
        <v>742</v>
      </c>
      <c r="P329" s="154">
        <v>960</v>
      </c>
      <c r="Q329" s="154">
        <v>147</v>
      </c>
      <c r="R329" s="154">
        <v>0</v>
      </c>
      <c r="S329" s="154">
        <v>1016</v>
      </c>
      <c r="T329" s="154">
        <v>1352</v>
      </c>
      <c r="U329" s="154">
        <v>980</v>
      </c>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390"/>
      <c r="D330" s="390"/>
      <c r="E330" s="337" t="s">
        <v>299</v>
      </c>
      <c r="F330" s="338"/>
      <c r="G330" s="338"/>
      <c r="H330" s="339"/>
      <c r="I330" s="397"/>
      <c r="J330" s="209">
        <f t="shared" si="41"/>
        <v>150</v>
      </c>
      <c r="K330" s="131" t="str">
        <f t="shared" si="42"/>
        <v/>
      </c>
      <c r="L330" s="210">
        <v>0</v>
      </c>
      <c r="M330" s="154">
        <v>17</v>
      </c>
      <c r="N330" s="154">
        <v>31</v>
      </c>
      <c r="O330" s="154">
        <v>35</v>
      </c>
      <c r="P330" s="154">
        <v>23</v>
      </c>
      <c r="Q330" s="154">
        <v>0</v>
      </c>
      <c r="R330" s="154">
        <v>2</v>
      </c>
      <c r="S330" s="154">
        <v>10</v>
      </c>
      <c r="T330" s="154">
        <v>14</v>
      </c>
      <c r="U330" s="154">
        <v>18</v>
      </c>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390"/>
      <c r="D331" s="390"/>
      <c r="E331" s="323" t="s">
        <v>301</v>
      </c>
      <c r="F331" s="324"/>
      <c r="G331" s="324"/>
      <c r="H331" s="325"/>
      <c r="I331" s="397"/>
      <c r="J331" s="209">
        <f t="shared" si="41"/>
        <v>442</v>
      </c>
      <c r="K331" s="131" t="str">
        <f t="shared" si="42"/>
        <v/>
      </c>
      <c r="L331" s="210">
        <v>0</v>
      </c>
      <c r="M331" s="154">
        <v>65</v>
      </c>
      <c r="N331" s="154">
        <v>81</v>
      </c>
      <c r="O331" s="154">
        <v>48</v>
      </c>
      <c r="P331" s="154">
        <v>38</v>
      </c>
      <c r="Q331" s="154">
        <v>26</v>
      </c>
      <c r="R331" s="154">
        <v>0</v>
      </c>
      <c r="S331" s="154">
        <v>28</v>
      </c>
      <c r="T331" s="154">
        <v>57</v>
      </c>
      <c r="U331" s="154">
        <v>99</v>
      </c>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390"/>
      <c r="D332" s="390"/>
      <c r="E332" s="323" t="s">
        <v>303</v>
      </c>
      <c r="F332" s="324"/>
      <c r="G332" s="324"/>
      <c r="H332" s="325"/>
      <c r="I332" s="397"/>
      <c r="J332" s="209">
        <f t="shared" si="41"/>
        <v>0</v>
      </c>
      <c r="K332" s="131" t="str">
        <f t="shared" si="42"/>
        <v/>
      </c>
      <c r="L332" s="210">
        <v>0</v>
      </c>
      <c r="M332" s="154">
        <v>0</v>
      </c>
      <c r="N332" s="154">
        <v>0</v>
      </c>
      <c r="O332" s="154">
        <v>0</v>
      </c>
      <c r="P332" s="154">
        <v>0</v>
      </c>
      <c r="Q332" s="154">
        <v>0</v>
      </c>
      <c r="R332" s="154">
        <v>0</v>
      </c>
      <c r="S332" s="154">
        <v>0</v>
      </c>
      <c r="T332" s="154">
        <v>0</v>
      </c>
      <c r="U332" s="154">
        <v>0</v>
      </c>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390"/>
      <c r="D333" s="390"/>
      <c r="E333" s="337" t="s">
        <v>305</v>
      </c>
      <c r="F333" s="338"/>
      <c r="G333" s="338"/>
      <c r="H333" s="339"/>
      <c r="I333" s="397"/>
      <c r="J333" s="209">
        <f t="shared" si="41"/>
        <v>45</v>
      </c>
      <c r="K333" s="131" t="str">
        <f t="shared" si="42"/>
        <v/>
      </c>
      <c r="L333" s="210">
        <v>0</v>
      </c>
      <c r="M333" s="154">
        <v>0</v>
      </c>
      <c r="N333" s="154">
        <v>0</v>
      </c>
      <c r="O333" s="154">
        <v>0</v>
      </c>
      <c r="P333" s="154">
        <v>0</v>
      </c>
      <c r="Q333" s="154">
        <v>0</v>
      </c>
      <c r="R333" s="154">
        <v>0</v>
      </c>
      <c r="S333" s="154">
        <v>45</v>
      </c>
      <c r="T333" s="154">
        <v>0</v>
      </c>
      <c r="U333" s="154">
        <v>0</v>
      </c>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390"/>
      <c r="D334" s="400"/>
      <c r="E334" s="326" t="s">
        <v>190</v>
      </c>
      <c r="F334" s="330"/>
      <c r="G334" s="330"/>
      <c r="H334" s="327"/>
      <c r="I334" s="397"/>
      <c r="J334" s="209">
        <f t="shared" si="41"/>
        <v>0</v>
      </c>
      <c r="K334" s="131" t="str">
        <f t="shared" si="42"/>
        <v/>
      </c>
      <c r="L334" s="210">
        <v>0</v>
      </c>
      <c r="M334" s="154">
        <v>0</v>
      </c>
      <c r="N334" s="154">
        <v>0</v>
      </c>
      <c r="O334" s="154">
        <v>0</v>
      </c>
      <c r="P334" s="154">
        <v>0</v>
      </c>
      <c r="Q334" s="154">
        <v>0</v>
      </c>
      <c r="R334" s="154">
        <v>0</v>
      </c>
      <c r="S334" s="154">
        <v>0</v>
      </c>
      <c r="T334" s="154">
        <v>0</v>
      </c>
      <c r="U334" s="154">
        <v>0</v>
      </c>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390"/>
      <c r="D335" s="337" t="s">
        <v>289</v>
      </c>
      <c r="E335" s="338"/>
      <c r="F335" s="338"/>
      <c r="G335" s="338"/>
      <c r="H335" s="339"/>
      <c r="I335" s="397"/>
      <c r="J335" s="209">
        <f t="shared" si="41"/>
        <v>10018</v>
      </c>
      <c r="K335" s="131" t="str">
        <f t="shared" si="42"/>
        <v/>
      </c>
      <c r="L335" s="210">
        <v>0</v>
      </c>
      <c r="M335" s="154">
        <v>1143</v>
      </c>
      <c r="N335" s="154">
        <v>1553</v>
      </c>
      <c r="O335" s="154">
        <v>1233</v>
      </c>
      <c r="P335" s="154">
        <v>1108</v>
      </c>
      <c r="Q335" s="154">
        <v>802</v>
      </c>
      <c r="R335" s="154">
        <v>209</v>
      </c>
      <c r="S335" s="154">
        <v>1123</v>
      </c>
      <c r="T335" s="154">
        <v>1594</v>
      </c>
      <c r="U335" s="154">
        <v>1253</v>
      </c>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390"/>
      <c r="D336" s="399" t="s">
        <v>309</v>
      </c>
      <c r="E336" s="340" t="s">
        <v>310</v>
      </c>
      <c r="F336" s="356"/>
      <c r="G336" s="356"/>
      <c r="H336" s="341"/>
      <c r="I336" s="397"/>
      <c r="J336" s="209">
        <f t="shared" si="41"/>
        <v>2374</v>
      </c>
      <c r="K336" s="131" t="str">
        <f t="shared" si="42"/>
        <v/>
      </c>
      <c r="L336" s="210">
        <v>0</v>
      </c>
      <c r="M336" s="154">
        <v>893</v>
      </c>
      <c r="N336" s="154">
        <v>356</v>
      </c>
      <c r="O336" s="154">
        <v>333</v>
      </c>
      <c r="P336" s="154">
        <v>171</v>
      </c>
      <c r="Q336" s="154">
        <v>19</v>
      </c>
      <c r="R336" s="154">
        <v>17</v>
      </c>
      <c r="S336" s="154">
        <v>111</v>
      </c>
      <c r="T336" s="154">
        <v>184</v>
      </c>
      <c r="U336" s="154">
        <v>290</v>
      </c>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390"/>
      <c r="D337" s="390"/>
      <c r="E337" s="337" t="s">
        <v>312</v>
      </c>
      <c r="F337" s="338"/>
      <c r="G337" s="338"/>
      <c r="H337" s="339"/>
      <c r="I337" s="397"/>
      <c r="J337" s="209">
        <f t="shared" si="41"/>
        <v>5874</v>
      </c>
      <c r="K337" s="131" t="str">
        <f t="shared" si="42"/>
        <v/>
      </c>
      <c r="L337" s="210">
        <v>0</v>
      </c>
      <c r="M337" s="154">
        <v>142</v>
      </c>
      <c r="N337" s="154">
        <v>859</v>
      </c>
      <c r="O337" s="154">
        <v>447</v>
      </c>
      <c r="P337" s="154">
        <v>805</v>
      </c>
      <c r="Q337" s="154">
        <v>610</v>
      </c>
      <c r="R337" s="154">
        <v>155</v>
      </c>
      <c r="S337" s="154">
        <v>947</v>
      </c>
      <c r="T337" s="154">
        <v>1189</v>
      </c>
      <c r="U337" s="154">
        <v>720</v>
      </c>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390"/>
      <c r="D338" s="390"/>
      <c r="E338" s="337" t="s">
        <v>314</v>
      </c>
      <c r="F338" s="338"/>
      <c r="G338" s="338"/>
      <c r="H338" s="339"/>
      <c r="I338" s="397"/>
      <c r="J338" s="209">
        <f t="shared" si="41"/>
        <v>845</v>
      </c>
      <c r="K338" s="131" t="str">
        <f t="shared" si="42"/>
        <v/>
      </c>
      <c r="L338" s="210">
        <v>0</v>
      </c>
      <c r="M338" s="154">
        <v>26</v>
      </c>
      <c r="N338" s="154">
        <v>124</v>
      </c>
      <c r="O338" s="154">
        <v>320</v>
      </c>
      <c r="P338" s="154">
        <v>73</v>
      </c>
      <c r="Q338" s="154">
        <v>66</v>
      </c>
      <c r="R338" s="154">
        <v>5</v>
      </c>
      <c r="S338" s="154">
        <v>40</v>
      </c>
      <c r="T338" s="154">
        <v>81</v>
      </c>
      <c r="U338" s="154">
        <v>110</v>
      </c>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390"/>
      <c r="D339" s="390"/>
      <c r="E339" s="337" t="s">
        <v>316</v>
      </c>
      <c r="F339" s="338"/>
      <c r="G339" s="338"/>
      <c r="H339" s="339"/>
      <c r="I339" s="397"/>
      <c r="J339" s="209">
        <f t="shared" si="41"/>
        <v>57</v>
      </c>
      <c r="K339" s="131" t="str">
        <f t="shared" si="42"/>
        <v/>
      </c>
      <c r="L339" s="210">
        <v>0</v>
      </c>
      <c r="M339" s="154">
        <v>0</v>
      </c>
      <c r="N339" s="154">
        <v>4</v>
      </c>
      <c r="O339" s="154">
        <v>16</v>
      </c>
      <c r="P339" s="154">
        <v>5</v>
      </c>
      <c r="Q339" s="154">
        <v>18</v>
      </c>
      <c r="R339" s="154">
        <v>8</v>
      </c>
      <c r="S339" s="154">
        <v>3</v>
      </c>
      <c r="T339" s="154">
        <v>1</v>
      </c>
      <c r="U339" s="154">
        <v>2</v>
      </c>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390"/>
      <c r="D340" s="390"/>
      <c r="E340" s="337" t="s">
        <v>318</v>
      </c>
      <c r="F340" s="338"/>
      <c r="G340" s="338"/>
      <c r="H340" s="339"/>
      <c r="I340" s="397"/>
      <c r="J340" s="209">
        <f t="shared" si="41"/>
        <v>7</v>
      </c>
      <c r="K340" s="131" t="str">
        <f t="shared" si="42"/>
        <v/>
      </c>
      <c r="L340" s="210">
        <v>0</v>
      </c>
      <c r="M340" s="154">
        <v>0</v>
      </c>
      <c r="N340" s="154">
        <v>1</v>
      </c>
      <c r="O340" s="154">
        <v>1</v>
      </c>
      <c r="P340" s="154">
        <v>1</v>
      </c>
      <c r="Q340" s="154">
        <v>3</v>
      </c>
      <c r="R340" s="154">
        <v>0</v>
      </c>
      <c r="S340" s="154">
        <v>0</v>
      </c>
      <c r="T340" s="154">
        <v>0</v>
      </c>
      <c r="U340" s="154">
        <v>1</v>
      </c>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390"/>
      <c r="D341" s="390"/>
      <c r="E341" s="323" t="s">
        <v>320</v>
      </c>
      <c r="F341" s="324"/>
      <c r="G341" s="324"/>
      <c r="H341" s="325"/>
      <c r="I341" s="397"/>
      <c r="J341" s="209">
        <f t="shared" si="41"/>
        <v>0</v>
      </c>
      <c r="K341" s="131" t="str">
        <f t="shared" si="42"/>
        <v/>
      </c>
      <c r="L341" s="210">
        <v>0</v>
      </c>
      <c r="M341" s="154">
        <v>0</v>
      </c>
      <c r="N341" s="154">
        <v>0</v>
      </c>
      <c r="O341" s="154">
        <v>0</v>
      </c>
      <c r="P341" s="154">
        <v>0</v>
      </c>
      <c r="Q341" s="154">
        <v>0</v>
      </c>
      <c r="R341" s="154">
        <v>0</v>
      </c>
      <c r="S341" s="154">
        <v>0</v>
      </c>
      <c r="T341" s="154">
        <v>0</v>
      </c>
      <c r="U341" s="154">
        <v>0</v>
      </c>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390"/>
      <c r="D342" s="390"/>
      <c r="E342" s="337" t="s">
        <v>322</v>
      </c>
      <c r="F342" s="338"/>
      <c r="G342" s="338"/>
      <c r="H342" s="339"/>
      <c r="I342" s="397"/>
      <c r="J342" s="209">
        <f t="shared" si="41"/>
        <v>306</v>
      </c>
      <c r="K342" s="131" t="str">
        <f t="shared" si="42"/>
        <v/>
      </c>
      <c r="L342" s="210">
        <v>0</v>
      </c>
      <c r="M342" s="154">
        <v>4</v>
      </c>
      <c r="N342" s="154">
        <v>33</v>
      </c>
      <c r="O342" s="154">
        <v>77</v>
      </c>
      <c r="P342" s="154">
        <v>7</v>
      </c>
      <c r="Q342" s="154">
        <v>72</v>
      </c>
      <c r="R342" s="154">
        <v>23</v>
      </c>
      <c r="S342" s="154">
        <v>16</v>
      </c>
      <c r="T342" s="154">
        <v>47</v>
      </c>
      <c r="U342" s="154">
        <v>27</v>
      </c>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390"/>
      <c r="D343" s="390"/>
      <c r="E343" s="337" t="s">
        <v>324</v>
      </c>
      <c r="F343" s="338"/>
      <c r="G343" s="338"/>
      <c r="H343" s="339"/>
      <c r="I343" s="397"/>
      <c r="J343" s="209">
        <f t="shared" si="41"/>
        <v>555</v>
      </c>
      <c r="K343" s="131" t="str">
        <f t="shared" si="42"/>
        <v/>
      </c>
      <c r="L343" s="210">
        <v>0</v>
      </c>
      <c r="M343" s="154">
        <v>78</v>
      </c>
      <c r="N343" s="154">
        <v>176</v>
      </c>
      <c r="O343" s="154">
        <v>39</v>
      </c>
      <c r="P343" s="154">
        <v>46</v>
      </c>
      <c r="Q343" s="154">
        <v>14</v>
      </c>
      <c r="R343" s="154">
        <v>1</v>
      </c>
      <c r="S343" s="154">
        <v>6</v>
      </c>
      <c r="T343" s="154">
        <v>92</v>
      </c>
      <c r="U343" s="154">
        <v>103</v>
      </c>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390"/>
      <c r="D344" s="390"/>
      <c r="E344" s="337" t="s">
        <v>190</v>
      </c>
      <c r="F344" s="338"/>
      <c r="G344" s="338"/>
      <c r="H344" s="339"/>
      <c r="I344" s="398"/>
      <c r="J344" s="209">
        <f t="shared" si="41"/>
        <v>0</v>
      </c>
      <c r="K344" s="131" t="str">
        <f t="shared" si="42"/>
        <v/>
      </c>
      <c r="L344" s="210">
        <v>0</v>
      </c>
      <c r="M344" s="154">
        <v>0</v>
      </c>
      <c r="N344" s="154">
        <v>0</v>
      </c>
      <c r="O344" s="154">
        <v>0</v>
      </c>
      <c r="P344" s="154">
        <v>0</v>
      </c>
      <c r="Q344" s="154">
        <v>0</v>
      </c>
      <c r="R344" s="154">
        <v>0</v>
      </c>
      <c r="S344" s="154">
        <v>0</v>
      </c>
      <c r="T344" s="154">
        <v>0</v>
      </c>
      <c r="U344" s="154">
        <v>0</v>
      </c>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74</v>
      </c>
      <c r="K350" s="218"/>
      <c r="L350" s="25" t="str">
        <f>IF(ISBLANK(L$9),"",L$9)</f>
        <v>健康管理センター</v>
      </c>
      <c r="M350" s="72" t="str">
        <f t="shared" ref="M350:BS350" si="43">IF(ISBLANK(M$9),"",M$9)</f>
        <v>南３階病棟</v>
      </c>
      <c r="N350" s="25" t="str">
        <f t="shared" si="43"/>
        <v>南４階病棟</v>
      </c>
      <c r="O350" s="25" t="str">
        <f t="shared" si="43"/>
        <v>南５階病棟</v>
      </c>
      <c r="P350" s="25" t="str">
        <f t="shared" si="43"/>
        <v>南６階病棟</v>
      </c>
      <c r="Q350" s="25" t="str">
        <f t="shared" si="43"/>
        <v>南７階病棟</v>
      </c>
      <c r="R350" s="25" t="str">
        <f t="shared" si="43"/>
        <v>北２階病棟</v>
      </c>
      <c r="S350" s="25" t="str">
        <f t="shared" si="43"/>
        <v>北４階病棟</v>
      </c>
      <c r="T350" s="25" t="str">
        <f t="shared" si="43"/>
        <v>北５階病棟</v>
      </c>
      <c r="U350" s="25" t="str">
        <f t="shared" si="43"/>
        <v>北６階病棟</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75</v>
      </c>
      <c r="J351" s="74"/>
      <c r="K351" s="88"/>
      <c r="L351" s="89" t="str">
        <f>IF(ISBLANK(L$95),"",L$95)</f>
        <v>休棟中（今後再開する予定）</v>
      </c>
      <c r="M351" s="72" t="str">
        <f t="shared" ref="M351:BS351" si="44">IF(ISBLANK(M$95),"",M$95)</f>
        <v>急性期</v>
      </c>
      <c r="N351" s="89" t="str">
        <f t="shared" si="44"/>
        <v>急性期</v>
      </c>
      <c r="O351" s="89" t="str">
        <f t="shared" si="44"/>
        <v>急性期</v>
      </c>
      <c r="P351" s="89" t="str">
        <f t="shared" si="44"/>
        <v>急性期</v>
      </c>
      <c r="Q351" s="89" t="str">
        <f t="shared" si="44"/>
        <v>回復期</v>
      </c>
      <c r="R351" s="89" t="str">
        <f t="shared" si="44"/>
        <v>回復期</v>
      </c>
      <c r="S351" s="89" t="str">
        <f t="shared" si="44"/>
        <v>急性期</v>
      </c>
      <c r="T351" s="89" t="str">
        <f t="shared" si="44"/>
        <v>急性期</v>
      </c>
      <c r="U351" s="89" t="str">
        <f t="shared" si="44"/>
        <v>急性期</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326" t="s">
        <v>328</v>
      </c>
      <c r="D352" s="330"/>
      <c r="E352" s="330"/>
      <c r="F352" s="330"/>
      <c r="G352" s="330"/>
      <c r="H352" s="327"/>
      <c r="I352" s="352" t="s">
        <v>329</v>
      </c>
      <c r="J352" s="219">
        <f>IF(SUM(L352:BS352)=0,IF(COUNTIF(L352:BS352,"未確認")&gt;0,"未確認",IF(COUNTIF(L352:BS352,"~*")&gt;0,"*",SUM(L352:BS352))),SUM(L352:BS352))</f>
        <v>7644</v>
      </c>
      <c r="K352" s="220" t="str">
        <f>IF(OR(COUNTIF(L352:BS352,"未確認")&gt;0,COUNTIF(L352:BS352,"~*")&gt;0),"※","")</f>
        <v/>
      </c>
      <c r="L352" s="210">
        <v>0</v>
      </c>
      <c r="M352" s="154">
        <v>250</v>
      </c>
      <c r="N352" s="155">
        <v>1197</v>
      </c>
      <c r="O352" s="155">
        <v>900</v>
      </c>
      <c r="P352" s="155">
        <v>937</v>
      </c>
      <c r="Q352" s="155">
        <v>783</v>
      </c>
      <c r="R352" s="155">
        <v>192</v>
      </c>
      <c r="S352" s="155">
        <v>1012</v>
      </c>
      <c r="T352" s="155">
        <v>1410</v>
      </c>
      <c r="U352" s="155">
        <v>963</v>
      </c>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09" t="s">
        <v>331</v>
      </c>
      <c r="F353" s="410"/>
      <c r="G353" s="410"/>
      <c r="H353" s="411"/>
      <c r="I353" s="397"/>
      <c r="J353" s="219">
        <f>IF(SUM(L353:BS353)=0,IF(COUNTIF(L353:BS353,"未確認")&gt;0,"未確認",IF(COUNTIF(L353:BS353,"~*")&gt;0,"*",SUM(L353:BS353))),SUM(L353:BS353))</f>
        <v>7505</v>
      </c>
      <c r="K353" s="220" t="str">
        <f>IF(OR(COUNTIF(L353:BS353,"未確認")&gt;0,COUNTIF(L353:BS353,"~*")&gt;0),"※","")</f>
        <v/>
      </c>
      <c r="L353" s="210">
        <v>0</v>
      </c>
      <c r="M353" s="154">
        <v>249</v>
      </c>
      <c r="N353" s="155">
        <v>1195</v>
      </c>
      <c r="O353" s="155">
        <v>899</v>
      </c>
      <c r="P353" s="155">
        <v>920</v>
      </c>
      <c r="Q353" s="155">
        <v>765</v>
      </c>
      <c r="R353" s="155">
        <v>190</v>
      </c>
      <c r="S353" s="155">
        <v>1010</v>
      </c>
      <c r="T353" s="155">
        <v>1339</v>
      </c>
      <c r="U353" s="155">
        <v>938</v>
      </c>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09" t="s">
        <v>333</v>
      </c>
      <c r="F354" s="410"/>
      <c r="G354" s="410"/>
      <c r="H354" s="411"/>
      <c r="I354" s="397"/>
      <c r="J354" s="219">
        <f>IF(SUM(L354:BS354)=0,IF(COUNTIF(L354:BS354,"未確認")&gt;0,"未確認",IF(COUNTIF(L354:BS354,"~*")&gt;0,"*",SUM(L354:BS354))),SUM(L354:BS354))</f>
        <v>73</v>
      </c>
      <c r="K354" s="220" t="str">
        <f>IF(OR(COUNTIF(L354:BS354,"未確認")&gt;0,COUNTIF(L354:BS354,"~*")&gt;0),"※","")</f>
        <v/>
      </c>
      <c r="L354" s="210">
        <v>0</v>
      </c>
      <c r="M354" s="154">
        <v>1</v>
      </c>
      <c r="N354" s="155">
        <v>1</v>
      </c>
      <c r="O354" s="155">
        <v>0</v>
      </c>
      <c r="P354" s="155">
        <v>4</v>
      </c>
      <c r="Q354" s="155">
        <v>6</v>
      </c>
      <c r="R354" s="155">
        <v>2</v>
      </c>
      <c r="S354" s="155">
        <v>2</v>
      </c>
      <c r="T354" s="155">
        <v>49</v>
      </c>
      <c r="U354" s="155">
        <v>8</v>
      </c>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09" t="s">
        <v>335</v>
      </c>
      <c r="F355" s="410"/>
      <c r="G355" s="410"/>
      <c r="H355" s="411"/>
      <c r="I355" s="397"/>
      <c r="J355" s="219">
        <f>IF(SUM(L355:BS355)=0,IF(COUNTIF(L355:BS355,"未確認")&gt;0,"未確認",IF(COUNTIF(L355:BS355,"~*")&gt;0,"*",SUM(L355:BS355))),SUM(L355:BS355))</f>
        <v>66</v>
      </c>
      <c r="K355" s="220" t="str">
        <f>IF(OR(COUNTIF(L355:BS355,"未確認")&gt;0,COUNTIF(L355:BS355,"~*")&gt;0),"※","")</f>
        <v/>
      </c>
      <c r="L355" s="210">
        <v>0</v>
      </c>
      <c r="M355" s="154">
        <v>0</v>
      </c>
      <c r="N355" s="155">
        <v>1</v>
      </c>
      <c r="O355" s="155">
        <v>1</v>
      </c>
      <c r="P355" s="155">
        <v>13</v>
      </c>
      <c r="Q355" s="155">
        <v>12</v>
      </c>
      <c r="R355" s="155">
        <v>0</v>
      </c>
      <c r="S355" s="155">
        <v>0</v>
      </c>
      <c r="T355" s="155">
        <v>22</v>
      </c>
      <c r="U355" s="155">
        <v>17</v>
      </c>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12" t="s">
        <v>337</v>
      </c>
      <c r="F356" s="413"/>
      <c r="G356" s="413"/>
      <c r="H356" s="414"/>
      <c r="I356" s="398"/>
      <c r="J356" s="219">
        <f>IF(SUM(L356:BS356)=0,IF(COUNTIF(L356:BS356,"未確認")&gt;0,"未確認",IF(COUNTIF(L356:BS356,"~*")&gt;0,"*",SUM(L356:BS356))),SUM(L356:BS356))</f>
        <v>0</v>
      </c>
      <c r="K356" s="220" t="str">
        <f>IF(OR(COUNTIF(L356:BS356,"未確認")&gt;0,COUNTIF(L356:BS356,"~*")&gt;0),"※","")</f>
        <v/>
      </c>
      <c r="L356" s="210">
        <v>0</v>
      </c>
      <c r="M356" s="154">
        <v>0</v>
      </c>
      <c r="N356" s="155">
        <v>0</v>
      </c>
      <c r="O356" s="155">
        <v>0</v>
      </c>
      <c r="P356" s="155">
        <v>0</v>
      </c>
      <c r="Q356" s="155">
        <v>0</v>
      </c>
      <c r="R356" s="155">
        <v>0</v>
      </c>
      <c r="S356" s="155">
        <v>0</v>
      </c>
      <c r="T356" s="155">
        <v>0</v>
      </c>
      <c r="U356" s="155">
        <v>0</v>
      </c>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74</v>
      </c>
      <c r="K363" s="218"/>
      <c r="L363" s="25" t="str">
        <f>IF(ISBLANK(L$9),"",L$9)</f>
        <v>健康管理センター</v>
      </c>
      <c r="M363" s="72" t="str">
        <f t="shared" ref="M363:BS363" si="45">IF(ISBLANK(M$9),"",M$9)</f>
        <v>南３階病棟</v>
      </c>
      <c r="N363" s="72" t="str">
        <f t="shared" si="45"/>
        <v>南４階病棟</v>
      </c>
      <c r="O363" s="25" t="str">
        <f t="shared" si="45"/>
        <v>南５階病棟</v>
      </c>
      <c r="P363" s="25" t="str">
        <f t="shared" si="45"/>
        <v>南６階病棟</v>
      </c>
      <c r="Q363" s="25" t="str">
        <f t="shared" si="45"/>
        <v>南７階病棟</v>
      </c>
      <c r="R363" s="25" t="str">
        <f t="shared" si="45"/>
        <v>北２階病棟</v>
      </c>
      <c r="S363" s="25" t="str">
        <f t="shared" si="45"/>
        <v>北４階病棟</v>
      </c>
      <c r="T363" s="25" t="str">
        <f t="shared" si="45"/>
        <v>北５階病棟</v>
      </c>
      <c r="U363" s="25" t="str">
        <f t="shared" si="45"/>
        <v>北６階病棟</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75</v>
      </c>
      <c r="J364" s="74"/>
      <c r="K364" s="88"/>
      <c r="L364" s="89" t="str">
        <f>IF(ISBLANK(L$95),"",L$95)</f>
        <v>休棟中（今後再開する予定）</v>
      </c>
      <c r="M364" s="72" t="str">
        <f t="shared" ref="M364:BS364" si="46">IF(ISBLANK(M$95),"",M$95)</f>
        <v>急性期</v>
      </c>
      <c r="N364" s="72" t="str">
        <f t="shared" si="46"/>
        <v>急性期</v>
      </c>
      <c r="O364" s="89" t="str">
        <f t="shared" si="46"/>
        <v>急性期</v>
      </c>
      <c r="P364" s="89" t="str">
        <f t="shared" si="46"/>
        <v>急性期</v>
      </c>
      <c r="Q364" s="89" t="str">
        <f t="shared" si="46"/>
        <v>回復期</v>
      </c>
      <c r="R364" s="89" t="str">
        <f t="shared" si="46"/>
        <v>回復期</v>
      </c>
      <c r="S364" s="89" t="str">
        <f t="shared" si="46"/>
        <v>急性期</v>
      </c>
      <c r="T364" s="89" t="str">
        <f t="shared" si="46"/>
        <v>急性期</v>
      </c>
      <c r="U364" s="89" t="str">
        <f t="shared" si="46"/>
        <v>急性期</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01" t="s">
        <v>341</v>
      </c>
      <c r="D365" s="402"/>
      <c r="E365" s="402"/>
      <c r="F365" s="402"/>
      <c r="G365" s="402"/>
      <c r="H365" s="403"/>
      <c r="I365" s="352" t="s">
        <v>342</v>
      </c>
      <c r="J365" s="219">
        <v>0</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337" t="s">
        <v>344</v>
      </c>
      <c r="F366" s="338"/>
      <c r="G366" s="338"/>
      <c r="H366" s="339"/>
      <c r="I366" s="404"/>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337" t="s">
        <v>346</v>
      </c>
      <c r="F367" s="338"/>
      <c r="G367" s="338"/>
      <c r="H367" s="339"/>
      <c r="I367" s="404"/>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06" t="s">
        <v>348</v>
      </c>
      <c r="D368" s="407"/>
      <c r="E368" s="407"/>
      <c r="F368" s="407"/>
      <c r="G368" s="407"/>
      <c r="H368" s="408"/>
      <c r="I368" s="404"/>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337" t="s">
        <v>350</v>
      </c>
      <c r="F369" s="338"/>
      <c r="G369" s="338"/>
      <c r="H369" s="339"/>
      <c r="I369" s="404"/>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337" t="s">
        <v>352</v>
      </c>
      <c r="F370" s="338"/>
      <c r="G370" s="338"/>
      <c r="H370" s="339"/>
      <c r="I370" s="405"/>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74</v>
      </c>
      <c r="K388" s="87"/>
      <c r="L388" s="159" t="s">
        <v>907</v>
      </c>
      <c r="M388" s="72" t="s">
        <v>908</v>
      </c>
      <c r="N388" s="72" t="s">
        <v>909</v>
      </c>
      <c r="O388" s="72" t="s">
        <v>910</v>
      </c>
      <c r="P388" s="72" t="s">
        <v>911</v>
      </c>
      <c r="Q388" s="72" t="s">
        <v>912</v>
      </c>
      <c r="R388" s="72" t="s">
        <v>913</v>
      </c>
      <c r="S388" s="72" t="s">
        <v>914</v>
      </c>
      <c r="T388" s="72" t="s">
        <v>915</v>
      </c>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75</v>
      </c>
      <c r="J389" s="74"/>
      <c r="K389" s="88"/>
      <c r="L389" s="239" t="s">
        <v>10</v>
      </c>
      <c r="M389" s="72" t="s">
        <v>10</v>
      </c>
      <c r="N389" s="72" t="s">
        <v>10</v>
      </c>
      <c r="O389" s="72" t="s">
        <v>10</v>
      </c>
      <c r="P389" s="72" t="s">
        <v>10</v>
      </c>
      <c r="Q389" s="72" t="s">
        <v>10</v>
      </c>
      <c r="R389" s="72" t="s">
        <v>10</v>
      </c>
      <c r="S389" s="72" t="s">
        <v>10</v>
      </c>
      <c r="T389" s="72" t="s">
        <v>10</v>
      </c>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23" t="s">
        <v>359</v>
      </c>
      <c r="D390" s="324"/>
      <c r="E390" s="324"/>
      <c r="F390" s="324"/>
      <c r="G390" s="324"/>
      <c r="H390" s="325"/>
      <c r="I390" s="375" t="s">
        <v>360</v>
      </c>
      <c r="J390" s="240">
        <f t="shared" ref="J390:J421" si="48">IF(SUM(L390:BS390)=0,IF(COUNTIF(L390:BS390,"未確認")&gt;0,"未確認",IF(COUNTIF(L390:BS390,"~*")&gt;0,"*",SUM(L390:BS390))),SUM(L390:BS390))</f>
        <v>9663</v>
      </c>
      <c r="K390" s="91" t="str">
        <f t="shared" ref="K390:K453" si="49">IF(OR(COUNTIF(L390:BS390,"未確認")&gt;0,COUNTIF(L390:BS390,"~*")&gt;0),"※","")</f>
        <v>※</v>
      </c>
      <c r="L390" s="241">
        <v>1226</v>
      </c>
      <c r="M390" s="242">
        <v>1918</v>
      </c>
      <c r="N390" s="242">
        <v>1677</v>
      </c>
      <c r="O390" s="243">
        <v>1356</v>
      </c>
      <c r="P390" s="243">
        <v>0</v>
      </c>
      <c r="Q390" s="243">
        <v>0</v>
      </c>
      <c r="R390" s="243" t="s">
        <v>369</v>
      </c>
      <c r="S390" s="243">
        <v>1862</v>
      </c>
      <c r="T390" s="243">
        <v>1624</v>
      </c>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23" t="s">
        <v>361</v>
      </c>
      <c r="D391" s="324"/>
      <c r="E391" s="324"/>
      <c r="F391" s="324"/>
      <c r="G391" s="324"/>
      <c r="H391" s="325"/>
      <c r="I391" s="415"/>
      <c r="J391" s="240">
        <f t="shared" si="48"/>
        <v>0</v>
      </c>
      <c r="K391" s="91" t="str">
        <f t="shared" si="49"/>
        <v/>
      </c>
      <c r="L391" s="241">
        <v>0</v>
      </c>
      <c r="M391" s="242">
        <v>0</v>
      </c>
      <c r="N391" s="242">
        <v>0</v>
      </c>
      <c r="O391" s="243">
        <v>0</v>
      </c>
      <c r="P391" s="243">
        <v>0</v>
      </c>
      <c r="Q391" s="243">
        <v>0</v>
      </c>
      <c r="R391" s="243">
        <v>0</v>
      </c>
      <c r="S391" s="243">
        <v>0</v>
      </c>
      <c r="T391" s="243">
        <v>0</v>
      </c>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23" t="s">
        <v>362</v>
      </c>
      <c r="D392" s="324"/>
      <c r="E392" s="324"/>
      <c r="F392" s="324"/>
      <c r="G392" s="324"/>
      <c r="H392" s="325"/>
      <c r="I392" s="415"/>
      <c r="J392" s="240">
        <f t="shared" si="48"/>
        <v>0</v>
      </c>
      <c r="K392" s="91" t="str">
        <f t="shared" si="49"/>
        <v/>
      </c>
      <c r="L392" s="241">
        <v>0</v>
      </c>
      <c r="M392" s="242">
        <v>0</v>
      </c>
      <c r="N392" s="242">
        <v>0</v>
      </c>
      <c r="O392" s="243">
        <v>0</v>
      </c>
      <c r="P392" s="243">
        <v>0</v>
      </c>
      <c r="Q392" s="243">
        <v>0</v>
      </c>
      <c r="R392" s="243">
        <v>0</v>
      </c>
      <c r="S392" s="243">
        <v>0</v>
      </c>
      <c r="T392" s="243">
        <v>0</v>
      </c>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23" t="s">
        <v>111</v>
      </c>
      <c r="D393" s="324"/>
      <c r="E393" s="324"/>
      <c r="F393" s="324"/>
      <c r="G393" s="324"/>
      <c r="H393" s="325"/>
      <c r="I393" s="415"/>
      <c r="J393" s="240">
        <f t="shared" si="48"/>
        <v>0</v>
      </c>
      <c r="K393" s="91" t="str">
        <f t="shared" si="49"/>
        <v/>
      </c>
      <c r="L393" s="241">
        <v>0</v>
      </c>
      <c r="M393" s="242">
        <v>0</v>
      </c>
      <c r="N393" s="242">
        <v>0</v>
      </c>
      <c r="O393" s="243">
        <v>0</v>
      </c>
      <c r="P393" s="243">
        <v>0</v>
      </c>
      <c r="Q393" s="243">
        <v>0</v>
      </c>
      <c r="R393" s="243">
        <v>0</v>
      </c>
      <c r="S393" s="243">
        <v>0</v>
      </c>
      <c r="T393" s="243">
        <v>0</v>
      </c>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23" t="s">
        <v>363</v>
      </c>
      <c r="D394" s="324"/>
      <c r="E394" s="324"/>
      <c r="F394" s="324"/>
      <c r="G394" s="324"/>
      <c r="H394" s="325"/>
      <c r="I394" s="415"/>
      <c r="J394" s="240">
        <f t="shared" si="48"/>
        <v>0</v>
      </c>
      <c r="K394" s="91" t="str">
        <f t="shared" si="49"/>
        <v/>
      </c>
      <c r="L394" s="241">
        <v>0</v>
      </c>
      <c r="M394" s="242">
        <v>0</v>
      </c>
      <c r="N394" s="242">
        <v>0</v>
      </c>
      <c r="O394" s="243">
        <v>0</v>
      </c>
      <c r="P394" s="243">
        <v>0</v>
      </c>
      <c r="Q394" s="243">
        <v>0</v>
      </c>
      <c r="R394" s="243">
        <v>0</v>
      </c>
      <c r="S394" s="243">
        <v>0</v>
      </c>
      <c r="T394" s="243">
        <v>0</v>
      </c>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23" t="s">
        <v>364</v>
      </c>
      <c r="D395" s="324"/>
      <c r="E395" s="324"/>
      <c r="F395" s="324"/>
      <c r="G395" s="324"/>
      <c r="H395" s="325"/>
      <c r="I395" s="415"/>
      <c r="J395" s="240">
        <f t="shared" si="48"/>
        <v>0</v>
      </c>
      <c r="K395" s="91" t="str">
        <f t="shared" si="49"/>
        <v/>
      </c>
      <c r="L395" s="241">
        <v>0</v>
      </c>
      <c r="M395" s="242">
        <v>0</v>
      </c>
      <c r="N395" s="242">
        <v>0</v>
      </c>
      <c r="O395" s="243">
        <v>0</v>
      </c>
      <c r="P395" s="243">
        <v>0</v>
      </c>
      <c r="Q395" s="243">
        <v>0</v>
      </c>
      <c r="R395" s="243">
        <v>0</v>
      </c>
      <c r="S395" s="243">
        <v>0</v>
      </c>
      <c r="T395" s="243">
        <v>0</v>
      </c>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23" t="s">
        <v>365</v>
      </c>
      <c r="D396" s="324"/>
      <c r="E396" s="324"/>
      <c r="F396" s="324"/>
      <c r="G396" s="324"/>
      <c r="H396" s="325"/>
      <c r="I396" s="415"/>
      <c r="J396" s="240">
        <f t="shared" si="48"/>
        <v>335</v>
      </c>
      <c r="K396" s="91" t="str">
        <f t="shared" si="49"/>
        <v/>
      </c>
      <c r="L396" s="241">
        <v>0</v>
      </c>
      <c r="M396" s="242">
        <v>0</v>
      </c>
      <c r="N396" s="242">
        <v>0</v>
      </c>
      <c r="O396" s="243">
        <v>0</v>
      </c>
      <c r="P396" s="243">
        <v>335</v>
      </c>
      <c r="Q396" s="243">
        <v>0</v>
      </c>
      <c r="R396" s="243">
        <v>0</v>
      </c>
      <c r="S396" s="243">
        <v>0</v>
      </c>
      <c r="T396" s="243">
        <v>0</v>
      </c>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23" t="s">
        <v>366</v>
      </c>
      <c r="D397" s="324"/>
      <c r="E397" s="324"/>
      <c r="F397" s="324"/>
      <c r="G397" s="324"/>
      <c r="H397" s="325"/>
      <c r="I397" s="415"/>
      <c r="J397" s="240">
        <f t="shared" si="48"/>
        <v>0</v>
      </c>
      <c r="K397" s="91" t="str">
        <f t="shared" si="49"/>
        <v/>
      </c>
      <c r="L397" s="241">
        <v>0</v>
      </c>
      <c r="M397" s="242">
        <v>0</v>
      </c>
      <c r="N397" s="242">
        <v>0</v>
      </c>
      <c r="O397" s="243">
        <v>0</v>
      </c>
      <c r="P397" s="243">
        <v>0</v>
      </c>
      <c r="Q397" s="243">
        <v>0</v>
      </c>
      <c r="R397" s="243">
        <v>0</v>
      </c>
      <c r="S397" s="243">
        <v>0</v>
      </c>
      <c r="T397" s="243">
        <v>0</v>
      </c>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23" t="s">
        <v>367</v>
      </c>
      <c r="D398" s="324"/>
      <c r="E398" s="324"/>
      <c r="F398" s="324"/>
      <c r="G398" s="324"/>
      <c r="H398" s="325"/>
      <c r="I398" s="415"/>
      <c r="J398" s="240">
        <f t="shared" si="48"/>
        <v>0</v>
      </c>
      <c r="K398" s="91" t="str">
        <f t="shared" si="49"/>
        <v/>
      </c>
      <c r="L398" s="241">
        <v>0</v>
      </c>
      <c r="M398" s="242">
        <v>0</v>
      </c>
      <c r="N398" s="242">
        <v>0</v>
      </c>
      <c r="O398" s="243">
        <v>0</v>
      </c>
      <c r="P398" s="243">
        <v>0</v>
      </c>
      <c r="Q398" s="243">
        <v>0</v>
      </c>
      <c r="R398" s="243">
        <v>0</v>
      </c>
      <c r="S398" s="243">
        <v>0</v>
      </c>
      <c r="T398" s="243">
        <v>0</v>
      </c>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23" t="s">
        <v>368</v>
      </c>
      <c r="D399" s="324"/>
      <c r="E399" s="324"/>
      <c r="F399" s="324"/>
      <c r="G399" s="324"/>
      <c r="H399" s="325"/>
      <c r="I399" s="415"/>
      <c r="J399" s="240" t="str">
        <f t="shared" si="48"/>
        <v>*</v>
      </c>
      <c r="K399" s="91" t="str">
        <f t="shared" si="49"/>
        <v>※</v>
      </c>
      <c r="L399" s="241">
        <v>0</v>
      </c>
      <c r="M399" s="242">
        <v>0</v>
      </c>
      <c r="N399" s="242">
        <v>0</v>
      </c>
      <c r="O399" s="243">
        <v>0</v>
      </c>
      <c r="P399" s="243" t="s">
        <v>369</v>
      </c>
      <c r="Q399" s="243">
        <v>0</v>
      </c>
      <c r="R399" s="243">
        <v>0</v>
      </c>
      <c r="S399" s="243">
        <v>0</v>
      </c>
      <c r="T399" s="243">
        <v>0</v>
      </c>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23" t="s">
        <v>370</v>
      </c>
      <c r="D400" s="324"/>
      <c r="E400" s="324"/>
      <c r="F400" s="324"/>
      <c r="G400" s="324"/>
      <c r="H400" s="325"/>
      <c r="I400" s="415"/>
      <c r="J400" s="240">
        <f t="shared" si="48"/>
        <v>0</v>
      </c>
      <c r="K400" s="91" t="str">
        <f t="shared" si="49"/>
        <v/>
      </c>
      <c r="L400" s="241">
        <v>0</v>
      </c>
      <c r="M400" s="242">
        <v>0</v>
      </c>
      <c r="N400" s="242">
        <v>0</v>
      </c>
      <c r="O400" s="243">
        <v>0</v>
      </c>
      <c r="P400" s="243">
        <v>0</v>
      </c>
      <c r="Q400" s="243">
        <v>0</v>
      </c>
      <c r="R400" s="243">
        <v>0</v>
      </c>
      <c r="S400" s="243">
        <v>0</v>
      </c>
      <c r="T400" s="243">
        <v>0</v>
      </c>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23" t="s">
        <v>110</v>
      </c>
      <c r="D401" s="324"/>
      <c r="E401" s="324"/>
      <c r="F401" s="324"/>
      <c r="G401" s="324"/>
      <c r="H401" s="325"/>
      <c r="I401" s="415"/>
      <c r="J401" s="240">
        <f t="shared" si="48"/>
        <v>0</v>
      </c>
      <c r="K401" s="91" t="str">
        <f t="shared" si="49"/>
        <v/>
      </c>
      <c r="L401" s="241">
        <v>0</v>
      </c>
      <c r="M401" s="242">
        <v>0</v>
      </c>
      <c r="N401" s="242">
        <v>0</v>
      </c>
      <c r="O401" s="243">
        <v>0</v>
      </c>
      <c r="P401" s="243">
        <v>0</v>
      </c>
      <c r="Q401" s="243">
        <v>0</v>
      </c>
      <c r="R401" s="243">
        <v>0</v>
      </c>
      <c r="S401" s="243">
        <v>0</v>
      </c>
      <c r="T401" s="243">
        <v>0</v>
      </c>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23" t="s">
        <v>371</v>
      </c>
      <c r="D402" s="324"/>
      <c r="E402" s="324"/>
      <c r="F402" s="324"/>
      <c r="G402" s="324"/>
      <c r="H402" s="325"/>
      <c r="I402" s="415"/>
      <c r="J402" s="240">
        <f t="shared" si="48"/>
        <v>0</v>
      </c>
      <c r="K402" s="91" t="str">
        <f t="shared" si="49"/>
        <v/>
      </c>
      <c r="L402" s="241">
        <v>0</v>
      </c>
      <c r="M402" s="242">
        <v>0</v>
      </c>
      <c r="N402" s="242">
        <v>0</v>
      </c>
      <c r="O402" s="243">
        <v>0</v>
      </c>
      <c r="P402" s="243">
        <v>0</v>
      </c>
      <c r="Q402" s="243">
        <v>0</v>
      </c>
      <c r="R402" s="243">
        <v>0</v>
      </c>
      <c r="S402" s="243">
        <v>0</v>
      </c>
      <c r="T402" s="243">
        <v>0</v>
      </c>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23" t="s">
        <v>372</v>
      </c>
      <c r="D403" s="324"/>
      <c r="E403" s="324"/>
      <c r="F403" s="324"/>
      <c r="G403" s="324"/>
      <c r="H403" s="325"/>
      <c r="I403" s="415"/>
      <c r="J403" s="240">
        <f t="shared" si="48"/>
        <v>0</v>
      </c>
      <c r="K403" s="91" t="str">
        <f t="shared" si="49"/>
        <v/>
      </c>
      <c r="L403" s="241">
        <v>0</v>
      </c>
      <c r="M403" s="242">
        <v>0</v>
      </c>
      <c r="N403" s="242">
        <v>0</v>
      </c>
      <c r="O403" s="243">
        <v>0</v>
      </c>
      <c r="P403" s="243">
        <v>0</v>
      </c>
      <c r="Q403" s="243">
        <v>0</v>
      </c>
      <c r="R403" s="243">
        <v>0</v>
      </c>
      <c r="S403" s="243">
        <v>0</v>
      </c>
      <c r="T403" s="243">
        <v>0</v>
      </c>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23" t="s">
        <v>373</v>
      </c>
      <c r="D404" s="324"/>
      <c r="E404" s="324"/>
      <c r="F404" s="324"/>
      <c r="G404" s="324"/>
      <c r="H404" s="325"/>
      <c r="I404" s="415"/>
      <c r="J404" s="240">
        <f t="shared" si="48"/>
        <v>0</v>
      </c>
      <c r="K404" s="91" t="str">
        <f t="shared" si="49"/>
        <v/>
      </c>
      <c r="L404" s="241">
        <v>0</v>
      </c>
      <c r="M404" s="242">
        <v>0</v>
      </c>
      <c r="N404" s="242">
        <v>0</v>
      </c>
      <c r="O404" s="243">
        <v>0</v>
      </c>
      <c r="P404" s="243">
        <v>0</v>
      </c>
      <c r="Q404" s="243">
        <v>0</v>
      </c>
      <c r="R404" s="243">
        <v>0</v>
      </c>
      <c r="S404" s="243">
        <v>0</v>
      </c>
      <c r="T404" s="243">
        <v>0</v>
      </c>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23" t="s">
        <v>374</v>
      </c>
      <c r="D405" s="324"/>
      <c r="E405" s="324"/>
      <c r="F405" s="324"/>
      <c r="G405" s="324"/>
      <c r="H405" s="325"/>
      <c r="I405" s="415"/>
      <c r="J405" s="240">
        <f t="shared" si="48"/>
        <v>0</v>
      </c>
      <c r="K405" s="91" t="str">
        <f t="shared" si="49"/>
        <v/>
      </c>
      <c r="L405" s="241">
        <v>0</v>
      </c>
      <c r="M405" s="242">
        <v>0</v>
      </c>
      <c r="N405" s="242">
        <v>0</v>
      </c>
      <c r="O405" s="243">
        <v>0</v>
      </c>
      <c r="P405" s="243">
        <v>0</v>
      </c>
      <c r="Q405" s="243">
        <v>0</v>
      </c>
      <c r="R405" s="243">
        <v>0</v>
      </c>
      <c r="S405" s="243">
        <v>0</v>
      </c>
      <c r="T405" s="243">
        <v>0</v>
      </c>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23" t="s">
        <v>375</v>
      </c>
      <c r="D406" s="324"/>
      <c r="E406" s="324"/>
      <c r="F406" s="324"/>
      <c r="G406" s="324"/>
      <c r="H406" s="325"/>
      <c r="I406" s="415"/>
      <c r="J406" s="240">
        <f t="shared" si="48"/>
        <v>0</v>
      </c>
      <c r="K406" s="91" t="str">
        <f t="shared" si="49"/>
        <v/>
      </c>
      <c r="L406" s="241">
        <v>0</v>
      </c>
      <c r="M406" s="242">
        <v>0</v>
      </c>
      <c r="N406" s="242">
        <v>0</v>
      </c>
      <c r="O406" s="243">
        <v>0</v>
      </c>
      <c r="P406" s="243">
        <v>0</v>
      </c>
      <c r="Q406" s="243">
        <v>0</v>
      </c>
      <c r="R406" s="243">
        <v>0</v>
      </c>
      <c r="S406" s="243">
        <v>0</v>
      </c>
      <c r="T406" s="243">
        <v>0</v>
      </c>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23" t="s">
        <v>376</v>
      </c>
      <c r="D407" s="324"/>
      <c r="E407" s="324"/>
      <c r="F407" s="324"/>
      <c r="G407" s="324"/>
      <c r="H407" s="325"/>
      <c r="I407" s="415"/>
      <c r="J407" s="240">
        <f t="shared" si="48"/>
        <v>0</v>
      </c>
      <c r="K407" s="91" t="str">
        <f t="shared" si="49"/>
        <v/>
      </c>
      <c r="L407" s="241">
        <v>0</v>
      </c>
      <c r="M407" s="242">
        <v>0</v>
      </c>
      <c r="N407" s="242">
        <v>0</v>
      </c>
      <c r="O407" s="243">
        <v>0</v>
      </c>
      <c r="P407" s="243">
        <v>0</v>
      </c>
      <c r="Q407" s="243">
        <v>0</v>
      </c>
      <c r="R407" s="243">
        <v>0</v>
      </c>
      <c r="S407" s="243">
        <v>0</v>
      </c>
      <c r="T407" s="243">
        <v>0</v>
      </c>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23" t="s">
        <v>377</v>
      </c>
      <c r="D408" s="324"/>
      <c r="E408" s="324"/>
      <c r="F408" s="324"/>
      <c r="G408" s="324"/>
      <c r="H408" s="325"/>
      <c r="I408" s="415"/>
      <c r="J408" s="240">
        <f t="shared" si="48"/>
        <v>0</v>
      </c>
      <c r="K408" s="91" t="str">
        <f t="shared" si="49"/>
        <v/>
      </c>
      <c r="L408" s="241">
        <v>0</v>
      </c>
      <c r="M408" s="242">
        <v>0</v>
      </c>
      <c r="N408" s="242">
        <v>0</v>
      </c>
      <c r="O408" s="243">
        <v>0</v>
      </c>
      <c r="P408" s="243">
        <v>0</v>
      </c>
      <c r="Q408" s="243">
        <v>0</v>
      </c>
      <c r="R408" s="243">
        <v>0</v>
      </c>
      <c r="S408" s="243">
        <v>0</v>
      </c>
      <c r="T408" s="243">
        <v>0</v>
      </c>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23" t="s">
        <v>378</v>
      </c>
      <c r="D409" s="324"/>
      <c r="E409" s="324"/>
      <c r="F409" s="324"/>
      <c r="G409" s="324"/>
      <c r="H409" s="325"/>
      <c r="I409" s="415"/>
      <c r="J409" s="240">
        <f t="shared" si="48"/>
        <v>0</v>
      </c>
      <c r="K409" s="91" t="str">
        <f t="shared" si="49"/>
        <v/>
      </c>
      <c r="L409" s="241">
        <v>0</v>
      </c>
      <c r="M409" s="242">
        <v>0</v>
      </c>
      <c r="N409" s="242">
        <v>0</v>
      </c>
      <c r="O409" s="243">
        <v>0</v>
      </c>
      <c r="P409" s="243">
        <v>0</v>
      </c>
      <c r="Q409" s="243">
        <v>0</v>
      </c>
      <c r="R409" s="243">
        <v>0</v>
      </c>
      <c r="S409" s="243">
        <v>0</v>
      </c>
      <c r="T409" s="243">
        <v>0</v>
      </c>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23" t="s">
        <v>379</v>
      </c>
      <c r="D410" s="324"/>
      <c r="E410" s="324"/>
      <c r="F410" s="324"/>
      <c r="G410" s="324"/>
      <c r="H410" s="325"/>
      <c r="I410" s="415"/>
      <c r="J410" s="240">
        <f t="shared" si="48"/>
        <v>0</v>
      </c>
      <c r="K410" s="91" t="str">
        <f t="shared" si="49"/>
        <v/>
      </c>
      <c r="L410" s="241">
        <v>0</v>
      </c>
      <c r="M410" s="242">
        <v>0</v>
      </c>
      <c r="N410" s="242">
        <v>0</v>
      </c>
      <c r="O410" s="243">
        <v>0</v>
      </c>
      <c r="P410" s="243">
        <v>0</v>
      </c>
      <c r="Q410" s="243">
        <v>0</v>
      </c>
      <c r="R410" s="243">
        <v>0</v>
      </c>
      <c r="S410" s="243">
        <v>0</v>
      </c>
      <c r="T410" s="243">
        <v>0</v>
      </c>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23" t="s">
        <v>380</v>
      </c>
      <c r="D411" s="324"/>
      <c r="E411" s="324"/>
      <c r="F411" s="324"/>
      <c r="G411" s="324"/>
      <c r="H411" s="325"/>
      <c r="I411" s="415"/>
      <c r="J411" s="240">
        <f t="shared" si="48"/>
        <v>0</v>
      </c>
      <c r="K411" s="91" t="str">
        <f t="shared" si="49"/>
        <v/>
      </c>
      <c r="L411" s="241">
        <v>0</v>
      </c>
      <c r="M411" s="242">
        <v>0</v>
      </c>
      <c r="N411" s="242">
        <v>0</v>
      </c>
      <c r="O411" s="243">
        <v>0</v>
      </c>
      <c r="P411" s="243">
        <v>0</v>
      </c>
      <c r="Q411" s="243">
        <v>0</v>
      </c>
      <c r="R411" s="243">
        <v>0</v>
      </c>
      <c r="S411" s="243">
        <v>0</v>
      </c>
      <c r="T411" s="243">
        <v>0</v>
      </c>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23" t="s">
        <v>381</v>
      </c>
      <c r="D412" s="324"/>
      <c r="E412" s="324"/>
      <c r="F412" s="324"/>
      <c r="G412" s="324"/>
      <c r="H412" s="325"/>
      <c r="I412" s="415"/>
      <c r="J412" s="240">
        <f t="shared" si="48"/>
        <v>0</v>
      </c>
      <c r="K412" s="91" t="str">
        <f t="shared" si="49"/>
        <v/>
      </c>
      <c r="L412" s="241">
        <v>0</v>
      </c>
      <c r="M412" s="242">
        <v>0</v>
      </c>
      <c r="N412" s="242">
        <v>0</v>
      </c>
      <c r="O412" s="243">
        <v>0</v>
      </c>
      <c r="P412" s="243">
        <v>0</v>
      </c>
      <c r="Q412" s="243">
        <v>0</v>
      </c>
      <c r="R412" s="243">
        <v>0</v>
      </c>
      <c r="S412" s="243">
        <v>0</v>
      </c>
      <c r="T412" s="243">
        <v>0</v>
      </c>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23" t="s">
        <v>382</v>
      </c>
      <c r="D413" s="324"/>
      <c r="E413" s="324"/>
      <c r="F413" s="324"/>
      <c r="G413" s="324"/>
      <c r="H413" s="325"/>
      <c r="I413" s="415"/>
      <c r="J413" s="240">
        <f t="shared" si="48"/>
        <v>0</v>
      </c>
      <c r="K413" s="91" t="str">
        <f t="shared" si="49"/>
        <v/>
      </c>
      <c r="L413" s="241">
        <v>0</v>
      </c>
      <c r="M413" s="242">
        <v>0</v>
      </c>
      <c r="N413" s="242">
        <v>0</v>
      </c>
      <c r="O413" s="243">
        <v>0</v>
      </c>
      <c r="P413" s="243">
        <v>0</v>
      </c>
      <c r="Q413" s="243">
        <v>0</v>
      </c>
      <c r="R413" s="243">
        <v>0</v>
      </c>
      <c r="S413" s="243">
        <v>0</v>
      </c>
      <c r="T413" s="243">
        <v>0</v>
      </c>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23" t="s">
        <v>383</v>
      </c>
      <c r="D414" s="324"/>
      <c r="E414" s="324"/>
      <c r="F414" s="324"/>
      <c r="G414" s="324"/>
      <c r="H414" s="325"/>
      <c r="I414" s="415"/>
      <c r="J414" s="240">
        <f t="shared" si="48"/>
        <v>0</v>
      </c>
      <c r="K414" s="91" t="str">
        <f t="shared" si="49"/>
        <v/>
      </c>
      <c r="L414" s="241">
        <v>0</v>
      </c>
      <c r="M414" s="242">
        <v>0</v>
      </c>
      <c r="N414" s="242">
        <v>0</v>
      </c>
      <c r="O414" s="243">
        <v>0</v>
      </c>
      <c r="P414" s="243">
        <v>0</v>
      </c>
      <c r="Q414" s="243">
        <v>0</v>
      </c>
      <c r="R414" s="243">
        <v>0</v>
      </c>
      <c r="S414" s="243">
        <v>0</v>
      </c>
      <c r="T414" s="243">
        <v>0</v>
      </c>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23" t="s">
        <v>384</v>
      </c>
      <c r="D415" s="324"/>
      <c r="E415" s="324"/>
      <c r="F415" s="324"/>
      <c r="G415" s="324"/>
      <c r="H415" s="325"/>
      <c r="I415" s="415"/>
      <c r="J415" s="240">
        <f t="shared" si="48"/>
        <v>0</v>
      </c>
      <c r="K415" s="91" t="str">
        <f t="shared" si="49"/>
        <v/>
      </c>
      <c r="L415" s="241">
        <v>0</v>
      </c>
      <c r="M415" s="242">
        <v>0</v>
      </c>
      <c r="N415" s="242">
        <v>0</v>
      </c>
      <c r="O415" s="243">
        <v>0</v>
      </c>
      <c r="P415" s="243">
        <v>0</v>
      </c>
      <c r="Q415" s="243">
        <v>0</v>
      </c>
      <c r="R415" s="243">
        <v>0</v>
      </c>
      <c r="S415" s="243">
        <v>0</v>
      </c>
      <c r="T415" s="243">
        <v>0</v>
      </c>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23" t="s">
        <v>385</v>
      </c>
      <c r="D416" s="324"/>
      <c r="E416" s="324"/>
      <c r="F416" s="324"/>
      <c r="G416" s="324"/>
      <c r="H416" s="325"/>
      <c r="I416" s="415"/>
      <c r="J416" s="240">
        <f t="shared" si="48"/>
        <v>0</v>
      </c>
      <c r="K416" s="91" t="str">
        <f t="shared" si="49"/>
        <v/>
      </c>
      <c r="L416" s="241">
        <v>0</v>
      </c>
      <c r="M416" s="242">
        <v>0</v>
      </c>
      <c r="N416" s="242">
        <v>0</v>
      </c>
      <c r="O416" s="243">
        <v>0</v>
      </c>
      <c r="P416" s="243">
        <v>0</v>
      </c>
      <c r="Q416" s="243">
        <v>0</v>
      </c>
      <c r="R416" s="243">
        <v>0</v>
      </c>
      <c r="S416" s="243">
        <v>0</v>
      </c>
      <c r="T416" s="243">
        <v>0</v>
      </c>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23" t="s">
        <v>386</v>
      </c>
      <c r="D417" s="324"/>
      <c r="E417" s="324"/>
      <c r="F417" s="324"/>
      <c r="G417" s="324"/>
      <c r="H417" s="325"/>
      <c r="I417" s="415"/>
      <c r="J417" s="240">
        <f t="shared" si="48"/>
        <v>0</v>
      </c>
      <c r="K417" s="91" t="str">
        <f t="shared" si="49"/>
        <v/>
      </c>
      <c r="L417" s="241">
        <v>0</v>
      </c>
      <c r="M417" s="242">
        <v>0</v>
      </c>
      <c r="N417" s="242">
        <v>0</v>
      </c>
      <c r="O417" s="243">
        <v>0</v>
      </c>
      <c r="P417" s="243">
        <v>0</v>
      </c>
      <c r="Q417" s="243">
        <v>0</v>
      </c>
      <c r="R417" s="243">
        <v>0</v>
      </c>
      <c r="S417" s="243">
        <v>0</v>
      </c>
      <c r="T417" s="243">
        <v>0</v>
      </c>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23" t="s">
        <v>387</v>
      </c>
      <c r="D418" s="324"/>
      <c r="E418" s="324"/>
      <c r="F418" s="324"/>
      <c r="G418" s="324"/>
      <c r="H418" s="325"/>
      <c r="I418" s="415"/>
      <c r="J418" s="240">
        <f t="shared" si="48"/>
        <v>0</v>
      </c>
      <c r="K418" s="91" t="str">
        <f t="shared" si="49"/>
        <v/>
      </c>
      <c r="L418" s="241">
        <v>0</v>
      </c>
      <c r="M418" s="242">
        <v>0</v>
      </c>
      <c r="N418" s="242">
        <v>0</v>
      </c>
      <c r="O418" s="243">
        <v>0</v>
      </c>
      <c r="P418" s="243">
        <v>0</v>
      </c>
      <c r="Q418" s="243">
        <v>0</v>
      </c>
      <c r="R418" s="243">
        <v>0</v>
      </c>
      <c r="S418" s="243">
        <v>0</v>
      </c>
      <c r="T418" s="243">
        <v>0</v>
      </c>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23" t="s">
        <v>388</v>
      </c>
      <c r="D419" s="324"/>
      <c r="E419" s="324"/>
      <c r="F419" s="324"/>
      <c r="G419" s="324"/>
      <c r="H419" s="325"/>
      <c r="I419" s="415"/>
      <c r="J419" s="240">
        <f t="shared" si="48"/>
        <v>0</v>
      </c>
      <c r="K419" s="91" t="str">
        <f t="shared" si="49"/>
        <v/>
      </c>
      <c r="L419" s="241">
        <v>0</v>
      </c>
      <c r="M419" s="242">
        <v>0</v>
      </c>
      <c r="N419" s="242">
        <v>0</v>
      </c>
      <c r="O419" s="243">
        <v>0</v>
      </c>
      <c r="P419" s="243">
        <v>0</v>
      </c>
      <c r="Q419" s="243">
        <v>0</v>
      </c>
      <c r="R419" s="243">
        <v>0</v>
      </c>
      <c r="S419" s="243">
        <v>0</v>
      </c>
      <c r="T419" s="243">
        <v>0</v>
      </c>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23" t="s">
        <v>389</v>
      </c>
      <c r="D420" s="324"/>
      <c r="E420" s="324"/>
      <c r="F420" s="324"/>
      <c r="G420" s="324"/>
      <c r="H420" s="325"/>
      <c r="I420" s="415"/>
      <c r="J420" s="240">
        <f t="shared" si="48"/>
        <v>0</v>
      </c>
      <c r="K420" s="91" t="str">
        <f t="shared" si="49"/>
        <v/>
      </c>
      <c r="L420" s="241">
        <v>0</v>
      </c>
      <c r="M420" s="242">
        <v>0</v>
      </c>
      <c r="N420" s="242">
        <v>0</v>
      </c>
      <c r="O420" s="243">
        <v>0</v>
      </c>
      <c r="P420" s="243">
        <v>0</v>
      </c>
      <c r="Q420" s="243">
        <v>0</v>
      </c>
      <c r="R420" s="243">
        <v>0</v>
      </c>
      <c r="S420" s="243">
        <v>0</v>
      </c>
      <c r="T420" s="243">
        <v>0</v>
      </c>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23" t="s">
        <v>390</v>
      </c>
      <c r="D421" s="324"/>
      <c r="E421" s="324"/>
      <c r="F421" s="324"/>
      <c r="G421" s="324"/>
      <c r="H421" s="325"/>
      <c r="I421" s="415"/>
      <c r="J421" s="240">
        <f t="shared" si="48"/>
        <v>0</v>
      </c>
      <c r="K421" s="91" t="str">
        <f t="shared" si="49"/>
        <v/>
      </c>
      <c r="L421" s="241">
        <v>0</v>
      </c>
      <c r="M421" s="242">
        <v>0</v>
      </c>
      <c r="N421" s="242">
        <v>0</v>
      </c>
      <c r="O421" s="243">
        <v>0</v>
      </c>
      <c r="P421" s="243">
        <v>0</v>
      </c>
      <c r="Q421" s="243">
        <v>0</v>
      </c>
      <c r="R421" s="243">
        <v>0</v>
      </c>
      <c r="S421" s="243">
        <v>0</v>
      </c>
      <c r="T421" s="243">
        <v>0</v>
      </c>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23" t="s">
        <v>391</v>
      </c>
      <c r="D422" s="324"/>
      <c r="E422" s="324"/>
      <c r="F422" s="324"/>
      <c r="G422" s="324"/>
      <c r="H422" s="325"/>
      <c r="I422" s="415"/>
      <c r="J422" s="240">
        <f t="shared" ref="J422:J463" si="50">IF(SUM(L422:BS422)=0,IF(COUNTIF(L422:BS422,"未確認")&gt;0,"未確認",IF(COUNTIF(L422:BS422,"~*")&gt;0,"*",SUM(L422:BS422))),SUM(L422:BS422))</f>
        <v>0</v>
      </c>
      <c r="K422" s="91" t="str">
        <f t="shared" si="49"/>
        <v/>
      </c>
      <c r="L422" s="241">
        <v>0</v>
      </c>
      <c r="M422" s="242">
        <v>0</v>
      </c>
      <c r="N422" s="242">
        <v>0</v>
      </c>
      <c r="O422" s="243">
        <v>0</v>
      </c>
      <c r="P422" s="243">
        <v>0</v>
      </c>
      <c r="Q422" s="243">
        <v>0</v>
      </c>
      <c r="R422" s="243">
        <v>0</v>
      </c>
      <c r="S422" s="243">
        <v>0</v>
      </c>
      <c r="T422" s="243">
        <v>0</v>
      </c>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23" t="s">
        <v>392</v>
      </c>
      <c r="D423" s="324"/>
      <c r="E423" s="324"/>
      <c r="F423" s="324"/>
      <c r="G423" s="324"/>
      <c r="H423" s="325"/>
      <c r="I423" s="415"/>
      <c r="J423" s="240">
        <f t="shared" si="50"/>
        <v>0</v>
      </c>
      <c r="K423" s="91" t="str">
        <f t="shared" si="49"/>
        <v/>
      </c>
      <c r="L423" s="241">
        <v>0</v>
      </c>
      <c r="M423" s="242">
        <v>0</v>
      </c>
      <c r="N423" s="242">
        <v>0</v>
      </c>
      <c r="O423" s="243">
        <v>0</v>
      </c>
      <c r="P423" s="243">
        <v>0</v>
      </c>
      <c r="Q423" s="243">
        <v>0</v>
      </c>
      <c r="R423" s="243">
        <v>0</v>
      </c>
      <c r="S423" s="243">
        <v>0</v>
      </c>
      <c r="T423" s="243">
        <v>0</v>
      </c>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23" t="s">
        <v>393</v>
      </c>
      <c r="D424" s="324"/>
      <c r="E424" s="324"/>
      <c r="F424" s="324"/>
      <c r="G424" s="324"/>
      <c r="H424" s="325"/>
      <c r="I424" s="415"/>
      <c r="J424" s="240">
        <f t="shared" si="50"/>
        <v>0</v>
      </c>
      <c r="K424" s="91" t="str">
        <f t="shared" si="49"/>
        <v/>
      </c>
      <c r="L424" s="241">
        <v>0</v>
      </c>
      <c r="M424" s="242">
        <v>0</v>
      </c>
      <c r="N424" s="242">
        <v>0</v>
      </c>
      <c r="O424" s="243">
        <v>0</v>
      </c>
      <c r="P424" s="243">
        <v>0</v>
      </c>
      <c r="Q424" s="243">
        <v>0</v>
      </c>
      <c r="R424" s="243">
        <v>0</v>
      </c>
      <c r="S424" s="243">
        <v>0</v>
      </c>
      <c r="T424" s="243">
        <v>0</v>
      </c>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23" t="s">
        <v>394</v>
      </c>
      <c r="D425" s="324"/>
      <c r="E425" s="324"/>
      <c r="F425" s="324"/>
      <c r="G425" s="324"/>
      <c r="H425" s="325"/>
      <c r="I425" s="415"/>
      <c r="J425" s="240">
        <f t="shared" si="50"/>
        <v>0</v>
      </c>
      <c r="K425" s="91" t="str">
        <f t="shared" si="49"/>
        <v/>
      </c>
      <c r="L425" s="241">
        <v>0</v>
      </c>
      <c r="M425" s="242">
        <v>0</v>
      </c>
      <c r="N425" s="242">
        <v>0</v>
      </c>
      <c r="O425" s="243">
        <v>0</v>
      </c>
      <c r="P425" s="243">
        <v>0</v>
      </c>
      <c r="Q425" s="243">
        <v>0</v>
      </c>
      <c r="R425" s="243">
        <v>0</v>
      </c>
      <c r="S425" s="243">
        <v>0</v>
      </c>
      <c r="T425" s="243">
        <v>0</v>
      </c>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23" t="s">
        <v>395</v>
      </c>
      <c r="D426" s="324"/>
      <c r="E426" s="324"/>
      <c r="F426" s="324"/>
      <c r="G426" s="324"/>
      <c r="H426" s="325"/>
      <c r="I426" s="415"/>
      <c r="J426" s="240">
        <f t="shared" si="50"/>
        <v>0</v>
      </c>
      <c r="K426" s="91" t="str">
        <f t="shared" si="49"/>
        <v/>
      </c>
      <c r="L426" s="241">
        <v>0</v>
      </c>
      <c r="M426" s="242">
        <v>0</v>
      </c>
      <c r="N426" s="242">
        <v>0</v>
      </c>
      <c r="O426" s="243">
        <v>0</v>
      </c>
      <c r="P426" s="243">
        <v>0</v>
      </c>
      <c r="Q426" s="243">
        <v>0</v>
      </c>
      <c r="R426" s="243">
        <v>0</v>
      </c>
      <c r="S426" s="243">
        <v>0</v>
      </c>
      <c r="T426" s="243">
        <v>0</v>
      </c>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23" t="s">
        <v>396</v>
      </c>
      <c r="D427" s="324"/>
      <c r="E427" s="324"/>
      <c r="F427" s="324"/>
      <c r="G427" s="324"/>
      <c r="H427" s="325"/>
      <c r="I427" s="415"/>
      <c r="J427" s="240">
        <f t="shared" si="50"/>
        <v>0</v>
      </c>
      <c r="K427" s="91" t="str">
        <f t="shared" si="49"/>
        <v/>
      </c>
      <c r="L427" s="241">
        <v>0</v>
      </c>
      <c r="M427" s="242">
        <v>0</v>
      </c>
      <c r="N427" s="242">
        <v>0</v>
      </c>
      <c r="O427" s="243">
        <v>0</v>
      </c>
      <c r="P427" s="243">
        <v>0</v>
      </c>
      <c r="Q427" s="243">
        <v>0</v>
      </c>
      <c r="R427" s="243">
        <v>0</v>
      </c>
      <c r="S427" s="243">
        <v>0</v>
      </c>
      <c r="T427" s="243">
        <v>0</v>
      </c>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23" t="s">
        <v>397</v>
      </c>
      <c r="D428" s="324"/>
      <c r="E428" s="324"/>
      <c r="F428" s="324"/>
      <c r="G428" s="324"/>
      <c r="H428" s="325"/>
      <c r="I428" s="415"/>
      <c r="J428" s="240">
        <f t="shared" si="50"/>
        <v>0</v>
      </c>
      <c r="K428" s="91" t="str">
        <f t="shared" si="49"/>
        <v/>
      </c>
      <c r="L428" s="241">
        <v>0</v>
      </c>
      <c r="M428" s="242">
        <v>0</v>
      </c>
      <c r="N428" s="242">
        <v>0</v>
      </c>
      <c r="O428" s="243">
        <v>0</v>
      </c>
      <c r="P428" s="243">
        <v>0</v>
      </c>
      <c r="Q428" s="243">
        <v>0</v>
      </c>
      <c r="R428" s="243">
        <v>0</v>
      </c>
      <c r="S428" s="243">
        <v>0</v>
      </c>
      <c r="T428" s="243">
        <v>0</v>
      </c>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23" t="s">
        <v>398</v>
      </c>
      <c r="D429" s="324"/>
      <c r="E429" s="324"/>
      <c r="F429" s="324"/>
      <c r="G429" s="324"/>
      <c r="H429" s="325"/>
      <c r="I429" s="415"/>
      <c r="J429" s="240">
        <f t="shared" si="50"/>
        <v>0</v>
      </c>
      <c r="K429" s="91" t="str">
        <f t="shared" si="49"/>
        <v/>
      </c>
      <c r="L429" s="241">
        <v>0</v>
      </c>
      <c r="M429" s="242">
        <v>0</v>
      </c>
      <c r="N429" s="242">
        <v>0</v>
      </c>
      <c r="O429" s="243">
        <v>0</v>
      </c>
      <c r="P429" s="243">
        <v>0</v>
      </c>
      <c r="Q429" s="243">
        <v>0</v>
      </c>
      <c r="R429" s="243">
        <v>0</v>
      </c>
      <c r="S429" s="243">
        <v>0</v>
      </c>
      <c r="T429" s="243">
        <v>0</v>
      </c>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23" t="s">
        <v>399</v>
      </c>
      <c r="D430" s="324"/>
      <c r="E430" s="324"/>
      <c r="F430" s="324"/>
      <c r="G430" s="324"/>
      <c r="H430" s="325"/>
      <c r="I430" s="415"/>
      <c r="J430" s="240">
        <f t="shared" si="50"/>
        <v>0</v>
      </c>
      <c r="K430" s="91" t="str">
        <f t="shared" si="49"/>
        <v/>
      </c>
      <c r="L430" s="241">
        <v>0</v>
      </c>
      <c r="M430" s="242">
        <v>0</v>
      </c>
      <c r="N430" s="242">
        <v>0</v>
      </c>
      <c r="O430" s="243">
        <v>0</v>
      </c>
      <c r="P430" s="243">
        <v>0</v>
      </c>
      <c r="Q430" s="243">
        <v>0</v>
      </c>
      <c r="R430" s="243">
        <v>0</v>
      </c>
      <c r="S430" s="243">
        <v>0</v>
      </c>
      <c r="T430" s="243">
        <v>0</v>
      </c>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23" t="s">
        <v>400</v>
      </c>
      <c r="D431" s="324"/>
      <c r="E431" s="324"/>
      <c r="F431" s="324"/>
      <c r="G431" s="324"/>
      <c r="H431" s="325"/>
      <c r="I431" s="415"/>
      <c r="J431" s="240">
        <f t="shared" si="50"/>
        <v>0</v>
      </c>
      <c r="K431" s="91" t="str">
        <f t="shared" si="49"/>
        <v/>
      </c>
      <c r="L431" s="241">
        <v>0</v>
      </c>
      <c r="M431" s="242">
        <v>0</v>
      </c>
      <c r="N431" s="242">
        <v>0</v>
      </c>
      <c r="O431" s="243">
        <v>0</v>
      </c>
      <c r="P431" s="243">
        <v>0</v>
      </c>
      <c r="Q431" s="243">
        <v>0</v>
      </c>
      <c r="R431" s="243">
        <v>0</v>
      </c>
      <c r="S431" s="243">
        <v>0</v>
      </c>
      <c r="T431" s="243">
        <v>0</v>
      </c>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23" t="s">
        <v>401</v>
      </c>
      <c r="D432" s="324"/>
      <c r="E432" s="324"/>
      <c r="F432" s="324"/>
      <c r="G432" s="324"/>
      <c r="H432" s="325"/>
      <c r="I432" s="415"/>
      <c r="J432" s="240">
        <f t="shared" si="50"/>
        <v>0</v>
      </c>
      <c r="K432" s="91" t="str">
        <f t="shared" si="49"/>
        <v/>
      </c>
      <c r="L432" s="241">
        <v>0</v>
      </c>
      <c r="M432" s="242">
        <v>0</v>
      </c>
      <c r="N432" s="242">
        <v>0</v>
      </c>
      <c r="O432" s="243">
        <v>0</v>
      </c>
      <c r="P432" s="243">
        <v>0</v>
      </c>
      <c r="Q432" s="243">
        <v>0</v>
      </c>
      <c r="R432" s="243">
        <v>0</v>
      </c>
      <c r="S432" s="243">
        <v>0</v>
      </c>
      <c r="T432" s="243">
        <v>0</v>
      </c>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23" t="s">
        <v>402</v>
      </c>
      <c r="D433" s="324"/>
      <c r="E433" s="324"/>
      <c r="F433" s="324"/>
      <c r="G433" s="324"/>
      <c r="H433" s="325"/>
      <c r="I433" s="415"/>
      <c r="J433" s="240">
        <f t="shared" si="50"/>
        <v>0</v>
      </c>
      <c r="K433" s="91" t="str">
        <f t="shared" si="49"/>
        <v/>
      </c>
      <c r="L433" s="241">
        <v>0</v>
      </c>
      <c r="M433" s="242">
        <v>0</v>
      </c>
      <c r="N433" s="242">
        <v>0</v>
      </c>
      <c r="O433" s="243">
        <v>0</v>
      </c>
      <c r="P433" s="243">
        <v>0</v>
      </c>
      <c r="Q433" s="243">
        <v>0</v>
      </c>
      <c r="R433" s="243">
        <v>0</v>
      </c>
      <c r="S433" s="243">
        <v>0</v>
      </c>
      <c r="T433" s="243">
        <v>0</v>
      </c>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23" t="s">
        <v>403</v>
      </c>
      <c r="D434" s="324"/>
      <c r="E434" s="324"/>
      <c r="F434" s="324"/>
      <c r="G434" s="324"/>
      <c r="H434" s="325"/>
      <c r="I434" s="415"/>
      <c r="J434" s="240">
        <f t="shared" si="50"/>
        <v>0</v>
      </c>
      <c r="K434" s="91" t="str">
        <f t="shared" si="49"/>
        <v/>
      </c>
      <c r="L434" s="241">
        <v>0</v>
      </c>
      <c r="M434" s="242">
        <v>0</v>
      </c>
      <c r="N434" s="242">
        <v>0</v>
      </c>
      <c r="O434" s="243">
        <v>0</v>
      </c>
      <c r="P434" s="243">
        <v>0</v>
      </c>
      <c r="Q434" s="243">
        <v>0</v>
      </c>
      <c r="R434" s="243">
        <v>0</v>
      </c>
      <c r="S434" s="243">
        <v>0</v>
      </c>
      <c r="T434" s="243">
        <v>0</v>
      </c>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23" t="s">
        <v>404</v>
      </c>
      <c r="D435" s="324"/>
      <c r="E435" s="324"/>
      <c r="F435" s="324"/>
      <c r="G435" s="324"/>
      <c r="H435" s="325"/>
      <c r="I435" s="415"/>
      <c r="J435" s="240">
        <f t="shared" si="50"/>
        <v>0</v>
      </c>
      <c r="K435" s="91" t="str">
        <f t="shared" si="49"/>
        <v/>
      </c>
      <c r="L435" s="241">
        <v>0</v>
      </c>
      <c r="M435" s="242">
        <v>0</v>
      </c>
      <c r="N435" s="242">
        <v>0</v>
      </c>
      <c r="O435" s="243">
        <v>0</v>
      </c>
      <c r="P435" s="243">
        <v>0</v>
      </c>
      <c r="Q435" s="243">
        <v>0</v>
      </c>
      <c r="R435" s="243">
        <v>0</v>
      </c>
      <c r="S435" s="243">
        <v>0</v>
      </c>
      <c r="T435" s="243">
        <v>0</v>
      </c>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23" t="s">
        <v>405</v>
      </c>
      <c r="D436" s="324"/>
      <c r="E436" s="324"/>
      <c r="F436" s="324"/>
      <c r="G436" s="324"/>
      <c r="H436" s="325"/>
      <c r="I436" s="415"/>
      <c r="J436" s="240">
        <f t="shared" si="50"/>
        <v>524</v>
      </c>
      <c r="K436" s="91" t="str">
        <f t="shared" si="49"/>
        <v/>
      </c>
      <c r="L436" s="241">
        <v>0</v>
      </c>
      <c r="M436" s="242">
        <v>0</v>
      </c>
      <c r="N436" s="242">
        <v>0</v>
      </c>
      <c r="O436" s="243">
        <v>0</v>
      </c>
      <c r="P436" s="243">
        <v>0</v>
      </c>
      <c r="Q436" s="243">
        <v>0</v>
      </c>
      <c r="R436" s="243">
        <v>524</v>
      </c>
      <c r="S436" s="243">
        <v>0</v>
      </c>
      <c r="T436" s="243">
        <v>0</v>
      </c>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23" t="s">
        <v>406</v>
      </c>
      <c r="D437" s="324"/>
      <c r="E437" s="324"/>
      <c r="F437" s="324"/>
      <c r="G437" s="324"/>
      <c r="H437" s="325"/>
      <c r="I437" s="415"/>
      <c r="J437" s="240">
        <f t="shared" si="50"/>
        <v>0</v>
      </c>
      <c r="K437" s="91" t="str">
        <f t="shared" si="49"/>
        <v/>
      </c>
      <c r="L437" s="241">
        <v>0</v>
      </c>
      <c r="M437" s="242">
        <v>0</v>
      </c>
      <c r="N437" s="242">
        <v>0</v>
      </c>
      <c r="O437" s="243">
        <v>0</v>
      </c>
      <c r="P437" s="243">
        <v>0</v>
      </c>
      <c r="Q437" s="243">
        <v>0</v>
      </c>
      <c r="R437" s="243">
        <v>0</v>
      </c>
      <c r="S437" s="243">
        <v>0</v>
      </c>
      <c r="T437" s="243">
        <v>0</v>
      </c>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23" t="s">
        <v>407</v>
      </c>
      <c r="D438" s="324"/>
      <c r="E438" s="324"/>
      <c r="F438" s="324"/>
      <c r="G438" s="324"/>
      <c r="H438" s="325"/>
      <c r="I438" s="415"/>
      <c r="J438" s="240">
        <f t="shared" si="50"/>
        <v>609</v>
      </c>
      <c r="K438" s="91" t="str">
        <f t="shared" si="49"/>
        <v>※</v>
      </c>
      <c r="L438" s="241">
        <v>0</v>
      </c>
      <c r="M438" s="242">
        <v>0</v>
      </c>
      <c r="N438" s="242">
        <v>0</v>
      </c>
      <c r="O438" s="243">
        <v>0</v>
      </c>
      <c r="P438" s="243">
        <v>0</v>
      </c>
      <c r="Q438" s="243">
        <v>609</v>
      </c>
      <c r="R438" s="243" t="s">
        <v>369</v>
      </c>
      <c r="S438" s="243">
        <v>0</v>
      </c>
      <c r="T438" s="243">
        <v>0</v>
      </c>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23" t="s">
        <v>408</v>
      </c>
      <c r="D439" s="324"/>
      <c r="E439" s="324"/>
      <c r="F439" s="324"/>
      <c r="G439" s="324"/>
      <c r="H439" s="325"/>
      <c r="I439" s="415"/>
      <c r="J439" s="240">
        <f t="shared" si="50"/>
        <v>0</v>
      </c>
      <c r="K439" s="91" t="str">
        <f t="shared" si="49"/>
        <v/>
      </c>
      <c r="L439" s="241">
        <v>0</v>
      </c>
      <c r="M439" s="242">
        <v>0</v>
      </c>
      <c r="N439" s="242">
        <v>0</v>
      </c>
      <c r="O439" s="243">
        <v>0</v>
      </c>
      <c r="P439" s="243">
        <v>0</v>
      </c>
      <c r="Q439" s="243">
        <v>0</v>
      </c>
      <c r="R439" s="243">
        <v>0</v>
      </c>
      <c r="S439" s="243">
        <v>0</v>
      </c>
      <c r="T439" s="243">
        <v>0</v>
      </c>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23" t="s">
        <v>409</v>
      </c>
      <c r="D440" s="324"/>
      <c r="E440" s="324"/>
      <c r="F440" s="324"/>
      <c r="G440" s="324"/>
      <c r="H440" s="325"/>
      <c r="I440" s="415"/>
      <c r="J440" s="240">
        <f t="shared" si="50"/>
        <v>0</v>
      </c>
      <c r="K440" s="91" t="str">
        <f t="shared" si="49"/>
        <v/>
      </c>
      <c r="L440" s="241">
        <v>0</v>
      </c>
      <c r="M440" s="242">
        <v>0</v>
      </c>
      <c r="N440" s="242">
        <v>0</v>
      </c>
      <c r="O440" s="243">
        <v>0</v>
      </c>
      <c r="P440" s="243">
        <v>0</v>
      </c>
      <c r="Q440" s="243">
        <v>0</v>
      </c>
      <c r="R440" s="243">
        <v>0</v>
      </c>
      <c r="S440" s="243">
        <v>0</v>
      </c>
      <c r="T440" s="243">
        <v>0</v>
      </c>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23" t="s">
        <v>410</v>
      </c>
      <c r="D441" s="324"/>
      <c r="E441" s="324"/>
      <c r="F441" s="324"/>
      <c r="G441" s="324"/>
      <c r="H441" s="325"/>
      <c r="I441" s="415"/>
      <c r="J441" s="240">
        <f t="shared" si="50"/>
        <v>0</v>
      </c>
      <c r="K441" s="91" t="str">
        <f t="shared" si="49"/>
        <v/>
      </c>
      <c r="L441" s="241">
        <v>0</v>
      </c>
      <c r="M441" s="242">
        <v>0</v>
      </c>
      <c r="N441" s="242">
        <v>0</v>
      </c>
      <c r="O441" s="243">
        <v>0</v>
      </c>
      <c r="P441" s="243">
        <v>0</v>
      </c>
      <c r="Q441" s="243">
        <v>0</v>
      </c>
      <c r="R441" s="243">
        <v>0</v>
      </c>
      <c r="S441" s="243">
        <v>0</v>
      </c>
      <c r="T441" s="243">
        <v>0</v>
      </c>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23" t="s">
        <v>411</v>
      </c>
      <c r="D442" s="324"/>
      <c r="E442" s="324"/>
      <c r="F442" s="324"/>
      <c r="G442" s="324"/>
      <c r="H442" s="325"/>
      <c r="I442" s="415"/>
      <c r="J442" s="240">
        <f t="shared" si="50"/>
        <v>0</v>
      </c>
      <c r="K442" s="91" t="str">
        <f t="shared" si="49"/>
        <v/>
      </c>
      <c r="L442" s="241">
        <v>0</v>
      </c>
      <c r="M442" s="242">
        <v>0</v>
      </c>
      <c r="N442" s="242">
        <v>0</v>
      </c>
      <c r="O442" s="243">
        <v>0</v>
      </c>
      <c r="P442" s="243">
        <v>0</v>
      </c>
      <c r="Q442" s="243">
        <v>0</v>
      </c>
      <c r="R442" s="243">
        <v>0</v>
      </c>
      <c r="S442" s="243">
        <v>0</v>
      </c>
      <c r="T442" s="243">
        <v>0</v>
      </c>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23" t="s">
        <v>412</v>
      </c>
      <c r="D443" s="324"/>
      <c r="E443" s="324"/>
      <c r="F443" s="324"/>
      <c r="G443" s="324"/>
      <c r="H443" s="325"/>
      <c r="I443" s="415"/>
      <c r="J443" s="240">
        <f t="shared" si="50"/>
        <v>0</v>
      </c>
      <c r="K443" s="91" t="str">
        <f t="shared" si="49"/>
        <v/>
      </c>
      <c r="L443" s="241">
        <v>0</v>
      </c>
      <c r="M443" s="242">
        <v>0</v>
      </c>
      <c r="N443" s="242">
        <v>0</v>
      </c>
      <c r="O443" s="243">
        <v>0</v>
      </c>
      <c r="P443" s="243">
        <v>0</v>
      </c>
      <c r="Q443" s="243">
        <v>0</v>
      </c>
      <c r="R443" s="243">
        <v>0</v>
      </c>
      <c r="S443" s="243">
        <v>0</v>
      </c>
      <c r="T443" s="243">
        <v>0</v>
      </c>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23" t="s">
        <v>413</v>
      </c>
      <c r="D444" s="324"/>
      <c r="E444" s="324"/>
      <c r="F444" s="324"/>
      <c r="G444" s="324"/>
      <c r="H444" s="325"/>
      <c r="I444" s="415"/>
      <c r="J444" s="240" t="str">
        <f t="shared" si="50"/>
        <v>*</v>
      </c>
      <c r="K444" s="91" t="str">
        <f t="shared" si="49"/>
        <v>※</v>
      </c>
      <c r="L444" s="241">
        <v>0</v>
      </c>
      <c r="M444" s="242">
        <v>0</v>
      </c>
      <c r="N444" s="242">
        <v>0</v>
      </c>
      <c r="O444" s="243">
        <v>0</v>
      </c>
      <c r="P444" s="243" t="s">
        <v>369</v>
      </c>
      <c r="Q444" s="243">
        <v>0</v>
      </c>
      <c r="R444" s="243">
        <v>0</v>
      </c>
      <c r="S444" s="243">
        <v>0</v>
      </c>
      <c r="T444" s="243">
        <v>0</v>
      </c>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23" t="s">
        <v>414</v>
      </c>
      <c r="D445" s="324"/>
      <c r="E445" s="324"/>
      <c r="F445" s="324"/>
      <c r="G445" s="324"/>
      <c r="H445" s="325"/>
      <c r="I445" s="415"/>
      <c r="J445" s="240">
        <f t="shared" si="50"/>
        <v>0</v>
      </c>
      <c r="K445" s="91" t="str">
        <f t="shared" si="49"/>
        <v/>
      </c>
      <c r="L445" s="241">
        <v>0</v>
      </c>
      <c r="M445" s="242">
        <v>0</v>
      </c>
      <c r="N445" s="242">
        <v>0</v>
      </c>
      <c r="O445" s="243">
        <v>0</v>
      </c>
      <c r="P445" s="243">
        <v>0</v>
      </c>
      <c r="Q445" s="243">
        <v>0</v>
      </c>
      <c r="R445" s="243">
        <v>0</v>
      </c>
      <c r="S445" s="243">
        <v>0</v>
      </c>
      <c r="T445" s="243">
        <v>0</v>
      </c>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23" t="s">
        <v>415</v>
      </c>
      <c r="D446" s="324"/>
      <c r="E446" s="324"/>
      <c r="F446" s="324"/>
      <c r="G446" s="324"/>
      <c r="H446" s="325"/>
      <c r="I446" s="415"/>
      <c r="J446" s="240">
        <f t="shared" si="50"/>
        <v>0</v>
      </c>
      <c r="K446" s="91" t="str">
        <f t="shared" si="49"/>
        <v/>
      </c>
      <c r="L446" s="241">
        <v>0</v>
      </c>
      <c r="M446" s="242">
        <v>0</v>
      </c>
      <c r="N446" s="242">
        <v>0</v>
      </c>
      <c r="O446" s="243">
        <v>0</v>
      </c>
      <c r="P446" s="243">
        <v>0</v>
      </c>
      <c r="Q446" s="243">
        <v>0</v>
      </c>
      <c r="R446" s="243">
        <v>0</v>
      </c>
      <c r="S446" s="243">
        <v>0</v>
      </c>
      <c r="T446" s="243">
        <v>0</v>
      </c>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23" t="s">
        <v>416</v>
      </c>
      <c r="D447" s="324"/>
      <c r="E447" s="324"/>
      <c r="F447" s="324"/>
      <c r="G447" s="324"/>
      <c r="H447" s="325"/>
      <c r="I447" s="415"/>
      <c r="J447" s="240">
        <f t="shared" si="50"/>
        <v>0</v>
      </c>
      <c r="K447" s="91" t="str">
        <f t="shared" si="49"/>
        <v/>
      </c>
      <c r="L447" s="241">
        <v>0</v>
      </c>
      <c r="M447" s="242">
        <v>0</v>
      </c>
      <c r="N447" s="242">
        <v>0</v>
      </c>
      <c r="O447" s="243">
        <v>0</v>
      </c>
      <c r="P447" s="243">
        <v>0</v>
      </c>
      <c r="Q447" s="243">
        <v>0</v>
      </c>
      <c r="R447" s="243">
        <v>0</v>
      </c>
      <c r="S447" s="243">
        <v>0</v>
      </c>
      <c r="T447" s="243">
        <v>0</v>
      </c>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23" t="s">
        <v>417</v>
      </c>
      <c r="D448" s="324"/>
      <c r="E448" s="324"/>
      <c r="F448" s="324"/>
      <c r="G448" s="324"/>
      <c r="H448" s="325"/>
      <c r="I448" s="415"/>
      <c r="J448" s="240">
        <f t="shared" si="50"/>
        <v>0</v>
      </c>
      <c r="K448" s="91" t="str">
        <f t="shared" si="49"/>
        <v/>
      </c>
      <c r="L448" s="241">
        <v>0</v>
      </c>
      <c r="M448" s="242">
        <v>0</v>
      </c>
      <c r="N448" s="242">
        <v>0</v>
      </c>
      <c r="O448" s="243">
        <v>0</v>
      </c>
      <c r="P448" s="243">
        <v>0</v>
      </c>
      <c r="Q448" s="243">
        <v>0</v>
      </c>
      <c r="R448" s="243">
        <v>0</v>
      </c>
      <c r="S448" s="243">
        <v>0</v>
      </c>
      <c r="T448" s="243">
        <v>0</v>
      </c>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23" t="s">
        <v>418</v>
      </c>
      <c r="D449" s="324"/>
      <c r="E449" s="324"/>
      <c r="F449" s="324"/>
      <c r="G449" s="324"/>
      <c r="H449" s="325"/>
      <c r="I449" s="415"/>
      <c r="J449" s="240">
        <f t="shared" si="50"/>
        <v>0</v>
      </c>
      <c r="K449" s="91" t="str">
        <f t="shared" si="49"/>
        <v/>
      </c>
      <c r="L449" s="241">
        <v>0</v>
      </c>
      <c r="M449" s="242">
        <v>0</v>
      </c>
      <c r="N449" s="242">
        <v>0</v>
      </c>
      <c r="O449" s="243">
        <v>0</v>
      </c>
      <c r="P449" s="243">
        <v>0</v>
      </c>
      <c r="Q449" s="243">
        <v>0</v>
      </c>
      <c r="R449" s="243">
        <v>0</v>
      </c>
      <c r="S449" s="243">
        <v>0</v>
      </c>
      <c r="T449" s="243">
        <v>0</v>
      </c>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23" t="s">
        <v>419</v>
      </c>
      <c r="D450" s="324"/>
      <c r="E450" s="324"/>
      <c r="F450" s="324"/>
      <c r="G450" s="324"/>
      <c r="H450" s="325"/>
      <c r="I450" s="415"/>
      <c r="J450" s="240">
        <f t="shared" si="50"/>
        <v>0</v>
      </c>
      <c r="K450" s="91" t="str">
        <f t="shared" si="49"/>
        <v/>
      </c>
      <c r="L450" s="241">
        <v>0</v>
      </c>
      <c r="M450" s="242">
        <v>0</v>
      </c>
      <c r="N450" s="242">
        <v>0</v>
      </c>
      <c r="O450" s="243">
        <v>0</v>
      </c>
      <c r="P450" s="243">
        <v>0</v>
      </c>
      <c r="Q450" s="243">
        <v>0</v>
      </c>
      <c r="R450" s="243">
        <v>0</v>
      </c>
      <c r="S450" s="243">
        <v>0</v>
      </c>
      <c r="T450" s="243">
        <v>0</v>
      </c>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23" t="s">
        <v>420</v>
      </c>
      <c r="D451" s="324"/>
      <c r="E451" s="324"/>
      <c r="F451" s="324"/>
      <c r="G451" s="324"/>
      <c r="H451" s="325"/>
      <c r="I451" s="415"/>
      <c r="J451" s="240">
        <f t="shared" si="50"/>
        <v>0</v>
      </c>
      <c r="K451" s="91" t="str">
        <f t="shared" si="49"/>
        <v/>
      </c>
      <c r="L451" s="241">
        <v>0</v>
      </c>
      <c r="M451" s="242">
        <v>0</v>
      </c>
      <c r="N451" s="242">
        <v>0</v>
      </c>
      <c r="O451" s="243">
        <v>0</v>
      </c>
      <c r="P451" s="243">
        <v>0</v>
      </c>
      <c r="Q451" s="243">
        <v>0</v>
      </c>
      <c r="R451" s="243">
        <v>0</v>
      </c>
      <c r="S451" s="243">
        <v>0</v>
      </c>
      <c r="T451" s="243">
        <v>0</v>
      </c>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23" t="s">
        <v>421</v>
      </c>
      <c r="D452" s="324"/>
      <c r="E452" s="324"/>
      <c r="F452" s="324"/>
      <c r="G452" s="324"/>
      <c r="H452" s="325"/>
      <c r="I452" s="415"/>
      <c r="J452" s="240">
        <f t="shared" si="50"/>
        <v>0</v>
      </c>
      <c r="K452" s="91" t="str">
        <f t="shared" si="49"/>
        <v/>
      </c>
      <c r="L452" s="241">
        <v>0</v>
      </c>
      <c r="M452" s="242">
        <v>0</v>
      </c>
      <c r="N452" s="242">
        <v>0</v>
      </c>
      <c r="O452" s="243">
        <v>0</v>
      </c>
      <c r="P452" s="243">
        <v>0</v>
      </c>
      <c r="Q452" s="243">
        <v>0</v>
      </c>
      <c r="R452" s="243">
        <v>0</v>
      </c>
      <c r="S452" s="243">
        <v>0</v>
      </c>
      <c r="T452" s="243">
        <v>0</v>
      </c>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23" t="s">
        <v>422</v>
      </c>
      <c r="D453" s="324"/>
      <c r="E453" s="324"/>
      <c r="F453" s="324"/>
      <c r="G453" s="324"/>
      <c r="H453" s="325"/>
      <c r="I453" s="415"/>
      <c r="J453" s="240">
        <f t="shared" si="50"/>
        <v>0</v>
      </c>
      <c r="K453" s="91" t="str">
        <f t="shared" si="49"/>
        <v/>
      </c>
      <c r="L453" s="241">
        <v>0</v>
      </c>
      <c r="M453" s="242">
        <v>0</v>
      </c>
      <c r="N453" s="242">
        <v>0</v>
      </c>
      <c r="O453" s="243">
        <v>0</v>
      </c>
      <c r="P453" s="243">
        <v>0</v>
      </c>
      <c r="Q453" s="243">
        <v>0</v>
      </c>
      <c r="R453" s="243">
        <v>0</v>
      </c>
      <c r="S453" s="243">
        <v>0</v>
      </c>
      <c r="T453" s="243">
        <v>0</v>
      </c>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23" t="s">
        <v>423</v>
      </c>
      <c r="D454" s="324"/>
      <c r="E454" s="324"/>
      <c r="F454" s="324"/>
      <c r="G454" s="324"/>
      <c r="H454" s="325"/>
      <c r="I454" s="415"/>
      <c r="J454" s="240">
        <f t="shared" si="50"/>
        <v>0</v>
      </c>
      <c r="K454" s="91" t="str">
        <f t="shared" ref="K454:K463" si="51">IF(OR(COUNTIF(L454:BS454,"未確認")&gt;0,COUNTIF(L454:BS454,"~*")&gt;0),"※","")</f>
        <v/>
      </c>
      <c r="L454" s="241">
        <v>0</v>
      </c>
      <c r="M454" s="242">
        <v>0</v>
      </c>
      <c r="N454" s="242">
        <v>0</v>
      </c>
      <c r="O454" s="243">
        <v>0</v>
      </c>
      <c r="P454" s="243">
        <v>0</v>
      </c>
      <c r="Q454" s="243">
        <v>0</v>
      </c>
      <c r="R454" s="243">
        <v>0</v>
      </c>
      <c r="S454" s="243">
        <v>0</v>
      </c>
      <c r="T454" s="243">
        <v>0</v>
      </c>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23" t="s">
        <v>424</v>
      </c>
      <c r="D455" s="324"/>
      <c r="E455" s="324"/>
      <c r="F455" s="324"/>
      <c r="G455" s="324"/>
      <c r="H455" s="325"/>
      <c r="I455" s="415"/>
      <c r="J455" s="240">
        <f t="shared" si="50"/>
        <v>0</v>
      </c>
      <c r="K455" s="91" t="str">
        <f t="shared" si="51"/>
        <v/>
      </c>
      <c r="L455" s="241">
        <v>0</v>
      </c>
      <c r="M455" s="242">
        <v>0</v>
      </c>
      <c r="N455" s="242">
        <v>0</v>
      </c>
      <c r="O455" s="243">
        <v>0</v>
      </c>
      <c r="P455" s="243">
        <v>0</v>
      </c>
      <c r="Q455" s="243">
        <v>0</v>
      </c>
      <c r="R455" s="243">
        <v>0</v>
      </c>
      <c r="S455" s="243">
        <v>0</v>
      </c>
      <c r="T455" s="243">
        <v>0</v>
      </c>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23" t="s">
        <v>425</v>
      </c>
      <c r="D456" s="324"/>
      <c r="E456" s="324"/>
      <c r="F456" s="324"/>
      <c r="G456" s="324"/>
      <c r="H456" s="325"/>
      <c r="I456" s="415"/>
      <c r="J456" s="240">
        <f t="shared" si="50"/>
        <v>0</v>
      </c>
      <c r="K456" s="91" t="str">
        <f t="shared" si="51"/>
        <v/>
      </c>
      <c r="L456" s="241">
        <v>0</v>
      </c>
      <c r="M456" s="242">
        <v>0</v>
      </c>
      <c r="N456" s="242">
        <v>0</v>
      </c>
      <c r="O456" s="243">
        <v>0</v>
      </c>
      <c r="P456" s="243">
        <v>0</v>
      </c>
      <c r="Q456" s="243">
        <v>0</v>
      </c>
      <c r="R456" s="243">
        <v>0</v>
      </c>
      <c r="S456" s="243">
        <v>0</v>
      </c>
      <c r="T456" s="243">
        <v>0</v>
      </c>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23" t="s">
        <v>426</v>
      </c>
      <c r="D457" s="324"/>
      <c r="E457" s="324"/>
      <c r="F457" s="324"/>
      <c r="G457" s="324"/>
      <c r="H457" s="325"/>
      <c r="I457" s="415"/>
      <c r="J457" s="240">
        <f t="shared" si="50"/>
        <v>0</v>
      </c>
      <c r="K457" s="91" t="str">
        <f t="shared" si="51"/>
        <v/>
      </c>
      <c r="L457" s="241">
        <v>0</v>
      </c>
      <c r="M457" s="242">
        <v>0</v>
      </c>
      <c r="N457" s="242">
        <v>0</v>
      </c>
      <c r="O457" s="243">
        <v>0</v>
      </c>
      <c r="P457" s="243">
        <v>0</v>
      </c>
      <c r="Q457" s="243">
        <v>0</v>
      </c>
      <c r="R457" s="243">
        <v>0</v>
      </c>
      <c r="S457" s="243">
        <v>0</v>
      </c>
      <c r="T457" s="243">
        <v>0</v>
      </c>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23" t="s">
        <v>427</v>
      </c>
      <c r="D458" s="324"/>
      <c r="E458" s="324"/>
      <c r="F458" s="324"/>
      <c r="G458" s="324"/>
      <c r="H458" s="325"/>
      <c r="I458" s="415"/>
      <c r="J458" s="240">
        <f t="shared" si="50"/>
        <v>0</v>
      </c>
      <c r="K458" s="91" t="str">
        <f t="shared" si="51"/>
        <v/>
      </c>
      <c r="L458" s="241">
        <v>0</v>
      </c>
      <c r="M458" s="242">
        <v>0</v>
      </c>
      <c r="N458" s="242">
        <v>0</v>
      </c>
      <c r="O458" s="243">
        <v>0</v>
      </c>
      <c r="P458" s="243">
        <v>0</v>
      </c>
      <c r="Q458" s="243">
        <v>0</v>
      </c>
      <c r="R458" s="243">
        <v>0</v>
      </c>
      <c r="S458" s="243">
        <v>0</v>
      </c>
      <c r="T458" s="243">
        <v>0</v>
      </c>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23" t="s">
        <v>428</v>
      </c>
      <c r="D459" s="324"/>
      <c r="E459" s="324"/>
      <c r="F459" s="324"/>
      <c r="G459" s="324"/>
      <c r="H459" s="325"/>
      <c r="I459" s="415"/>
      <c r="J459" s="240">
        <f t="shared" si="50"/>
        <v>0</v>
      </c>
      <c r="K459" s="91" t="str">
        <f t="shared" si="51"/>
        <v/>
      </c>
      <c r="L459" s="241">
        <v>0</v>
      </c>
      <c r="M459" s="242">
        <v>0</v>
      </c>
      <c r="N459" s="242">
        <v>0</v>
      </c>
      <c r="O459" s="243">
        <v>0</v>
      </c>
      <c r="P459" s="243">
        <v>0</v>
      </c>
      <c r="Q459" s="243">
        <v>0</v>
      </c>
      <c r="R459" s="243">
        <v>0</v>
      </c>
      <c r="S459" s="243">
        <v>0</v>
      </c>
      <c r="T459" s="243">
        <v>0</v>
      </c>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23" t="s">
        <v>429</v>
      </c>
      <c r="D460" s="324"/>
      <c r="E460" s="324"/>
      <c r="F460" s="324"/>
      <c r="G460" s="324"/>
      <c r="H460" s="325"/>
      <c r="I460" s="415"/>
      <c r="J460" s="240">
        <f t="shared" si="50"/>
        <v>0</v>
      </c>
      <c r="K460" s="91" t="str">
        <f t="shared" si="51"/>
        <v/>
      </c>
      <c r="L460" s="241">
        <v>0</v>
      </c>
      <c r="M460" s="242">
        <v>0</v>
      </c>
      <c r="N460" s="242">
        <v>0</v>
      </c>
      <c r="O460" s="243">
        <v>0</v>
      </c>
      <c r="P460" s="243">
        <v>0</v>
      </c>
      <c r="Q460" s="243">
        <v>0</v>
      </c>
      <c r="R460" s="243">
        <v>0</v>
      </c>
      <c r="S460" s="243">
        <v>0</v>
      </c>
      <c r="T460" s="243">
        <v>0</v>
      </c>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23" t="s">
        <v>430</v>
      </c>
      <c r="D461" s="324"/>
      <c r="E461" s="324"/>
      <c r="F461" s="324"/>
      <c r="G461" s="324"/>
      <c r="H461" s="325"/>
      <c r="I461" s="415"/>
      <c r="J461" s="240">
        <f t="shared" si="50"/>
        <v>0</v>
      </c>
      <c r="K461" s="91" t="str">
        <f t="shared" si="51"/>
        <v/>
      </c>
      <c r="L461" s="241">
        <v>0</v>
      </c>
      <c r="M461" s="242">
        <v>0</v>
      </c>
      <c r="N461" s="242">
        <v>0</v>
      </c>
      <c r="O461" s="243">
        <v>0</v>
      </c>
      <c r="P461" s="243">
        <v>0</v>
      </c>
      <c r="Q461" s="243">
        <v>0</v>
      </c>
      <c r="R461" s="243">
        <v>0</v>
      </c>
      <c r="S461" s="243">
        <v>0</v>
      </c>
      <c r="T461" s="243">
        <v>0</v>
      </c>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23" t="s">
        <v>431</v>
      </c>
      <c r="D462" s="324"/>
      <c r="E462" s="324"/>
      <c r="F462" s="324"/>
      <c r="G462" s="324"/>
      <c r="H462" s="325"/>
      <c r="I462" s="415"/>
      <c r="J462" s="240">
        <f t="shared" si="50"/>
        <v>0</v>
      </c>
      <c r="K462" s="91" t="str">
        <f t="shared" si="51"/>
        <v/>
      </c>
      <c r="L462" s="241">
        <v>0</v>
      </c>
      <c r="M462" s="242">
        <v>0</v>
      </c>
      <c r="N462" s="242">
        <v>0</v>
      </c>
      <c r="O462" s="243">
        <v>0</v>
      </c>
      <c r="P462" s="243">
        <v>0</v>
      </c>
      <c r="Q462" s="243">
        <v>0</v>
      </c>
      <c r="R462" s="243">
        <v>0</v>
      </c>
      <c r="S462" s="243">
        <v>0</v>
      </c>
      <c r="T462" s="243">
        <v>0</v>
      </c>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23" t="s">
        <v>432</v>
      </c>
      <c r="D463" s="324"/>
      <c r="E463" s="324"/>
      <c r="F463" s="324"/>
      <c r="G463" s="324"/>
      <c r="H463" s="325"/>
      <c r="I463" s="416"/>
      <c r="J463" s="240">
        <f t="shared" si="50"/>
        <v>0</v>
      </c>
      <c r="K463" s="91" t="str">
        <f t="shared" si="51"/>
        <v/>
      </c>
      <c r="L463" s="241">
        <v>0</v>
      </c>
      <c r="M463" s="242">
        <v>0</v>
      </c>
      <c r="N463" s="242">
        <v>0</v>
      </c>
      <c r="O463" s="243">
        <v>0</v>
      </c>
      <c r="P463" s="243">
        <v>0</v>
      </c>
      <c r="Q463" s="243">
        <v>0</v>
      </c>
      <c r="R463" s="243">
        <v>0</v>
      </c>
      <c r="S463" s="243">
        <v>0</v>
      </c>
      <c r="T463" s="243">
        <v>0</v>
      </c>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433</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74</v>
      </c>
      <c r="K469" s="218"/>
      <c r="L469" s="246" t="str">
        <f>IF(ISBLANK(L$388),"",L$388)</f>
        <v>南3階病棟</v>
      </c>
      <c r="M469" s="141" t="str">
        <f>IF(ISBLANK(M$388),"",M$388)</f>
        <v>南4階病棟</v>
      </c>
      <c r="N469" s="247" t="str">
        <f t="shared" ref="N469:BS469" si="52">IF(ISBLANK(N$388),"",N$388)</f>
        <v>南5階病棟</v>
      </c>
      <c r="O469" s="247" t="str">
        <f t="shared" si="52"/>
        <v>南6階病棟</v>
      </c>
      <c r="P469" s="247" t="str">
        <f t="shared" si="52"/>
        <v>南7階病棟</v>
      </c>
      <c r="Q469" s="247" t="str">
        <f t="shared" si="52"/>
        <v>北2階病棟</v>
      </c>
      <c r="R469" s="247" t="str">
        <f t="shared" si="52"/>
        <v>北4階病棟</v>
      </c>
      <c r="S469" s="247" t="str">
        <f t="shared" si="52"/>
        <v>北5階病棟</v>
      </c>
      <c r="T469" s="247" t="str">
        <f t="shared" si="52"/>
        <v>北6階病棟</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75</v>
      </c>
      <c r="J470" s="74"/>
      <c r="K470" s="88"/>
      <c r="L470" s="89" t="str">
        <f>IF(ISBLANK(L$389),"",L$389)</f>
        <v>-</v>
      </c>
      <c r="M470" s="72" t="str">
        <f>IF(ISBLANK(M$389),"",M$389)</f>
        <v>-</v>
      </c>
      <c r="N470" s="89" t="str">
        <f t="shared" ref="N470:BS470" si="53">IF(ISBLANK(N$389),"",N$389)</f>
        <v>-</v>
      </c>
      <c r="O470" s="89" t="str">
        <f t="shared" si="53"/>
        <v>-</v>
      </c>
      <c r="P470" s="89" t="str">
        <f t="shared" si="53"/>
        <v>-</v>
      </c>
      <c r="Q470" s="89" t="str">
        <f t="shared" si="53"/>
        <v>-</v>
      </c>
      <c r="R470" s="89" t="str">
        <f t="shared" si="53"/>
        <v>-</v>
      </c>
      <c r="S470" s="89" t="str">
        <f t="shared" si="53"/>
        <v>-</v>
      </c>
      <c r="T470" s="89" t="str">
        <f t="shared" si="53"/>
        <v>-</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434</v>
      </c>
      <c r="C471" s="326" t="s">
        <v>435</v>
      </c>
      <c r="D471" s="330"/>
      <c r="E471" s="330"/>
      <c r="F471" s="330"/>
      <c r="G471" s="330"/>
      <c r="H471" s="327"/>
      <c r="I471" s="375" t="s">
        <v>436</v>
      </c>
      <c r="J471" s="249">
        <f t="shared" ref="J471:J499" si="54">IF(SUM(L471:BS471)=0,IF(COUNTIF(L471:BS471,"未確認")&gt;0,"未確認",IF(COUNTIF(L471:BS471,"~*")&gt;0,"*",SUM(L471:BS471))),SUM(L471:BS471))</f>
        <v>2126</v>
      </c>
      <c r="K471" s="250" t="str">
        <f t="shared" ref="K471:K499" si="55">IF(OR(COUNTIF(L471:BS471,"未確認")&gt;0,COUNTIF(L471:BS471,"*")&gt;0),"※","")</f>
        <v>※</v>
      </c>
      <c r="L471" s="241">
        <v>503</v>
      </c>
      <c r="M471" s="242" t="s">
        <v>369</v>
      </c>
      <c r="N471" s="243">
        <v>457</v>
      </c>
      <c r="O471" s="243" t="s">
        <v>369</v>
      </c>
      <c r="P471" s="243" t="s">
        <v>369</v>
      </c>
      <c r="Q471" s="243">
        <v>0</v>
      </c>
      <c r="R471" s="243">
        <v>343</v>
      </c>
      <c r="S471" s="243">
        <v>607</v>
      </c>
      <c r="T471" s="243">
        <v>216</v>
      </c>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437</v>
      </c>
      <c r="C472" s="251"/>
      <c r="D472" s="417" t="s">
        <v>438</v>
      </c>
      <c r="E472" s="337" t="s">
        <v>439</v>
      </c>
      <c r="F472" s="338"/>
      <c r="G472" s="338"/>
      <c r="H472" s="339"/>
      <c r="I472" s="353"/>
      <c r="J472" s="249" t="str">
        <f t="shared" si="54"/>
        <v>*</v>
      </c>
      <c r="K472" s="250" t="str">
        <f t="shared" si="55"/>
        <v>※</v>
      </c>
      <c r="L472" s="241" t="s">
        <v>369</v>
      </c>
      <c r="M472" s="242" t="s">
        <v>369</v>
      </c>
      <c r="N472" s="243" t="s">
        <v>369</v>
      </c>
      <c r="O472" s="243" t="s">
        <v>369</v>
      </c>
      <c r="P472" s="243" t="s">
        <v>369</v>
      </c>
      <c r="Q472" s="243">
        <v>0</v>
      </c>
      <c r="R472" s="243" t="s">
        <v>369</v>
      </c>
      <c r="S472" s="243" t="s">
        <v>369</v>
      </c>
      <c r="T472" s="243" t="s">
        <v>369</v>
      </c>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440</v>
      </c>
      <c r="C473" s="251"/>
      <c r="D473" s="418"/>
      <c r="E473" s="337" t="s">
        <v>441</v>
      </c>
      <c r="F473" s="338"/>
      <c r="G473" s="338"/>
      <c r="H473" s="339"/>
      <c r="I473" s="353"/>
      <c r="J473" s="249">
        <f t="shared" si="54"/>
        <v>404</v>
      </c>
      <c r="K473" s="250" t="str">
        <f t="shared" si="55"/>
        <v>※</v>
      </c>
      <c r="L473" s="241" t="s">
        <v>369</v>
      </c>
      <c r="M473" s="242" t="s">
        <v>369</v>
      </c>
      <c r="N473" s="243">
        <v>404</v>
      </c>
      <c r="O473" s="243" t="s">
        <v>369</v>
      </c>
      <c r="P473" s="243">
        <v>0</v>
      </c>
      <c r="Q473" s="243">
        <v>0</v>
      </c>
      <c r="R473" s="243" t="s">
        <v>369</v>
      </c>
      <c r="S473" s="243" t="s">
        <v>369</v>
      </c>
      <c r="T473" s="243" t="s">
        <v>369</v>
      </c>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442</v>
      </c>
      <c r="C474" s="251"/>
      <c r="D474" s="418"/>
      <c r="E474" s="337" t="s">
        <v>443</v>
      </c>
      <c r="F474" s="338"/>
      <c r="G474" s="338"/>
      <c r="H474" s="339"/>
      <c r="I474" s="353"/>
      <c r="J474" s="249" t="str">
        <f t="shared" si="54"/>
        <v>*</v>
      </c>
      <c r="K474" s="250" t="str">
        <f t="shared" si="55"/>
        <v>※</v>
      </c>
      <c r="L474" s="241" t="s">
        <v>369</v>
      </c>
      <c r="M474" s="242">
        <v>0</v>
      </c>
      <c r="N474" s="243" t="s">
        <v>369</v>
      </c>
      <c r="O474" s="243">
        <v>0</v>
      </c>
      <c r="P474" s="243">
        <v>0</v>
      </c>
      <c r="Q474" s="243">
        <v>0</v>
      </c>
      <c r="R474" s="243" t="s">
        <v>369</v>
      </c>
      <c r="S474" s="243" t="s">
        <v>369</v>
      </c>
      <c r="T474" s="243" t="s">
        <v>369</v>
      </c>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444</v>
      </c>
      <c r="C475" s="251"/>
      <c r="D475" s="418"/>
      <c r="E475" s="337" t="s">
        <v>445</v>
      </c>
      <c r="F475" s="338"/>
      <c r="G475" s="338"/>
      <c r="H475" s="339"/>
      <c r="I475" s="353"/>
      <c r="J475" s="249" t="str">
        <f t="shared" si="54"/>
        <v>*</v>
      </c>
      <c r="K475" s="250" t="str">
        <f t="shared" si="55"/>
        <v>※</v>
      </c>
      <c r="L475" s="241">
        <v>0</v>
      </c>
      <c r="M475" s="242" t="s">
        <v>369</v>
      </c>
      <c r="N475" s="243" t="s">
        <v>369</v>
      </c>
      <c r="O475" s="243">
        <v>0</v>
      </c>
      <c r="P475" s="243">
        <v>0</v>
      </c>
      <c r="Q475" s="243">
        <v>0</v>
      </c>
      <c r="R475" s="243" t="s">
        <v>369</v>
      </c>
      <c r="S475" s="243">
        <v>0</v>
      </c>
      <c r="T475" s="243">
        <v>0</v>
      </c>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446</v>
      </c>
      <c r="C476" s="251"/>
      <c r="D476" s="418"/>
      <c r="E476" s="337" t="s">
        <v>447</v>
      </c>
      <c r="F476" s="338"/>
      <c r="G476" s="338"/>
      <c r="H476" s="339"/>
      <c r="I476" s="353"/>
      <c r="J476" s="249" t="str">
        <f t="shared" si="54"/>
        <v>*</v>
      </c>
      <c r="K476" s="250" t="str">
        <f t="shared" si="55"/>
        <v>※</v>
      </c>
      <c r="L476" s="241" t="s">
        <v>369</v>
      </c>
      <c r="M476" s="242" t="s">
        <v>369</v>
      </c>
      <c r="N476" s="243">
        <v>0</v>
      </c>
      <c r="O476" s="243">
        <v>0</v>
      </c>
      <c r="P476" s="243">
        <v>0</v>
      </c>
      <c r="Q476" s="243">
        <v>0</v>
      </c>
      <c r="R476" s="243">
        <v>0</v>
      </c>
      <c r="S476" s="243">
        <v>0</v>
      </c>
      <c r="T476" s="243" t="s">
        <v>369</v>
      </c>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448</v>
      </c>
      <c r="C477" s="251"/>
      <c r="D477" s="418"/>
      <c r="E477" s="337" t="s">
        <v>449</v>
      </c>
      <c r="F477" s="338"/>
      <c r="G477" s="338"/>
      <c r="H477" s="339"/>
      <c r="I477" s="353"/>
      <c r="J477" s="249" t="str">
        <f t="shared" si="54"/>
        <v>*</v>
      </c>
      <c r="K477" s="250" t="str">
        <f t="shared" si="55"/>
        <v>※</v>
      </c>
      <c r="L477" s="241">
        <v>0</v>
      </c>
      <c r="M477" s="242">
        <v>0</v>
      </c>
      <c r="N477" s="243">
        <v>0</v>
      </c>
      <c r="O477" s="243">
        <v>0</v>
      </c>
      <c r="P477" s="243">
        <v>0</v>
      </c>
      <c r="Q477" s="243">
        <v>0</v>
      </c>
      <c r="R477" s="243">
        <v>0</v>
      </c>
      <c r="S477" s="243" t="s">
        <v>369</v>
      </c>
      <c r="T477" s="243">
        <v>0</v>
      </c>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450</v>
      </c>
      <c r="C478" s="251"/>
      <c r="D478" s="418"/>
      <c r="E478" s="337" t="s">
        <v>451</v>
      </c>
      <c r="F478" s="338"/>
      <c r="G478" s="338"/>
      <c r="H478" s="339"/>
      <c r="I478" s="353"/>
      <c r="J478" s="249" t="str">
        <f t="shared" si="54"/>
        <v>*</v>
      </c>
      <c r="K478" s="250" t="str">
        <f t="shared" si="55"/>
        <v>※</v>
      </c>
      <c r="L478" s="241" t="s">
        <v>369</v>
      </c>
      <c r="M478" s="242">
        <v>0</v>
      </c>
      <c r="N478" s="243">
        <v>0</v>
      </c>
      <c r="O478" s="243">
        <v>0</v>
      </c>
      <c r="P478" s="243">
        <v>0</v>
      </c>
      <c r="Q478" s="243">
        <v>0</v>
      </c>
      <c r="R478" s="243" t="s">
        <v>369</v>
      </c>
      <c r="S478" s="243" t="s">
        <v>369</v>
      </c>
      <c r="T478" s="243" t="s">
        <v>369</v>
      </c>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452</v>
      </c>
      <c r="C479" s="251"/>
      <c r="D479" s="418"/>
      <c r="E479" s="337" t="s">
        <v>453</v>
      </c>
      <c r="F479" s="338"/>
      <c r="G479" s="338"/>
      <c r="H479" s="339"/>
      <c r="I479" s="353"/>
      <c r="J479" s="249">
        <f t="shared" si="54"/>
        <v>282</v>
      </c>
      <c r="K479" s="250" t="str">
        <f t="shared" si="55"/>
        <v>※</v>
      </c>
      <c r="L479" s="241">
        <v>282</v>
      </c>
      <c r="M479" s="242" t="s">
        <v>369</v>
      </c>
      <c r="N479" s="243" t="s">
        <v>369</v>
      </c>
      <c r="O479" s="243" t="s">
        <v>369</v>
      </c>
      <c r="P479" s="243">
        <v>0</v>
      </c>
      <c r="Q479" s="243">
        <v>0</v>
      </c>
      <c r="R479" s="243" t="s">
        <v>369</v>
      </c>
      <c r="S479" s="243" t="s">
        <v>369</v>
      </c>
      <c r="T479" s="243" t="s">
        <v>369</v>
      </c>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454</v>
      </c>
      <c r="C480" s="251"/>
      <c r="D480" s="418"/>
      <c r="E480" s="337" t="s">
        <v>455</v>
      </c>
      <c r="F480" s="338"/>
      <c r="G480" s="338"/>
      <c r="H480" s="339"/>
      <c r="I480" s="353"/>
      <c r="J480" s="249">
        <f t="shared" si="54"/>
        <v>526</v>
      </c>
      <c r="K480" s="250" t="str">
        <f t="shared" si="55"/>
        <v>※</v>
      </c>
      <c r="L480" s="241" t="s">
        <v>369</v>
      </c>
      <c r="M480" s="242" t="s">
        <v>369</v>
      </c>
      <c r="N480" s="243" t="s">
        <v>369</v>
      </c>
      <c r="O480" s="243" t="s">
        <v>369</v>
      </c>
      <c r="P480" s="243" t="s">
        <v>369</v>
      </c>
      <c r="Q480" s="243">
        <v>0</v>
      </c>
      <c r="R480" s="243" t="s">
        <v>369</v>
      </c>
      <c r="S480" s="243">
        <v>526</v>
      </c>
      <c r="T480" s="243" t="s">
        <v>369</v>
      </c>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456</v>
      </c>
      <c r="C481" s="251"/>
      <c r="D481" s="418"/>
      <c r="E481" s="337" t="s">
        <v>457</v>
      </c>
      <c r="F481" s="338"/>
      <c r="G481" s="338"/>
      <c r="H481" s="339"/>
      <c r="I481" s="353"/>
      <c r="J481" s="249" t="str">
        <f t="shared" si="54"/>
        <v>*</v>
      </c>
      <c r="K481" s="250" t="str">
        <f t="shared" si="55"/>
        <v>※</v>
      </c>
      <c r="L481" s="241" t="s">
        <v>369</v>
      </c>
      <c r="M481" s="242" t="s">
        <v>369</v>
      </c>
      <c r="N481" s="243" t="s">
        <v>369</v>
      </c>
      <c r="O481" s="243" t="s">
        <v>369</v>
      </c>
      <c r="P481" s="243">
        <v>0</v>
      </c>
      <c r="Q481" s="243">
        <v>0</v>
      </c>
      <c r="R481" s="243" t="s">
        <v>369</v>
      </c>
      <c r="S481" s="243" t="s">
        <v>369</v>
      </c>
      <c r="T481" s="243" t="s">
        <v>369</v>
      </c>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458</v>
      </c>
      <c r="C482" s="251"/>
      <c r="D482" s="418"/>
      <c r="E482" s="337" t="s">
        <v>459</v>
      </c>
      <c r="F482" s="338"/>
      <c r="G482" s="338"/>
      <c r="H482" s="339"/>
      <c r="I482" s="353"/>
      <c r="J482" s="249">
        <f t="shared" si="54"/>
        <v>169</v>
      </c>
      <c r="K482" s="250" t="str">
        <f t="shared" si="55"/>
        <v>※</v>
      </c>
      <c r="L482" s="241" t="s">
        <v>369</v>
      </c>
      <c r="M482" s="242">
        <v>0</v>
      </c>
      <c r="N482" s="243">
        <v>0</v>
      </c>
      <c r="O482" s="243" t="s">
        <v>369</v>
      </c>
      <c r="P482" s="243">
        <v>0</v>
      </c>
      <c r="Q482" s="243">
        <v>0</v>
      </c>
      <c r="R482" s="243">
        <v>169</v>
      </c>
      <c r="S482" s="243" t="s">
        <v>369</v>
      </c>
      <c r="T482" s="243">
        <v>0</v>
      </c>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460</v>
      </c>
      <c r="C483" s="251"/>
      <c r="D483" s="377"/>
      <c r="E483" s="337" t="s">
        <v>461</v>
      </c>
      <c r="F483" s="338"/>
      <c r="G483" s="338"/>
      <c r="H483" s="339"/>
      <c r="I483" s="354"/>
      <c r="J483" s="249" t="str">
        <f t="shared" si="54"/>
        <v>*</v>
      </c>
      <c r="K483" s="250" t="str">
        <f t="shared" si="55"/>
        <v>※</v>
      </c>
      <c r="L483" s="241">
        <v>0</v>
      </c>
      <c r="M483" s="242">
        <v>0</v>
      </c>
      <c r="N483" s="243">
        <v>0</v>
      </c>
      <c r="O483" s="243">
        <v>0</v>
      </c>
      <c r="P483" s="243">
        <v>0</v>
      </c>
      <c r="Q483" s="243">
        <v>0</v>
      </c>
      <c r="R483" s="243" t="s">
        <v>369</v>
      </c>
      <c r="S483" s="243">
        <v>0</v>
      </c>
      <c r="T483" s="243">
        <v>0</v>
      </c>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462</v>
      </c>
      <c r="B484" s="171"/>
      <c r="C484" s="326" t="s">
        <v>463</v>
      </c>
      <c r="D484" s="330"/>
      <c r="E484" s="330"/>
      <c r="F484" s="330"/>
      <c r="G484" s="330"/>
      <c r="H484" s="327"/>
      <c r="I484" s="375" t="s">
        <v>464</v>
      </c>
      <c r="J484" s="249">
        <f t="shared" si="54"/>
        <v>683</v>
      </c>
      <c r="K484" s="250" t="str">
        <f t="shared" si="55"/>
        <v>※</v>
      </c>
      <c r="L484" s="241" t="s">
        <v>369</v>
      </c>
      <c r="M484" s="242" t="s">
        <v>369</v>
      </c>
      <c r="N484" s="243">
        <v>217</v>
      </c>
      <c r="O484" s="243" t="s">
        <v>369</v>
      </c>
      <c r="P484" s="243">
        <v>0</v>
      </c>
      <c r="Q484" s="243">
        <v>0</v>
      </c>
      <c r="R484" s="243" t="s">
        <v>369</v>
      </c>
      <c r="S484" s="243">
        <v>466</v>
      </c>
      <c r="T484" s="243" t="s">
        <v>369</v>
      </c>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465</v>
      </c>
      <c r="C485" s="251"/>
      <c r="D485" s="417" t="s">
        <v>438</v>
      </c>
      <c r="E485" s="337" t="s">
        <v>439</v>
      </c>
      <c r="F485" s="338"/>
      <c r="G485" s="338"/>
      <c r="H485" s="339"/>
      <c r="I485" s="353"/>
      <c r="J485" s="249" t="str">
        <f t="shared" si="54"/>
        <v>*</v>
      </c>
      <c r="K485" s="250" t="str">
        <f t="shared" si="55"/>
        <v>※</v>
      </c>
      <c r="L485" s="241" t="s">
        <v>369</v>
      </c>
      <c r="M485" s="242">
        <v>0</v>
      </c>
      <c r="N485" s="243" t="s">
        <v>369</v>
      </c>
      <c r="O485" s="243" t="s">
        <v>369</v>
      </c>
      <c r="P485" s="243">
        <v>0</v>
      </c>
      <c r="Q485" s="243">
        <v>0</v>
      </c>
      <c r="R485" s="243" t="s">
        <v>369</v>
      </c>
      <c r="S485" s="243">
        <v>0</v>
      </c>
      <c r="T485" s="243">
        <v>0</v>
      </c>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466</v>
      </c>
      <c r="C486" s="251"/>
      <c r="D486" s="418"/>
      <c r="E486" s="337" t="s">
        <v>441</v>
      </c>
      <c r="F486" s="338"/>
      <c r="G486" s="338"/>
      <c r="H486" s="339"/>
      <c r="I486" s="353"/>
      <c r="J486" s="249">
        <f t="shared" si="54"/>
        <v>222</v>
      </c>
      <c r="K486" s="250" t="str">
        <f t="shared" si="55"/>
        <v>※</v>
      </c>
      <c r="L486" s="241" t="s">
        <v>369</v>
      </c>
      <c r="M486" s="242" t="s">
        <v>369</v>
      </c>
      <c r="N486" s="243">
        <v>222</v>
      </c>
      <c r="O486" s="243">
        <v>0</v>
      </c>
      <c r="P486" s="243">
        <v>0</v>
      </c>
      <c r="Q486" s="243">
        <v>0</v>
      </c>
      <c r="R486" s="243" t="s">
        <v>369</v>
      </c>
      <c r="S486" s="243" t="s">
        <v>369</v>
      </c>
      <c r="T486" s="243" t="s">
        <v>369</v>
      </c>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467</v>
      </c>
      <c r="C487" s="251"/>
      <c r="D487" s="418"/>
      <c r="E487" s="337" t="s">
        <v>443</v>
      </c>
      <c r="F487" s="338"/>
      <c r="G487" s="338"/>
      <c r="H487" s="339"/>
      <c r="I487" s="353"/>
      <c r="J487" s="249" t="str">
        <f t="shared" si="54"/>
        <v>*</v>
      </c>
      <c r="K487" s="250" t="str">
        <f t="shared" si="55"/>
        <v>※</v>
      </c>
      <c r="L487" s="241" t="s">
        <v>369</v>
      </c>
      <c r="M487" s="242">
        <v>0</v>
      </c>
      <c r="N487" s="243" t="s">
        <v>369</v>
      </c>
      <c r="O487" s="243">
        <v>0</v>
      </c>
      <c r="P487" s="243">
        <v>0</v>
      </c>
      <c r="Q487" s="243">
        <v>0</v>
      </c>
      <c r="R487" s="243" t="s">
        <v>369</v>
      </c>
      <c r="S487" s="243" t="s">
        <v>369</v>
      </c>
      <c r="T487" s="243" t="s">
        <v>369</v>
      </c>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468</v>
      </c>
      <c r="C488" s="251"/>
      <c r="D488" s="418"/>
      <c r="E488" s="337" t="s">
        <v>445</v>
      </c>
      <c r="F488" s="338"/>
      <c r="G488" s="338"/>
      <c r="H488" s="339"/>
      <c r="I488" s="353"/>
      <c r="J488" s="249" t="str">
        <f t="shared" si="54"/>
        <v>*</v>
      </c>
      <c r="K488" s="250" t="str">
        <f t="shared" si="55"/>
        <v>※</v>
      </c>
      <c r="L488" s="241">
        <v>0</v>
      </c>
      <c r="M488" s="242">
        <v>0</v>
      </c>
      <c r="N488" s="243">
        <v>0</v>
      </c>
      <c r="O488" s="243">
        <v>0</v>
      </c>
      <c r="P488" s="243">
        <v>0</v>
      </c>
      <c r="Q488" s="243">
        <v>0</v>
      </c>
      <c r="R488" s="243" t="s">
        <v>369</v>
      </c>
      <c r="S488" s="243">
        <v>0</v>
      </c>
      <c r="T488" s="243">
        <v>0</v>
      </c>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469</v>
      </c>
      <c r="C489" s="251"/>
      <c r="D489" s="418"/>
      <c r="E489" s="337" t="s">
        <v>447</v>
      </c>
      <c r="F489" s="338"/>
      <c r="G489" s="338"/>
      <c r="H489" s="339"/>
      <c r="I489" s="353"/>
      <c r="J489" s="249" t="str">
        <f t="shared" si="54"/>
        <v>*</v>
      </c>
      <c r="K489" s="250" t="str">
        <f t="shared" si="55"/>
        <v>※</v>
      </c>
      <c r="L489" s="241" t="s">
        <v>369</v>
      </c>
      <c r="M489" s="242">
        <v>0</v>
      </c>
      <c r="N489" s="243">
        <v>0</v>
      </c>
      <c r="O489" s="243">
        <v>0</v>
      </c>
      <c r="P489" s="243">
        <v>0</v>
      </c>
      <c r="Q489" s="243">
        <v>0</v>
      </c>
      <c r="R489" s="243">
        <v>0</v>
      </c>
      <c r="S489" s="243">
        <v>0</v>
      </c>
      <c r="T489" s="243" t="s">
        <v>369</v>
      </c>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470</v>
      </c>
      <c r="C490" s="251"/>
      <c r="D490" s="418"/>
      <c r="E490" s="337" t="s">
        <v>449</v>
      </c>
      <c r="F490" s="338"/>
      <c r="G490" s="338"/>
      <c r="H490" s="339"/>
      <c r="I490" s="353"/>
      <c r="J490" s="249" t="str">
        <f t="shared" si="54"/>
        <v>*</v>
      </c>
      <c r="K490" s="250" t="str">
        <f t="shared" si="55"/>
        <v>※</v>
      </c>
      <c r="L490" s="241">
        <v>0</v>
      </c>
      <c r="M490" s="242">
        <v>0</v>
      </c>
      <c r="N490" s="243">
        <v>0</v>
      </c>
      <c r="O490" s="243">
        <v>0</v>
      </c>
      <c r="P490" s="243">
        <v>0</v>
      </c>
      <c r="Q490" s="243">
        <v>0</v>
      </c>
      <c r="R490" s="243">
        <v>0</v>
      </c>
      <c r="S490" s="243" t="s">
        <v>369</v>
      </c>
      <c r="T490" s="243">
        <v>0</v>
      </c>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471</v>
      </c>
      <c r="C491" s="251"/>
      <c r="D491" s="418"/>
      <c r="E491" s="337" t="s">
        <v>451</v>
      </c>
      <c r="F491" s="338"/>
      <c r="G491" s="338"/>
      <c r="H491" s="339"/>
      <c r="I491" s="353"/>
      <c r="J491" s="249" t="str">
        <f t="shared" si="54"/>
        <v>*</v>
      </c>
      <c r="K491" s="250" t="str">
        <f t="shared" si="55"/>
        <v>※</v>
      </c>
      <c r="L491" s="241" t="s">
        <v>369</v>
      </c>
      <c r="M491" s="242">
        <v>0</v>
      </c>
      <c r="N491" s="243">
        <v>0</v>
      </c>
      <c r="O491" s="243">
        <v>0</v>
      </c>
      <c r="P491" s="243">
        <v>0</v>
      </c>
      <c r="Q491" s="243">
        <v>0</v>
      </c>
      <c r="R491" s="243" t="s">
        <v>369</v>
      </c>
      <c r="S491" s="243" t="s">
        <v>369</v>
      </c>
      <c r="T491" s="243" t="s">
        <v>369</v>
      </c>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472</v>
      </c>
      <c r="C492" s="251"/>
      <c r="D492" s="418"/>
      <c r="E492" s="337" t="s">
        <v>453</v>
      </c>
      <c r="F492" s="338"/>
      <c r="G492" s="338"/>
      <c r="H492" s="339"/>
      <c r="I492" s="353"/>
      <c r="J492" s="249" t="str">
        <f t="shared" si="54"/>
        <v>*</v>
      </c>
      <c r="K492" s="250" t="str">
        <f t="shared" si="55"/>
        <v>※</v>
      </c>
      <c r="L492" s="241" t="s">
        <v>369</v>
      </c>
      <c r="M492" s="242">
        <v>0</v>
      </c>
      <c r="N492" s="243" t="s">
        <v>369</v>
      </c>
      <c r="O492" s="243">
        <v>0</v>
      </c>
      <c r="P492" s="243">
        <v>0</v>
      </c>
      <c r="Q492" s="243">
        <v>0</v>
      </c>
      <c r="R492" s="243">
        <v>0</v>
      </c>
      <c r="S492" s="243" t="s">
        <v>369</v>
      </c>
      <c r="T492" s="243" t="s">
        <v>369</v>
      </c>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473</v>
      </c>
      <c r="C493" s="251"/>
      <c r="D493" s="418"/>
      <c r="E493" s="337" t="s">
        <v>455</v>
      </c>
      <c r="F493" s="338"/>
      <c r="G493" s="338"/>
      <c r="H493" s="339"/>
      <c r="I493" s="353"/>
      <c r="J493" s="249">
        <f t="shared" si="54"/>
        <v>440</v>
      </c>
      <c r="K493" s="250" t="str">
        <f t="shared" si="55"/>
        <v>※</v>
      </c>
      <c r="L493" s="241" t="s">
        <v>369</v>
      </c>
      <c r="M493" s="242" t="s">
        <v>369</v>
      </c>
      <c r="N493" s="243">
        <v>0</v>
      </c>
      <c r="O493" s="243">
        <v>0</v>
      </c>
      <c r="P493" s="243">
        <v>0</v>
      </c>
      <c r="Q493" s="243">
        <v>0</v>
      </c>
      <c r="R493" s="243" t="s">
        <v>369</v>
      </c>
      <c r="S493" s="243">
        <v>440</v>
      </c>
      <c r="T493" s="243" t="s">
        <v>369</v>
      </c>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474</v>
      </c>
      <c r="C494" s="251"/>
      <c r="D494" s="418"/>
      <c r="E494" s="337" t="s">
        <v>457</v>
      </c>
      <c r="F494" s="338"/>
      <c r="G494" s="338"/>
      <c r="H494" s="339"/>
      <c r="I494" s="353"/>
      <c r="J494" s="249" t="str">
        <f t="shared" si="54"/>
        <v>*</v>
      </c>
      <c r="K494" s="250" t="str">
        <f t="shared" si="55"/>
        <v>※</v>
      </c>
      <c r="L494" s="241" t="s">
        <v>369</v>
      </c>
      <c r="M494" s="242">
        <v>0</v>
      </c>
      <c r="N494" s="243">
        <v>0</v>
      </c>
      <c r="O494" s="243" t="s">
        <v>369</v>
      </c>
      <c r="P494" s="243">
        <v>0</v>
      </c>
      <c r="Q494" s="243">
        <v>0</v>
      </c>
      <c r="R494" s="243" t="s">
        <v>369</v>
      </c>
      <c r="S494" s="243" t="s">
        <v>369</v>
      </c>
      <c r="T494" s="243" t="s">
        <v>369</v>
      </c>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475</v>
      </c>
      <c r="C495" s="251"/>
      <c r="D495" s="418"/>
      <c r="E495" s="337" t="s">
        <v>459</v>
      </c>
      <c r="F495" s="338"/>
      <c r="G495" s="338"/>
      <c r="H495" s="339"/>
      <c r="I495" s="353"/>
      <c r="J495" s="249" t="str">
        <f t="shared" si="54"/>
        <v>*</v>
      </c>
      <c r="K495" s="250" t="str">
        <f t="shared" si="55"/>
        <v>※</v>
      </c>
      <c r="L495" s="241" t="s">
        <v>369</v>
      </c>
      <c r="M495" s="242">
        <v>0</v>
      </c>
      <c r="N495" s="243">
        <v>0</v>
      </c>
      <c r="O495" s="243" t="s">
        <v>369</v>
      </c>
      <c r="P495" s="243">
        <v>0</v>
      </c>
      <c r="Q495" s="243">
        <v>0</v>
      </c>
      <c r="R495" s="243" t="s">
        <v>369</v>
      </c>
      <c r="S495" s="243" t="s">
        <v>369</v>
      </c>
      <c r="T495" s="243">
        <v>0</v>
      </c>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476</v>
      </c>
      <c r="C496" s="251"/>
      <c r="D496" s="377"/>
      <c r="E496" s="337" t="s">
        <v>461</v>
      </c>
      <c r="F496" s="338"/>
      <c r="G496" s="338"/>
      <c r="H496" s="339"/>
      <c r="I496" s="354"/>
      <c r="J496" s="249" t="str">
        <f t="shared" si="54"/>
        <v>*</v>
      </c>
      <c r="K496" s="250" t="str">
        <f t="shared" si="55"/>
        <v>※</v>
      </c>
      <c r="L496" s="241">
        <v>0</v>
      </c>
      <c r="M496" s="242">
        <v>0</v>
      </c>
      <c r="N496" s="243">
        <v>0</v>
      </c>
      <c r="O496" s="243">
        <v>0</v>
      </c>
      <c r="P496" s="243">
        <v>0</v>
      </c>
      <c r="Q496" s="243">
        <v>0</v>
      </c>
      <c r="R496" s="243" t="s">
        <v>369</v>
      </c>
      <c r="S496" s="243">
        <v>0</v>
      </c>
      <c r="T496" s="243">
        <v>0</v>
      </c>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477</v>
      </c>
      <c r="B497" s="171"/>
      <c r="C497" s="337" t="s">
        <v>478</v>
      </c>
      <c r="D497" s="338"/>
      <c r="E497" s="338"/>
      <c r="F497" s="338"/>
      <c r="G497" s="338"/>
      <c r="H497" s="339"/>
      <c r="I497" s="129" t="s">
        <v>479</v>
      </c>
      <c r="J497" s="249">
        <f t="shared" si="54"/>
        <v>0</v>
      </c>
      <c r="K497" s="250" t="str">
        <f t="shared" si="55"/>
        <v/>
      </c>
      <c r="L497" s="241">
        <v>0</v>
      </c>
      <c r="M497" s="242">
        <v>0</v>
      </c>
      <c r="N497" s="243">
        <v>0</v>
      </c>
      <c r="O497" s="243">
        <v>0</v>
      </c>
      <c r="P497" s="243">
        <v>0</v>
      </c>
      <c r="Q497" s="243">
        <v>0</v>
      </c>
      <c r="R497" s="243">
        <v>0</v>
      </c>
      <c r="S497" s="243">
        <v>0</v>
      </c>
      <c r="T497" s="243">
        <v>0</v>
      </c>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480</v>
      </c>
      <c r="B498" s="171"/>
      <c r="C498" s="337" t="s">
        <v>481</v>
      </c>
      <c r="D498" s="338"/>
      <c r="E498" s="338"/>
      <c r="F498" s="338"/>
      <c r="G498" s="338"/>
      <c r="H498" s="339"/>
      <c r="I498" s="129" t="s">
        <v>482</v>
      </c>
      <c r="J498" s="249" t="str">
        <f t="shared" si="54"/>
        <v>*</v>
      </c>
      <c r="K498" s="250" t="str">
        <f t="shared" si="55"/>
        <v>※</v>
      </c>
      <c r="L498" s="241" t="s">
        <v>369</v>
      </c>
      <c r="M498" s="242">
        <v>0</v>
      </c>
      <c r="N498" s="243">
        <v>0</v>
      </c>
      <c r="O498" s="243">
        <v>0</v>
      </c>
      <c r="P498" s="243">
        <v>0</v>
      </c>
      <c r="Q498" s="243">
        <v>0</v>
      </c>
      <c r="R498" s="243">
        <v>0</v>
      </c>
      <c r="S498" s="243" t="s">
        <v>369</v>
      </c>
      <c r="T498" s="243" t="s">
        <v>369</v>
      </c>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483</v>
      </c>
      <c r="B499" s="171"/>
      <c r="C499" s="337" t="s">
        <v>484</v>
      </c>
      <c r="D499" s="338"/>
      <c r="E499" s="338"/>
      <c r="F499" s="338"/>
      <c r="G499" s="338"/>
      <c r="H499" s="339"/>
      <c r="I499" s="129" t="s">
        <v>485</v>
      </c>
      <c r="J499" s="249" t="str">
        <f t="shared" si="54"/>
        <v>*</v>
      </c>
      <c r="K499" s="250" t="str">
        <f t="shared" si="55"/>
        <v>※</v>
      </c>
      <c r="L499" s="241" t="s">
        <v>369</v>
      </c>
      <c r="M499" s="242">
        <v>0</v>
      </c>
      <c r="N499" s="243">
        <v>0</v>
      </c>
      <c r="O499" s="243" t="s">
        <v>369</v>
      </c>
      <c r="P499" s="243">
        <v>0</v>
      </c>
      <c r="Q499" s="243">
        <v>0</v>
      </c>
      <c r="R499" s="243" t="s">
        <v>369</v>
      </c>
      <c r="S499" s="243" t="s">
        <v>369</v>
      </c>
      <c r="T499" s="243" t="s">
        <v>369</v>
      </c>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486</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487</v>
      </c>
      <c r="J505" s="86" t="s">
        <v>74</v>
      </c>
      <c r="K505" s="218"/>
      <c r="L505" s="25" t="str">
        <f>IF(ISBLANK(L$388),"",L$388)</f>
        <v>南3階病棟</v>
      </c>
      <c r="M505" s="72" t="str">
        <f>IF(ISBLANK(M$388),"",M$388)</f>
        <v>南4階病棟</v>
      </c>
      <c r="N505" s="247" t="str">
        <f t="shared" ref="N505:BS505" si="56">IF(ISBLANK(N$388),"",N$388)</f>
        <v>南5階病棟</v>
      </c>
      <c r="O505" s="247" t="str">
        <f t="shared" si="56"/>
        <v>南6階病棟</v>
      </c>
      <c r="P505" s="247" t="str">
        <f t="shared" si="56"/>
        <v>南7階病棟</v>
      </c>
      <c r="Q505" s="247" t="str">
        <f t="shared" si="56"/>
        <v>北2階病棟</v>
      </c>
      <c r="R505" s="247" t="str">
        <f t="shared" si="56"/>
        <v>北4階病棟</v>
      </c>
      <c r="S505" s="247" t="str">
        <f t="shared" si="56"/>
        <v>北5階病棟</v>
      </c>
      <c r="T505" s="247" t="str">
        <f t="shared" si="56"/>
        <v>北6階病棟</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19"/>
      <c r="D506" s="420"/>
      <c r="E506" s="420"/>
      <c r="F506" s="420"/>
      <c r="G506" s="24"/>
      <c r="I506" s="73" t="s">
        <v>75</v>
      </c>
      <c r="J506" s="74"/>
      <c r="K506" s="88"/>
      <c r="L506" s="89" t="str">
        <f>IF(ISBLANK(L$389),"",L$389)</f>
        <v>-</v>
      </c>
      <c r="M506" s="72" t="str">
        <f>IF(ISBLANK(M$389),"",M$389)</f>
        <v>-</v>
      </c>
      <c r="N506" s="89" t="str">
        <f t="shared" ref="N506:BS506" si="57">IF(ISBLANK(N$389),"",N$389)</f>
        <v>-</v>
      </c>
      <c r="O506" s="89" t="str">
        <f t="shared" si="57"/>
        <v>-</v>
      </c>
      <c r="P506" s="89" t="str">
        <f t="shared" si="57"/>
        <v>-</v>
      </c>
      <c r="Q506" s="89" t="str">
        <f t="shared" si="57"/>
        <v>-</v>
      </c>
      <c r="R506" s="89" t="str">
        <f t="shared" si="57"/>
        <v>-</v>
      </c>
      <c r="S506" s="89" t="str">
        <f t="shared" si="57"/>
        <v>-</v>
      </c>
      <c r="T506" s="89" t="str">
        <f t="shared" si="57"/>
        <v>-</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488</v>
      </c>
      <c r="C507" s="337" t="s">
        <v>489</v>
      </c>
      <c r="D507" s="338"/>
      <c r="E507" s="338"/>
      <c r="F507" s="338"/>
      <c r="G507" s="338"/>
      <c r="H507" s="339"/>
      <c r="I507" s="138" t="s">
        <v>490</v>
      </c>
      <c r="J507" s="249" t="str">
        <f t="shared" ref="J507:J514" si="58">IF(SUM(L507:BS507)=0,IF(COUNTIF(L507:BS507,"未確認")&gt;0,"未確認",IF(COUNTIF(L507:BS507,"~*")&gt;0,"*",SUM(L507:BS507))),SUM(L507:BS507))</f>
        <v>*</v>
      </c>
      <c r="K507" s="250" t="str">
        <f t="shared" ref="K507:K514" si="59">IF(OR(COUNTIF(L507:BS507,"未確認")&gt;0,COUNTIF(L507:BS507,"*")&gt;0),"※","")</f>
        <v>※</v>
      </c>
      <c r="L507" s="241" t="s">
        <v>369</v>
      </c>
      <c r="M507" s="242">
        <v>0</v>
      </c>
      <c r="N507" s="243" t="s">
        <v>369</v>
      </c>
      <c r="O507" s="243" t="s">
        <v>369</v>
      </c>
      <c r="P507" s="243">
        <v>0</v>
      </c>
      <c r="Q507" s="243">
        <v>0</v>
      </c>
      <c r="R507" s="243" t="s">
        <v>369</v>
      </c>
      <c r="S507" s="243" t="s">
        <v>369</v>
      </c>
      <c r="T507" s="243" t="s">
        <v>369</v>
      </c>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491</v>
      </c>
      <c r="B508" s="256"/>
      <c r="C508" s="337" t="s">
        <v>492</v>
      </c>
      <c r="D508" s="338"/>
      <c r="E508" s="338"/>
      <c r="F508" s="338"/>
      <c r="G508" s="338"/>
      <c r="H508" s="339"/>
      <c r="I508" s="129" t="s">
        <v>493</v>
      </c>
      <c r="J508" s="249">
        <f t="shared" si="58"/>
        <v>1047</v>
      </c>
      <c r="K508" s="250" t="str">
        <f t="shared" si="59"/>
        <v>※</v>
      </c>
      <c r="L508" s="241" t="s">
        <v>369</v>
      </c>
      <c r="M508" s="242" t="s">
        <v>369</v>
      </c>
      <c r="N508" s="243" t="s">
        <v>369</v>
      </c>
      <c r="O508" s="243">
        <v>346</v>
      </c>
      <c r="P508" s="243" t="s">
        <v>369</v>
      </c>
      <c r="Q508" s="243">
        <v>0</v>
      </c>
      <c r="R508" s="243" t="s">
        <v>369</v>
      </c>
      <c r="S508" s="243">
        <v>415</v>
      </c>
      <c r="T508" s="243">
        <v>286</v>
      </c>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494</v>
      </c>
      <c r="B509" s="256"/>
      <c r="C509" s="337" t="s">
        <v>495</v>
      </c>
      <c r="D509" s="338"/>
      <c r="E509" s="338"/>
      <c r="F509" s="338"/>
      <c r="G509" s="338"/>
      <c r="H509" s="339"/>
      <c r="I509" s="129" t="s">
        <v>496</v>
      </c>
      <c r="J509" s="249" t="str">
        <f t="shared" si="58"/>
        <v>*</v>
      </c>
      <c r="K509" s="250" t="str">
        <f t="shared" si="59"/>
        <v>※</v>
      </c>
      <c r="L509" s="241" t="s">
        <v>369</v>
      </c>
      <c r="M509" s="242">
        <v>0</v>
      </c>
      <c r="N509" s="243">
        <v>0</v>
      </c>
      <c r="O509" s="243" t="s">
        <v>369</v>
      </c>
      <c r="P509" s="243">
        <v>0</v>
      </c>
      <c r="Q509" s="243">
        <v>0</v>
      </c>
      <c r="R509" s="243" t="s">
        <v>369</v>
      </c>
      <c r="S509" s="243" t="s">
        <v>369</v>
      </c>
      <c r="T509" s="243" t="s">
        <v>369</v>
      </c>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497</v>
      </c>
      <c r="B510" s="256"/>
      <c r="C510" s="337" t="s">
        <v>498</v>
      </c>
      <c r="D510" s="338"/>
      <c r="E510" s="338"/>
      <c r="F510" s="338"/>
      <c r="G510" s="338"/>
      <c r="H510" s="339"/>
      <c r="I510" s="129" t="s">
        <v>499</v>
      </c>
      <c r="J510" s="249" t="str">
        <f t="shared" si="58"/>
        <v>*</v>
      </c>
      <c r="K510" s="250" t="str">
        <f t="shared" si="59"/>
        <v>※</v>
      </c>
      <c r="L510" s="241">
        <v>0</v>
      </c>
      <c r="M510" s="242" t="s">
        <v>369</v>
      </c>
      <c r="N510" s="243" t="s">
        <v>369</v>
      </c>
      <c r="O510" s="243" t="s">
        <v>369</v>
      </c>
      <c r="P510" s="243">
        <v>0</v>
      </c>
      <c r="Q510" s="243">
        <v>0</v>
      </c>
      <c r="R510" s="243" t="s">
        <v>369</v>
      </c>
      <c r="S510" s="243" t="s">
        <v>369</v>
      </c>
      <c r="T510" s="243" t="s">
        <v>369</v>
      </c>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500</v>
      </c>
      <c r="B511" s="256"/>
      <c r="C511" s="337" t="s">
        <v>501</v>
      </c>
      <c r="D511" s="338"/>
      <c r="E511" s="338"/>
      <c r="F511" s="338"/>
      <c r="G511" s="338"/>
      <c r="H511" s="339"/>
      <c r="I511" s="129" t="s">
        <v>502</v>
      </c>
      <c r="J511" s="249">
        <f t="shared" si="58"/>
        <v>544</v>
      </c>
      <c r="K511" s="250" t="str">
        <f t="shared" si="59"/>
        <v>※</v>
      </c>
      <c r="L511" s="241" t="s">
        <v>369</v>
      </c>
      <c r="M511" s="242" t="s">
        <v>369</v>
      </c>
      <c r="N511" s="243" t="s">
        <v>369</v>
      </c>
      <c r="O511" s="243">
        <v>345</v>
      </c>
      <c r="P511" s="243" t="s">
        <v>369</v>
      </c>
      <c r="Q511" s="243" t="s">
        <v>369</v>
      </c>
      <c r="R511" s="243" t="s">
        <v>369</v>
      </c>
      <c r="S511" s="243">
        <v>199</v>
      </c>
      <c r="T511" s="243" t="s">
        <v>369</v>
      </c>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503</v>
      </c>
      <c r="B512" s="256"/>
      <c r="C512" s="323" t="s">
        <v>504</v>
      </c>
      <c r="D512" s="324"/>
      <c r="E512" s="324"/>
      <c r="F512" s="324"/>
      <c r="G512" s="324"/>
      <c r="H512" s="325"/>
      <c r="I512" s="129" t="s">
        <v>505</v>
      </c>
      <c r="J512" s="249" t="str">
        <f t="shared" si="58"/>
        <v>*</v>
      </c>
      <c r="K512" s="250" t="str">
        <f t="shared" si="59"/>
        <v>※</v>
      </c>
      <c r="L512" s="241">
        <v>0</v>
      </c>
      <c r="M512" s="242" t="s">
        <v>369</v>
      </c>
      <c r="N512" s="243" t="s">
        <v>369</v>
      </c>
      <c r="O512" s="243" t="s">
        <v>369</v>
      </c>
      <c r="P512" s="243">
        <v>0</v>
      </c>
      <c r="Q512" s="243">
        <v>0</v>
      </c>
      <c r="R512" s="243" t="s">
        <v>369</v>
      </c>
      <c r="S512" s="243" t="s">
        <v>369</v>
      </c>
      <c r="T512" s="243" t="s">
        <v>369</v>
      </c>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506</v>
      </c>
      <c r="B513" s="256"/>
      <c r="C513" s="337" t="s">
        <v>507</v>
      </c>
      <c r="D513" s="338"/>
      <c r="E513" s="338"/>
      <c r="F513" s="338"/>
      <c r="G513" s="338"/>
      <c r="H513" s="339"/>
      <c r="I513" s="129" t="s">
        <v>508</v>
      </c>
      <c r="J513" s="249">
        <f t="shared" si="58"/>
        <v>166</v>
      </c>
      <c r="K513" s="250" t="str">
        <f t="shared" si="59"/>
        <v>※</v>
      </c>
      <c r="L513" s="241">
        <v>0</v>
      </c>
      <c r="M513" s="242">
        <v>0</v>
      </c>
      <c r="N513" s="243">
        <v>0</v>
      </c>
      <c r="O513" s="243" t="s">
        <v>369</v>
      </c>
      <c r="P513" s="243">
        <v>0</v>
      </c>
      <c r="Q513" s="243">
        <v>0</v>
      </c>
      <c r="R513" s="243">
        <v>0</v>
      </c>
      <c r="S513" s="243">
        <v>166</v>
      </c>
      <c r="T513" s="243" t="s">
        <v>369</v>
      </c>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509</v>
      </c>
      <c r="B514" s="256"/>
      <c r="C514" s="337" t="s">
        <v>510</v>
      </c>
      <c r="D514" s="338"/>
      <c r="E514" s="338"/>
      <c r="F514" s="338"/>
      <c r="G514" s="338"/>
      <c r="H514" s="339"/>
      <c r="I514" s="129" t="s">
        <v>511</v>
      </c>
      <c r="J514" s="249">
        <f t="shared" si="58"/>
        <v>0</v>
      </c>
      <c r="K514" s="250" t="str">
        <f t="shared" si="59"/>
        <v/>
      </c>
      <c r="L514" s="241">
        <v>0</v>
      </c>
      <c r="M514" s="242">
        <v>0</v>
      </c>
      <c r="N514" s="243">
        <v>0</v>
      </c>
      <c r="O514" s="243">
        <v>0</v>
      </c>
      <c r="P514" s="243">
        <v>0</v>
      </c>
      <c r="Q514" s="243">
        <v>0</v>
      </c>
      <c r="R514" s="243">
        <v>0</v>
      </c>
      <c r="S514" s="243">
        <v>0</v>
      </c>
      <c r="T514" s="243">
        <v>0</v>
      </c>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512</v>
      </c>
      <c r="J517" s="86" t="s">
        <v>74</v>
      </c>
      <c r="K517" s="218"/>
      <c r="L517" s="246" t="str">
        <f>IF(ISBLANK(L$388),"",L$388)</f>
        <v>南3階病棟</v>
      </c>
      <c r="M517" s="141" t="str">
        <f>IF(ISBLANK(M$388),"",M$388)</f>
        <v>南4階病棟</v>
      </c>
      <c r="N517" s="25" t="str">
        <f t="shared" ref="N517:BS517" si="60">IF(ISBLANK(N$388),"",N$388)</f>
        <v>南5階病棟</v>
      </c>
      <c r="O517" s="25" t="str">
        <f t="shared" si="60"/>
        <v>南6階病棟</v>
      </c>
      <c r="P517" s="25" t="str">
        <f t="shared" si="60"/>
        <v>南7階病棟</v>
      </c>
      <c r="Q517" s="25" t="str">
        <f t="shared" si="60"/>
        <v>北2階病棟</v>
      </c>
      <c r="R517" s="25" t="str">
        <f t="shared" si="60"/>
        <v>北4階病棟</v>
      </c>
      <c r="S517" s="25" t="str">
        <f t="shared" si="60"/>
        <v>北5階病棟</v>
      </c>
      <c r="T517" s="25" t="str">
        <f t="shared" si="60"/>
        <v>北6階病棟</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19"/>
      <c r="D518" s="420"/>
      <c r="E518" s="420"/>
      <c r="F518" s="420"/>
      <c r="G518" s="24"/>
      <c r="I518" s="73" t="s">
        <v>75</v>
      </c>
      <c r="J518" s="74"/>
      <c r="K518" s="88"/>
      <c r="L518" s="89" t="str">
        <f>IF(ISBLANK(L$389),"",L$389)</f>
        <v>-</v>
      </c>
      <c r="M518" s="72" t="str">
        <f>IF(ISBLANK(M$389),"",M$389)</f>
        <v>-</v>
      </c>
      <c r="N518" s="89" t="str">
        <f t="shared" ref="N518:BS518" si="61">IF(ISBLANK(N$389),"",N$389)</f>
        <v>-</v>
      </c>
      <c r="O518" s="89" t="str">
        <f t="shared" si="61"/>
        <v>-</v>
      </c>
      <c r="P518" s="89" t="str">
        <f t="shared" si="61"/>
        <v>-</v>
      </c>
      <c r="Q518" s="89" t="str">
        <f t="shared" si="61"/>
        <v>-</v>
      </c>
      <c r="R518" s="89" t="str">
        <f t="shared" si="61"/>
        <v>-</v>
      </c>
      <c r="S518" s="89" t="str">
        <f t="shared" si="61"/>
        <v>-</v>
      </c>
      <c r="T518" s="89" t="str">
        <f t="shared" si="61"/>
        <v>-</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513</v>
      </c>
      <c r="B519" s="256"/>
      <c r="C519" s="421" t="s">
        <v>514</v>
      </c>
      <c r="D519" s="422"/>
      <c r="E519" s="422"/>
      <c r="F519" s="422"/>
      <c r="G519" s="422"/>
      <c r="H519" s="423"/>
      <c r="I519" s="129" t="s">
        <v>515</v>
      </c>
      <c r="J519" s="257" t="str">
        <f>IF(SUM(L519:BS519)=0,IF(COUNTIF(L519:BS519,"未確認")&gt;0,"未確認",IF(COUNTIF(L519:BS519,"~*")&gt;0,"*",SUM(L519:BS519))),SUM(L519:BS519))</f>
        <v>*</v>
      </c>
      <c r="K519" s="250" t="str">
        <f>IF(OR(COUNTIF(L519:BS519,"未確認")&gt;0,COUNTIF(L519:BS519,"*")&gt;0),"※","")</f>
        <v>※</v>
      </c>
      <c r="L519" s="241" t="s">
        <v>369</v>
      </c>
      <c r="M519" s="242">
        <v>0</v>
      </c>
      <c r="N519" s="243">
        <v>0</v>
      </c>
      <c r="O519" s="243">
        <v>0</v>
      </c>
      <c r="P519" s="243">
        <v>0</v>
      </c>
      <c r="Q519" s="243">
        <v>0</v>
      </c>
      <c r="R519" s="243">
        <v>0</v>
      </c>
      <c r="S519" s="243">
        <v>0</v>
      </c>
      <c r="T519" s="243">
        <v>0</v>
      </c>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424" t="s">
        <v>516</v>
      </c>
      <c r="D520" s="425"/>
      <c r="E520" s="425"/>
      <c r="F520" s="425"/>
      <c r="G520" s="425"/>
      <c r="H520" s="426"/>
      <c r="I520" s="142" t="s">
        <v>517</v>
      </c>
      <c r="J520" s="257" t="str">
        <f>IF(SUM(L520:BS520)=0,IF(COUNTIF(L520:BS520,"未確認")&gt;0,"未確認",IF(COUNTIF(L520:BS520,"~*")&gt;0,"*",SUM(L520:BS520))),SUM(L520:BS520))</f>
        <v>*</v>
      </c>
      <c r="K520" s="250" t="str">
        <f>IF(OR(COUNTIF(L520:BS520,"未確認")&gt;0,COUNTIF(L520:BS520,"*")&gt;0),"※","")</f>
        <v>※</v>
      </c>
      <c r="L520" s="241" t="s">
        <v>369</v>
      </c>
      <c r="M520" s="242">
        <v>0</v>
      </c>
      <c r="N520" s="243">
        <v>0</v>
      </c>
      <c r="O520" s="243">
        <v>0</v>
      </c>
      <c r="P520" s="243">
        <v>0</v>
      </c>
      <c r="Q520" s="243">
        <v>0</v>
      </c>
      <c r="R520" s="243">
        <v>0</v>
      </c>
      <c r="S520" s="243">
        <v>0</v>
      </c>
      <c r="T520" s="243">
        <v>0</v>
      </c>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518</v>
      </c>
      <c r="B521" s="256"/>
      <c r="C521" s="421" t="s">
        <v>519</v>
      </c>
      <c r="D521" s="422"/>
      <c r="E521" s="422"/>
      <c r="F521" s="422"/>
      <c r="G521" s="422"/>
      <c r="H521" s="423"/>
      <c r="I521" s="129" t="s">
        <v>520</v>
      </c>
      <c r="J521" s="257" t="str">
        <f>IF(SUM(L521:BS521)=0,IF(COUNTIF(L521:BS521,"未確認")&gt;0,"未確認",IF(COUNTIF(L521:BS521,"~*")&gt;0,"*",SUM(L521:BS521))),SUM(L521:BS521))</f>
        <v>*</v>
      </c>
      <c r="K521" s="250" t="str">
        <f>IF(OR(COUNTIF(L521:BS521,"未確認")&gt;0,COUNTIF(L521:BS521,"*")&gt;0),"※","")</f>
        <v>※</v>
      </c>
      <c r="L521" s="241" t="s">
        <v>369</v>
      </c>
      <c r="M521" s="242">
        <v>0</v>
      </c>
      <c r="N521" s="243" t="s">
        <v>369</v>
      </c>
      <c r="O521" s="243">
        <v>0</v>
      </c>
      <c r="P521" s="243">
        <v>0</v>
      </c>
      <c r="Q521" s="243">
        <v>0</v>
      </c>
      <c r="R521" s="243">
        <v>0</v>
      </c>
      <c r="S521" s="243">
        <v>0</v>
      </c>
      <c r="T521" s="243">
        <v>0</v>
      </c>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521</v>
      </c>
      <c r="J524" s="86" t="s">
        <v>74</v>
      </c>
      <c r="K524" s="218"/>
      <c r="L524" s="246" t="str">
        <f>IF(ISBLANK(L$388),"",L$388)</f>
        <v>南3階病棟</v>
      </c>
      <c r="M524" s="141" t="str">
        <f>IF(ISBLANK(M$388),"",M$388)</f>
        <v>南4階病棟</v>
      </c>
      <c r="N524" s="25" t="str">
        <f t="shared" ref="N524:BS524" si="62">IF(ISBLANK(N$388),"",N$388)</f>
        <v>南5階病棟</v>
      </c>
      <c r="O524" s="25" t="str">
        <f t="shared" si="62"/>
        <v>南6階病棟</v>
      </c>
      <c r="P524" s="25" t="str">
        <f t="shared" si="62"/>
        <v>南7階病棟</v>
      </c>
      <c r="Q524" s="25" t="str">
        <f t="shared" si="62"/>
        <v>北2階病棟</v>
      </c>
      <c r="R524" s="25" t="str">
        <f t="shared" si="62"/>
        <v>北4階病棟</v>
      </c>
      <c r="S524" s="25" t="str">
        <f t="shared" si="62"/>
        <v>北5階病棟</v>
      </c>
      <c r="T524" s="25" t="str">
        <f t="shared" si="62"/>
        <v>北6階病棟</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427"/>
      <c r="D525" s="427"/>
      <c r="E525" s="427"/>
      <c r="F525" s="427"/>
      <c r="G525" s="24"/>
      <c r="I525" s="73" t="s">
        <v>75</v>
      </c>
      <c r="J525" s="74"/>
      <c r="K525" s="88"/>
      <c r="L525" s="89" t="str">
        <f>IF(ISBLANK(L$389),"",L$389)</f>
        <v>-</v>
      </c>
      <c r="M525" s="72" t="str">
        <f>IF(ISBLANK(M$389),"",M$389)</f>
        <v>-</v>
      </c>
      <c r="N525" s="89" t="str">
        <f t="shared" ref="N525:BS525" si="63">IF(ISBLANK(N$389),"",N$389)</f>
        <v>-</v>
      </c>
      <c r="O525" s="89" t="str">
        <f t="shared" si="63"/>
        <v>-</v>
      </c>
      <c r="P525" s="89" t="str">
        <f t="shared" si="63"/>
        <v>-</v>
      </c>
      <c r="Q525" s="89" t="str">
        <f t="shared" si="63"/>
        <v>-</v>
      </c>
      <c r="R525" s="89" t="str">
        <f t="shared" si="63"/>
        <v>-</v>
      </c>
      <c r="S525" s="89" t="str">
        <f t="shared" si="63"/>
        <v>-</v>
      </c>
      <c r="T525" s="89" t="str">
        <f t="shared" si="63"/>
        <v>-</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522</v>
      </c>
      <c r="B526" s="256"/>
      <c r="C526" s="421" t="s">
        <v>523</v>
      </c>
      <c r="D526" s="422"/>
      <c r="E526" s="422"/>
      <c r="F526" s="422"/>
      <c r="G526" s="422"/>
      <c r="H526" s="423"/>
      <c r="I526" s="129" t="s">
        <v>524</v>
      </c>
      <c r="J526" s="257" t="str">
        <f>IF(SUM(L526:BS526)=0,IF(COUNTIF(L526:BS526,"未確認")&gt;0,"未確認",IF(COUNTIF(L526:BS526,"~*")&gt;0,"*",SUM(L526:BS526))),SUM(L526:BS526))</f>
        <v>*</v>
      </c>
      <c r="K526" s="250" t="str">
        <f>IF(OR(COUNTIF(L526:BS526,"未確認")&gt;0,COUNTIF(L526:BS526,"*")&gt;0),"※","")</f>
        <v>※</v>
      </c>
      <c r="L526" s="241" t="s">
        <v>369</v>
      </c>
      <c r="M526" s="242" t="s">
        <v>369</v>
      </c>
      <c r="N526" s="243">
        <v>0</v>
      </c>
      <c r="O526" s="243">
        <v>0</v>
      </c>
      <c r="P526" s="243">
        <v>0</v>
      </c>
      <c r="Q526" s="243">
        <v>0</v>
      </c>
      <c r="R526" s="243">
        <v>0</v>
      </c>
      <c r="S526" s="243">
        <v>0</v>
      </c>
      <c r="T526" s="243">
        <v>0</v>
      </c>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525</v>
      </c>
      <c r="J529" s="86" t="s">
        <v>74</v>
      </c>
      <c r="K529" s="218"/>
      <c r="L529" s="246" t="str">
        <f>IF(ISBLANK(L$9),"",L$9)</f>
        <v>健康管理センター</v>
      </c>
      <c r="M529" s="141" t="str">
        <f>IF(ISBLANK(M$9),"",M$9)</f>
        <v>南３階病棟</v>
      </c>
      <c r="N529" s="25" t="str">
        <f t="shared" ref="N529:BS529" si="64">IF(ISBLANK(N$9),"",N$9)</f>
        <v>南４階病棟</v>
      </c>
      <c r="O529" s="25" t="str">
        <f t="shared" si="64"/>
        <v>南５階病棟</v>
      </c>
      <c r="P529" s="25" t="str">
        <f t="shared" si="64"/>
        <v>南６階病棟</v>
      </c>
      <c r="Q529" s="25" t="str">
        <f t="shared" si="64"/>
        <v>南７階病棟</v>
      </c>
      <c r="R529" s="25" t="str">
        <f t="shared" si="64"/>
        <v>北２階病棟</v>
      </c>
      <c r="S529" s="25" t="str">
        <f t="shared" si="64"/>
        <v>北４階病棟</v>
      </c>
      <c r="T529" s="25" t="str">
        <f t="shared" si="64"/>
        <v>北５階病棟</v>
      </c>
      <c r="U529" s="25" t="str">
        <f t="shared" si="64"/>
        <v>北６階病棟</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427"/>
      <c r="D530" s="428"/>
      <c r="E530" s="428"/>
      <c r="F530" s="428"/>
      <c r="G530" s="24"/>
      <c r="I530" s="73" t="s">
        <v>75</v>
      </c>
      <c r="J530" s="74"/>
      <c r="K530" s="88"/>
      <c r="L530" s="89" t="str">
        <f>IF(ISBLANK(L$95),"",L$95)</f>
        <v>休棟中（今後再開する予定）</v>
      </c>
      <c r="M530" s="72" t="str">
        <f>IF(ISBLANK(M$95),"",M$95)</f>
        <v>急性期</v>
      </c>
      <c r="N530" s="89" t="str">
        <f t="shared" ref="N530:BS530" si="65">IF(ISBLANK(N$95),"",N$95)</f>
        <v>急性期</v>
      </c>
      <c r="O530" s="89" t="str">
        <f t="shared" si="65"/>
        <v>急性期</v>
      </c>
      <c r="P530" s="89" t="str">
        <f t="shared" si="65"/>
        <v>急性期</v>
      </c>
      <c r="Q530" s="89" t="str">
        <f t="shared" si="65"/>
        <v>回復期</v>
      </c>
      <c r="R530" s="89" t="str">
        <f t="shared" si="65"/>
        <v>回復期</v>
      </c>
      <c r="S530" s="89" t="str">
        <f t="shared" si="65"/>
        <v>急性期</v>
      </c>
      <c r="T530" s="89" t="str">
        <f t="shared" si="65"/>
        <v>急性期</v>
      </c>
      <c r="U530" s="89" t="str">
        <f t="shared" si="65"/>
        <v>急性期</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526</v>
      </c>
      <c r="B531" s="256"/>
      <c r="C531" s="337" t="s">
        <v>527</v>
      </c>
      <c r="D531" s="338"/>
      <c r="E531" s="338"/>
      <c r="F531" s="338"/>
      <c r="G531" s="338"/>
      <c r="H531" s="339"/>
      <c r="I531" s="129" t="s">
        <v>528</v>
      </c>
      <c r="J531" s="249" t="str">
        <f>IF(SUM(L531:BS531)=0,IF(COUNTIF(L531:BS531,"未確認")&gt;0,"未確認",IF(COUNTIF(L531:BS531,"~*")&gt;0,"*",SUM(L531:BS531))),SUM(L531:BS531))</f>
        <v>*</v>
      </c>
      <c r="K531" s="250" t="str">
        <f>IF(OR(COUNTIF(L531:BS531,"未確認")&gt;0,COUNTIF(L531:BS531,"*")&gt;0),"※","")</f>
        <v>※</v>
      </c>
      <c r="L531" s="241">
        <v>0</v>
      </c>
      <c r="M531" s="258">
        <v>0</v>
      </c>
      <c r="N531" s="242">
        <v>0</v>
      </c>
      <c r="O531" s="242">
        <v>0</v>
      </c>
      <c r="P531" s="242">
        <v>0</v>
      </c>
      <c r="Q531" s="242">
        <v>0</v>
      </c>
      <c r="R531" s="242">
        <v>0</v>
      </c>
      <c r="S531" s="242" t="s">
        <v>369</v>
      </c>
      <c r="T531" s="242">
        <v>0</v>
      </c>
      <c r="U531" s="242">
        <v>0</v>
      </c>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529</v>
      </c>
      <c r="J534" s="86" t="s">
        <v>74</v>
      </c>
      <c r="K534" s="218"/>
      <c r="L534" s="246" t="str">
        <f>IF(ISBLANK(L$388),"",L$388)</f>
        <v>南3階病棟</v>
      </c>
      <c r="M534" s="141" t="str">
        <f>IF(ISBLANK(M$388),"",M$388)</f>
        <v>南4階病棟</v>
      </c>
      <c r="N534" s="25" t="str">
        <f t="shared" ref="N534:BS534" si="66">IF(ISBLANK(N$388),"",N$388)</f>
        <v>南5階病棟</v>
      </c>
      <c r="O534" s="25" t="str">
        <f t="shared" si="66"/>
        <v>南6階病棟</v>
      </c>
      <c r="P534" s="25" t="str">
        <f t="shared" si="66"/>
        <v>南7階病棟</v>
      </c>
      <c r="Q534" s="25" t="str">
        <f t="shared" si="66"/>
        <v>北2階病棟</v>
      </c>
      <c r="R534" s="25" t="str">
        <f t="shared" si="66"/>
        <v>北4階病棟</v>
      </c>
      <c r="S534" s="25" t="str">
        <f t="shared" si="66"/>
        <v>北5階病棟</v>
      </c>
      <c r="T534" s="25" t="str">
        <f t="shared" si="66"/>
        <v>北6階病棟</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19"/>
      <c r="D535" s="420"/>
      <c r="E535" s="420"/>
      <c r="F535" s="420"/>
      <c r="G535" s="24"/>
      <c r="I535" s="73" t="s">
        <v>75</v>
      </c>
      <c r="J535" s="74"/>
      <c r="K535" s="88"/>
      <c r="L535" s="89" t="str">
        <f>IF(ISBLANK(L$389),"",L$389)</f>
        <v>-</v>
      </c>
      <c r="M535" s="72" t="str">
        <f>IF(ISBLANK(M$389),"",M$389)</f>
        <v>-</v>
      </c>
      <c r="N535" s="89" t="str">
        <f t="shared" ref="N535:BS535" si="67">IF(ISBLANK(N$389),"",N$389)</f>
        <v>-</v>
      </c>
      <c r="O535" s="89" t="str">
        <f t="shared" si="67"/>
        <v>-</v>
      </c>
      <c r="P535" s="89" t="str">
        <f t="shared" si="67"/>
        <v>-</v>
      </c>
      <c r="Q535" s="89" t="str">
        <f t="shared" si="67"/>
        <v>-</v>
      </c>
      <c r="R535" s="89" t="str">
        <f t="shared" si="67"/>
        <v>-</v>
      </c>
      <c r="S535" s="89" t="str">
        <f t="shared" si="67"/>
        <v>-</v>
      </c>
      <c r="T535" s="89" t="str">
        <f t="shared" si="67"/>
        <v>-</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530</v>
      </c>
      <c r="B536" s="256"/>
      <c r="C536" s="337" t="s">
        <v>531</v>
      </c>
      <c r="D536" s="338"/>
      <c r="E536" s="338"/>
      <c r="F536" s="338"/>
      <c r="G536" s="338"/>
      <c r="H536" s="339"/>
      <c r="I536" s="129" t="s">
        <v>532</v>
      </c>
      <c r="J536" s="249" t="str">
        <f t="shared" ref="J536:J542" si="68">IF(SUM(L536:BS536)=0,IF(COUNTIF(L536:BS536,"未確認")&gt;0,"未確認",IF(COUNTIF(L536:BS536,"~*")&gt;0,"*",SUM(L536:BS536))),SUM(L536:BS536))</f>
        <v>*</v>
      </c>
      <c r="K536" s="250" t="str">
        <f t="shared" ref="K536:K542" si="69">IF(OR(COUNTIF(L536:BS536,"未確認")&gt;0,COUNTIF(L536:BS536,"*")&gt;0),"※","")</f>
        <v>※</v>
      </c>
      <c r="L536" s="241" t="s">
        <v>369</v>
      </c>
      <c r="M536" s="242">
        <v>0</v>
      </c>
      <c r="N536" s="243">
        <v>0</v>
      </c>
      <c r="O536" s="243" t="s">
        <v>369</v>
      </c>
      <c r="P536" s="243">
        <v>0</v>
      </c>
      <c r="Q536" s="243">
        <v>0</v>
      </c>
      <c r="R536" s="243" t="s">
        <v>369</v>
      </c>
      <c r="S536" s="243" t="s">
        <v>369</v>
      </c>
      <c r="T536" s="243" t="s">
        <v>369</v>
      </c>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533</v>
      </c>
      <c r="B537" s="256"/>
      <c r="C537" s="337" t="s">
        <v>534</v>
      </c>
      <c r="D537" s="338"/>
      <c r="E537" s="338"/>
      <c r="F537" s="338"/>
      <c r="G537" s="338"/>
      <c r="H537" s="339"/>
      <c r="I537" s="129" t="s">
        <v>535</v>
      </c>
      <c r="J537" s="249">
        <f t="shared" si="68"/>
        <v>0</v>
      </c>
      <c r="K537" s="250" t="str">
        <f t="shared" si="69"/>
        <v/>
      </c>
      <c r="L537" s="241">
        <v>0</v>
      </c>
      <c r="M537" s="242">
        <v>0</v>
      </c>
      <c r="N537" s="243">
        <v>0</v>
      </c>
      <c r="O537" s="243">
        <v>0</v>
      </c>
      <c r="P537" s="243">
        <v>0</v>
      </c>
      <c r="Q537" s="243">
        <v>0</v>
      </c>
      <c r="R537" s="243">
        <v>0</v>
      </c>
      <c r="S537" s="243">
        <v>0</v>
      </c>
      <c r="T537" s="243">
        <v>0</v>
      </c>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536</v>
      </c>
      <c r="B538" s="256"/>
      <c r="C538" s="337" t="s">
        <v>537</v>
      </c>
      <c r="D538" s="338"/>
      <c r="E538" s="338"/>
      <c r="F538" s="338"/>
      <c r="G538" s="338"/>
      <c r="H538" s="339"/>
      <c r="I538" s="375" t="s">
        <v>538</v>
      </c>
      <c r="J538" s="249">
        <f t="shared" si="68"/>
        <v>0</v>
      </c>
      <c r="K538" s="250" t="str">
        <f t="shared" si="69"/>
        <v/>
      </c>
      <c r="L538" s="241">
        <v>0</v>
      </c>
      <c r="M538" s="242">
        <v>0</v>
      </c>
      <c r="N538" s="243">
        <v>0</v>
      </c>
      <c r="O538" s="243">
        <v>0</v>
      </c>
      <c r="P538" s="243">
        <v>0</v>
      </c>
      <c r="Q538" s="243">
        <v>0</v>
      </c>
      <c r="R538" s="243">
        <v>0</v>
      </c>
      <c r="S538" s="243">
        <v>0</v>
      </c>
      <c r="T538" s="243">
        <v>0</v>
      </c>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539</v>
      </c>
      <c r="B539" s="256"/>
      <c r="C539" s="337" t="s">
        <v>540</v>
      </c>
      <c r="D539" s="338"/>
      <c r="E539" s="338"/>
      <c r="F539" s="338"/>
      <c r="G539" s="338"/>
      <c r="H539" s="339"/>
      <c r="I539" s="415"/>
      <c r="J539" s="249">
        <f t="shared" si="68"/>
        <v>1335</v>
      </c>
      <c r="K539" s="250" t="str">
        <f t="shared" si="69"/>
        <v>※</v>
      </c>
      <c r="L539" s="241">
        <v>196</v>
      </c>
      <c r="M539" s="242">
        <v>214</v>
      </c>
      <c r="N539" s="243">
        <v>473</v>
      </c>
      <c r="O539" s="243" t="s">
        <v>369</v>
      </c>
      <c r="P539" s="243" t="s">
        <v>369</v>
      </c>
      <c r="Q539" s="243">
        <v>158</v>
      </c>
      <c r="R539" s="243" t="s">
        <v>369</v>
      </c>
      <c r="S539" s="243" t="s">
        <v>369</v>
      </c>
      <c r="T539" s="243">
        <v>294</v>
      </c>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337" t="s">
        <v>541</v>
      </c>
      <c r="D540" s="338"/>
      <c r="E540" s="338"/>
      <c r="F540" s="338"/>
      <c r="G540" s="338"/>
      <c r="H540" s="339"/>
      <c r="I540" s="416"/>
      <c r="J540" s="249">
        <f t="shared" si="68"/>
        <v>0</v>
      </c>
      <c r="K540" s="250" t="str">
        <f t="shared" si="69"/>
        <v/>
      </c>
      <c r="L540" s="241">
        <v>0</v>
      </c>
      <c r="M540" s="242">
        <v>0</v>
      </c>
      <c r="N540" s="243">
        <v>0</v>
      </c>
      <c r="O540" s="243">
        <v>0</v>
      </c>
      <c r="P540" s="243">
        <v>0</v>
      </c>
      <c r="Q540" s="243">
        <v>0</v>
      </c>
      <c r="R540" s="243">
        <v>0</v>
      </c>
      <c r="S540" s="243">
        <v>0</v>
      </c>
      <c r="T540" s="243">
        <v>0</v>
      </c>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542</v>
      </c>
      <c r="B541" s="256"/>
      <c r="C541" s="337" t="s">
        <v>543</v>
      </c>
      <c r="D541" s="338"/>
      <c r="E541" s="338"/>
      <c r="F541" s="338"/>
      <c r="G541" s="338"/>
      <c r="H541" s="339"/>
      <c r="I541" s="129" t="s">
        <v>544</v>
      </c>
      <c r="J541" s="249">
        <f t="shared" si="68"/>
        <v>0</v>
      </c>
      <c r="K541" s="250" t="str">
        <f t="shared" si="69"/>
        <v/>
      </c>
      <c r="L541" s="241">
        <v>0</v>
      </c>
      <c r="M541" s="242">
        <v>0</v>
      </c>
      <c r="N541" s="243">
        <v>0</v>
      </c>
      <c r="O541" s="243">
        <v>0</v>
      </c>
      <c r="P541" s="243">
        <v>0</v>
      </c>
      <c r="Q541" s="243">
        <v>0</v>
      </c>
      <c r="R541" s="243">
        <v>0</v>
      </c>
      <c r="S541" s="243">
        <v>0</v>
      </c>
      <c r="T541" s="243">
        <v>0</v>
      </c>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545</v>
      </c>
      <c r="B542" s="256"/>
      <c r="C542" s="337" t="s">
        <v>546</v>
      </c>
      <c r="D542" s="338"/>
      <c r="E542" s="338"/>
      <c r="F542" s="338"/>
      <c r="G542" s="338"/>
      <c r="H542" s="339"/>
      <c r="I542" s="129" t="s">
        <v>547</v>
      </c>
      <c r="J542" s="249">
        <f t="shared" si="68"/>
        <v>0</v>
      </c>
      <c r="K542" s="250" t="str">
        <f t="shared" si="69"/>
        <v/>
      </c>
      <c r="L542" s="241">
        <v>0</v>
      </c>
      <c r="M542" s="242">
        <v>0</v>
      </c>
      <c r="N542" s="243">
        <v>0</v>
      </c>
      <c r="O542" s="243">
        <v>0</v>
      </c>
      <c r="P542" s="243">
        <v>0</v>
      </c>
      <c r="Q542" s="243">
        <v>0</v>
      </c>
      <c r="R542" s="243">
        <v>0</v>
      </c>
      <c r="S542" s="243">
        <v>0</v>
      </c>
      <c r="T542" s="243">
        <v>0</v>
      </c>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548</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74</v>
      </c>
      <c r="K548" s="218"/>
      <c r="L548" s="246" t="str">
        <f>IF(ISBLANK(L$388),"",L$388)</f>
        <v>南3階病棟</v>
      </c>
      <c r="M548" s="72" t="str">
        <f>IF(ISBLANK(M$388),"",M$388)</f>
        <v>南4階病棟</v>
      </c>
      <c r="N548" s="25" t="str">
        <f t="shared" ref="N548:BS548" si="70">IF(ISBLANK(N$388),"",N$388)</f>
        <v>南5階病棟</v>
      </c>
      <c r="O548" s="25" t="str">
        <f t="shared" si="70"/>
        <v>南6階病棟</v>
      </c>
      <c r="P548" s="25" t="str">
        <f t="shared" si="70"/>
        <v>南7階病棟</v>
      </c>
      <c r="Q548" s="25" t="str">
        <f t="shared" si="70"/>
        <v>北2階病棟</v>
      </c>
      <c r="R548" s="25" t="str">
        <f t="shared" si="70"/>
        <v>北4階病棟</v>
      </c>
      <c r="S548" s="25" t="str">
        <f t="shared" si="70"/>
        <v>北5階病棟</v>
      </c>
      <c r="T548" s="25" t="str">
        <f t="shared" si="70"/>
        <v>北6階病棟</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75</v>
      </c>
      <c r="J549" s="74"/>
      <c r="K549" s="88"/>
      <c r="L549" s="89" t="str">
        <f>IF(ISBLANK(L$389),"",L$389)</f>
        <v>-</v>
      </c>
      <c r="M549" s="72" t="str">
        <f>IF(ISBLANK(M$389),"",M$389)</f>
        <v>-</v>
      </c>
      <c r="N549" s="89" t="str">
        <f t="shared" ref="N549:BS549" si="71">IF(ISBLANK(N$389),"",N$389)</f>
        <v>-</v>
      </c>
      <c r="O549" s="89" t="str">
        <f t="shared" si="71"/>
        <v>-</v>
      </c>
      <c r="P549" s="89" t="str">
        <f t="shared" si="71"/>
        <v>-</v>
      </c>
      <c r="Q549" s="89" t="str">
        <f t="shared" si="71"/>
        <v>-</v>
      </c>
      <c r="R549" s="89" t="str">
        <f t="shared" si="71"/>
        <v>-</v>
      </c>
      <c r="S549" s="89" t="str">
        <f t="shared" si="71"/>
        <v>-</v>
      </c>
      <c r="T549" s="89" t="str">
        <f t="shared" si="71"/>
        <v>-</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549</v>
      </c>
      <c r="B550" s="126"/>
      <c r="C550" s="337" t="s">
        <v>550</v>
      </c>
      <c r="D550" s="338"/>
      <c r="E550" s="338"/>
      <c r="F550" s="338"/>
      <c r="G550" s="338"/>
      <c r="H550" s="339"/>
      <c r="I550" s="129" t="s">
        <v>551</v>
      </c>
      <c r="J550" s="249" t="str">
        <f t="shared" ref="J550:J563" si="72">IF(SUM(L550:BS550)=0,IF(COUNTIF(L550:BS550,"未確認")&gt;0,"未確認",IF(COUNTIF(L550:BS550,"~*")&gt;0,"*",SUM(L550:BS550))),SUM(L550:BS550))</f>
        <v>*</v>
      </c>
      <c r="K550" s="250" t="str">
        <f t="shared" ref="K550:K563" si="73">IF(OR(COUNTIF(L550:BS550,"未確認")&gt;0,COUNTIF(L550:BS550,"*")&gt;0),"※","")</f>
        <v>※</v>
      </c>
      <c r="L550" s="241">
        <v>0</v>
      </c>
      <c r="M550" s="242">
        <v>0</v>
      </c>
      <c r="N550" s="243">
        <v>0</v>
      </c>
      <c r="O550" s="243">
        <v>0</v>
      </c>
      <c r="P550" s="243">
        <v>0</v>
      </c>
      <c r="Q550" s="243">
        <v>0</v>
      </c>
      <c r="R550" s="243" t="s">
        <v>369</v>
      </c>
      <c r="S550" s="243">
        <v>0</v>
      </c>
      <c r="T550" s="243">
        <v>0</v>
      </c>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552</v>
      </c>
      <c r="B551" s="2"/>
      <c r="C551" s="337" t="s">
        <v>553</v>
      </c>
      <c r="D551" s="338"/>
      <c r="E551" s="338"/>
      <c r="F551" s="338"/>
      <c r="G551" s="338"/>
      <c r="H551" s="339"/>
      <c r="I551" s="129" t="s">
        <v>554</v>
      </c>
      <c r="J551" s="249">
        <f t="shared" si="72"/>
        <v>0</v>
      </c>
      <c r="K551" s="250" t="str">
        <f t="shared" si="73"/>
        <v/>
      </c>
      <c r="L551" s="241">
        <v>0</v>
      </c>
      <c r="M551" s="242">
        <v>0</v>
      </c>
      <c r="N551" s="243">
        <v>0</v>
      </c>
      <c r="O551" s="243">
        <v>0</v>
      </c>
      <c r="P551" s="243">
        <v>0</v>
      </c>
      <c r="Q551" s="243">
        <v>0</v>
      </c>
      <c r="R551" s="243">
        <v>0</v>
      </c>
      <c r="S551" s="243">
        <v>0</v>
      </c>
      <c r="T551" s="243">
        <v>0</v>
      </c>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23" t="s">
        <v>555</v>
      </c>
      <c r="D552" s="324"/>
      <c r="E552" s="324"/>
      <c r="F552" s="324"/>
      <c r="G552" s="324"/>
      <c r="H552" s="325"/>
      <c r="I552" s="142" t="s">
        <v>556</v>
      </c>
      <c r="J552" s="249">
        <f t="shared" si="72"/>
        <v>0</v>
      </c>
      <c r="K552" s="250" t="str">
        <f t="shared" si="73"/>
        <v/>
      </c>
      <c r="L552" s="241">
        <v>0</v>
      </c>
      <c r="M552" s="242">
        <v>0</v>
      </c>
      <c r="N552" s="243">
        <v>0</v>
      </c>
      <c r="O552" s="243">
        <v>0</v>
      </c>
      <c r="P552" s="243">
        <v>0</v>
      </c>
      <c r="Q552" s="243">
        <v>0</v>
      </c>
      <c r="R552" s="243">
        <v>0</v>
      </c>
      <c r="S552" s="243">
        <v>0</v>
      </c>
      <c r="T552" s="243">
        <v>0</v>
      </c>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557</v>
      </c>
      <c r="B553" s="2"/>
      <c r="C553" s="337" t="s">
        <v>558</v>
      </c>
      <c r="D553" s="338"/>
      <c r="E553" s="338"/>
      <c r="F553" s="338"/>
      <c r="G553" s="338"/>
      <c r="H553" s="339"/>
      <c r="I553" s="129" t="s">
        <v>559</v>
      </c>
      <c r="J553" s="249">
        <f t="shared" si="72"/>
        <v>0</v>
      </c>
      <c r="K553" s="250" t="str">
        <f t="shared" si="73"/>
        <v/>
      </c>
      <c r="L553" s="241">
        <v>0</v>
      </c>
      <c r="M553" s="242">
        <v>0</v>
      </c>
      <c r="N553" s="243">
        <v>0</v>
      </c>
      <c r="O553" s="243">
        <v>0</v>
      </c>
      <c r="P553" s="243">
        <v>0</v>
      </c>
      <c r="Q553" s="243">
        <v>0</v>
      </c>
      <c r="R553" s="243">
        <v>0</v>
      </c>
      <c r="S553" s="243">
        <v>0</v>
      </c>
      <c r="T553" s="243">
        <v>0</v>
      </c>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560</v>
      </c>
      <c r="B554" s="2"/>
      <c r="C554" s="337" t="s">
        <v>561</v>
      </c>
      <c r="D554" s="338"/>
      <c r="E554" s="338"/>
      <c r="F554" s="338"/>
      <c r="G554" s="338"/>
      <c r="H554" s="339"/>
      <c r="I554" s="129" t="s">
        <v>562</v>
      </c>
      <c r="J554" s="249">
        <f t="shared" si="72"/>
        <v>0</v>
      </c>
      <c r="K554" s="250" t="str">
        <f t="shared" si="73"/>
        <v/>
      </c>
      <c r="L554" s="241">
        <v>0</v>
      </c>
      <c r="M554" s="242">
        <v>0</v>
      </c>
      <c r="N554" s="243">
        <v>0</v>
      </c>
      <c r="O554" s="243">
        <v>0</v>
      </c>
      <c r="P554" s="243">
        <v>0</v>
      </c>
      <c r="Q554" s="243">
        <v>0</v>
      </c>
      <c r="R554" s="243">
        <v>0</v>
      </c>
      <c r="S554" s="243">
        <v>0</v>
      </c>
      <c r="T554" s="243">
        <v>0</v>
      </c>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563</v>
      </c>
      <c r="B555" s="2"/>
      <c r="C555" s="337" t="s">
        <v>564</v>
      </c>
      <c r="D555" s="338"/>
      <c r="E555" s="338"/>
      <c r="F555" s="338"/>
      <c r="G555" s="338"/>
      <c r="H555" s="339"/>
      <c r="I555" s="129" t="s">
        <v>565</v>
      </c>
      <c r="J555" s="249">
        <f t="shared" si="72"/>
        <v>0</v>
      </c>
      <c r="K555" s="250" t="str">
        <f t="shared" si="73"/>
        <v/>
      </c>
      <c r="L555" s="241">
        <v>0</v>
      </c>
      <c r="M555" s="242">
        <v>0</v>
      </c>
      <c r="N555" s="243">
        <v>0</v>
      </c>
      <c r="O555" s="243">
        <v>0</v>
      </c>
      <c r="P555" s="243">
        <v>0</v>
      </c>
      <c r="Q555" s="243">
        <v>0</v>
      </c>
      <c r="R555" s="243">
        <v>0</v>
      </c>
      <c r="S555" s="243">
        <v>0</v>
      </c>
      <c r="T555" s="243">
        <v>0</v>
      </c>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566</v>
      </c>
      <c r="B556" s="2"/>
      <c r="C556" s="337" t="s">
        <v>567</v>
      </c>
      <c r="D556" s="338"/>
      <c r="E556" s="338"/>
      <c r="F556" s="338"/>
      <c r="G556" s="338"/>
      <c r="H556" s="339"/>
      <c r="I556" s="129" t="s">
        <v>568</v>
      </c>
      <c r="J556" s="249" t="str">
        <f t="shared" si="72"/>
        <v>*</v>
      </c>
      <c r="K556" s="250" t="str">
        <f t="shared" si="73"/>
        <v>※</v>
      </c>
      <c r="L556" s="241" t="s">
        <v>369</v>
      </c>
      <c r="M556" s="242">
        <v>0</v>
      </c>
      <c r="N556" s="243">
        <v>0</v>
      </c>
      <c r="O556" s="243">
        <v>0</v>
      </c>
      <c r="P556" s="243">
        <v>0</v>
      </c>
      <c r="Q556" s="243">
        <v>0</v>
      </c>
      <c r="R556" s="243">
        <v>0</v>
      </c>
      <c r="S556" s="243">
        <v>0</v>
      </c>
      <c r="T556" s="243">
        <v>0</v>
      </c>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569</v>
      </c>
      <c r="B557" s="2"/>
      <c r="C557" s="337" t="s">
        <v>570</v>
      </c>
      <c r="D557" s="338"/>
      <c r="E557" s="338"/>
      <c r="F557" s="338"/>
      <c r="G557" s="338"/>
      <c r="H557" s="339"/>
      <c r="I557" s="129" t="s">
        <v>571</v>
      </c>
      <c r="J557" s="249" t="str">
        <f t="shared" si="72"/>
        <v>*</v>
      </c>
      <c r="K557" s="250" t="str">
        <f t="shared" si="73"/>
        <v>※</v>
      </c>
      <c r="L557" s="241" t="s">
        <v>369</v>
      </c>
      <c r="M557" s="242">
        <v>0</v>
      </c>
      <c r="N557" s="243">
        <v>0</v>
      </c>
      <c r="O557" s="243">
        <v>0</v>
      </c>
      <c r="P557" s="243">
        <v>0</v>
      </c>
      <c r="Q557" s="243">
        <v>0</v>
      </c>
      <c r="R557" s="243">
        <v>0</v>
      </c>
      <c r="S557" s="243">
        <v>0</v>
      </c>
      <c r="T557" s="243">
        <v>0</v>
      </c>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572</v>
      </c>
      <c r="B558" s="2"/>
      <c r="C558" s="337" t="s">
        <v>573</v>
      </c>
      <c r="D558" s="338"/>
      <c r="E558" s="338"/>
      <c r="F558" s="338"/>
      <c r="G558" s="338"/>
      <c r="H558" s="339"/>
      <c r="I558" s="129" t="s">
        <v>574</v>
      </c>
      <c r="J558" s="249">
        <f t="shared" si="72"/>
        <v>0</v>
      </c>
      <c r="K558" s="250" t="str">
        <f t="shared" si="73"/>
        <v/>
      </c>
      <c r="L558" s="241">
        <v>0</v>
      </c>
      <c r="M558" s="242">
        <v>0</v>
      </c>
      <c r="N558" s="243">
        <v>0</v>
      </c>
      <c r="O558" s="243">
        <v>0</v>
      </c>
      <c r="P558" s="243">
        <v>0</v>
      </c>
      <c r="Q558" s="243">
        <v>0</v>
      </c>
      <c r="R558" s="243">
        <v>0</v>
      </c>
      <c r="S558" s="243">
        <v>0</v>
      </c>
      <c r="T558" s="243">
        <v>0</v>
      </c>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575</v>
      </c>
      <c r="B559" s="2"/>
      <c r="C559" s="323" t="s">
        <v>576</v>
      </c>
      <c r="D559" s="324"/>
      <c r="E559" s="324"/>
      <c r="F559" s="324"/>
      <c r="G559" s="324"/>
      <c r="H559" s="325"/>
      <c r="I559" s="142" t="s">
        <v>577</v>
      </c>
      <c r="J559" s="249">
        <f t="shared" si="72"/>
        <v>0</v>
      </c>
      <c r="K559" s="250" t="str">
        <f t="shared" si="73"/>
        <v/>
      </c>
      <c r="L559" s="241">
        <v>0</v>
      </c>
      <c r="M559" s="242">
        <v>0</v>
      </c>
      <c r="N559" s="243">
        <v>0</v>
      </c>
      <c r="O559" s="243">
        <v>0</v>
      </c>
      <c r="P559" s="243">
        <v>0</v>
      </c>
      <c r="Q559" s="243">
        <v>0</v>
      </c>
      <c r="R559" s="243">
        <v>0</v>
      </c>
      <c r="S559" s="243">
        <v>0</v>
      </c>
      <c r="T559" s="243">
        <v>0</v>
      </c>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578</v>
      </c>
      <c r="B560" s="2"/>
      <c r="C560" s="337" t="s">
        <v>579</v>
      </c>
      <c r="D560" s="338"/>
      <c r="E560" s="338"/>
      <c r="F560" s="338"/>
      <c r="G560" s="338"/>
      <c r="H560" s="339"/>
      <c r="I560" s="142" t="s">
        <v>580</v>
      </c>
      <c r="J560" s="249">
        <f t="shared" si="72"/>
        <v>0</v>
      </c>
      <c r="K560" s="250" t="str">
        <f t="shared" si="73"/>
        <v/>
      </c>
      <c r="L560" s="241">
        <v>0</v>
      </c>
      <c r="M560" s="242">
        <v>0</v>
      </c>
      <c r="N560" s="243">
        <v>0</v>
      </c>
      <c r="O560" s="243">
        <v>0</v>
      </c>
      <c r="P560" s="243">
        <v>0</v>
      </c>
      <c r="Q560" s="243">
        <v>0</v>
      </c>
      <c r="R560" s="243">
        <v>0</v>
      </c>
      <c r="S560" s="243">
        <v>0</v>
      </c>
      <c r="T560" s="243">
        <v>0</v>
      </c>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581</v>
      </c>
      <c r="B561" s="2"/>
      <c r="C561" s="337" t="s">
        <v>582</v>
      </c>
      <c r="D561" s="338"/>
      <c r="E561" s="338"/>
      <c r="F561" s="338"/>
      <c r="G561" s="338"/>
      <c r="H561" s="339"/>
      <c r="I561" s="142" t="s">
        <v>583</v>
      </c>
      <c r="J561" s="249" t="str">
        <f t="shared" si="72"/>
        <v>*</v>
      </c>
      <c r="K561" s="250" t="str">
        <f t="shared" si="73"/>
        <v>※</v>
      </c>
      <c r="L561" s="241" t="s">
        <v>369</v>
      </c>
      <c r="M561" s="242">
        <v>0</v>
      </c>
      <c r="N561" s="243">
        <v>0</v>
      </c>
      <c r="O561" s="243" t="s">
        <v>369</v>
      </c>
      <c r="P561" s="243">
        <v>0</v>
      </c>
      <c r="Q561" s="243">
        <v>0</v>
      </c>
      <c r="R561" s="243">
        <v>0</v>
      </c>
      <c r="S561" s="243">
        <v>0</v>
      </c>
      <c r="T561" s="243">
        <v>0</v>
      </c>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584</v>
      </c>
      <c r="B562" s="2"/>
      <c r="C562" s="337" t="s">
        <v>585</v>
      </c>
      <c r="D562" s="338"/>
      <c r="E562" s="338"/>
      <c r="F562" s="338"/>
      <c r="G562" s="338"/>
      <c r="H562" s="339"/>
      <c r="I562" s="142" t="s">
        <v>586</v>
      </c>
      <c r="J562" s="249">
        <f t="shared" si="72"/>
        <v>0</v>
      </c>
      <c r="K562" s="250" t="str">
        <f t="shared" si="73"/>
        <v/>
      </c>
      <c r="L562" s="241">
        <v>0</v>
      </c>
      <c r="M562" s="242">
        <v>0</v>
      </c>
      <c r="N562" s="243">
        <v>0</v>
      </c>
      <c r="O562" s="243">
        <v>0</v>
      </c>
      <c r="P562" s="243">
        <v>0</v>
      </c>
      <c r="Q562" s="243">
        <v>0</v>
      </c>
      <c r="R562" s="243">
        <v>0</v>
      </c>
      <c r="S562" s="243">
        <v>0</v>
      </c>
      <c r="T562" s="243">
        <v>0</v>
      </c>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587</v>
      </c>
      <c r="B563" s="2"/>
      <c r="C563" s="337" t="s">
        <v>588</v>
      </c>
      <c r="D563" s="338"/>
      <c r="E563" s="338"/>
      <c r="F563" s="338"/>
      <c r="G563" s="338"/>
      <c r="H563" s="339"/>
      <c r="I563" s="142" t="s">
        <v>589</v>
      </c>
      <c r="J563" s="249" t="str">
        <f t="shared" si="72"/>
        <v>*</v>
      </c>
      <c r="K563" s="250" t="str">
        <f t="shared" si="73"/>
        <v>※</v>
      </c>
      <c r="L563" s="241">
        <v>0</v>
      </c>
      <c r="M563" s="242">
        <v>0</v>
      </c>
      <c r="N563" s="243">
        <v>0</v>
      </c>
      <c r="O563" s="243">
        <v>0</v>
      </c>
      <c r="P563" s="243">
        <v>0</v>
      </c>
      <c r="Q563" s="243">
        <v>0</v>
      </c>
      <c r="R563" s="243">
        <v>0</v>
      </c>
      <c r="S563" s="243">
        <v>0</v>
      </c>
      <c r="T563" s="243" t="s">
        <v>369</v>
      </c>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74</v>
      </c>
      <c r="K565" s="218"/>
      <c r="L565" s="246" t="str">
        <f>IF(ISBLANK(L$9),"",L$9)</f>
        <v>健康管理センター</v>
      </c>
      <c r="M565" s="72" t="str">
        <f>IF(ISBLANK(M$9),"",M$9)</f>
        <v>南３階病棟</v>
      </c>
      <c r="N565" s="72" t="str">
        <f t="shared" ref="N565:BR565" si="74">IF(ISBLANK(N$9),"",N$9)</f>
        <v>南４階病棟</v>
      </c>
      <c r="O565" s="72" t="str">
        <f t="shared" si="74"/>
        <v>南５階病棟</v>
      </c>
      <c r="P565" s="72" t="str">
        <f t="shared" si="74"/>
        <v>南６階病棟</v>
      </c>
      <c r="Q565" s="72" t="str">
        <f t="shared" si="74"/>
        <v>南７階病棟</v>
      </c>
      <c r="R565" s="72" t="str">
        <f t="shared" si="74"/>
        <v>北２階病棟</v>
      </c>
      <c r="S565" s="72" t="str">
        <f t="shared" si="74"/>
        <v>北４階病棟</v>
      </c>
      <c r="T565" s="72" t="str">
        <f t="shared" si="74"/>
        <v>北５階病棟</v>
      </c>
      <c r="U565" s="72" t="str">
        <f t="shared" si="74"/>
        <v>北６階病棟</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75</v>
      </c>
      <c r="J566" s="74"/>
      <c r="K566" s="88"/>
      <c r="L566" s="89" t="str">
        <f>IF(ISBLANK(L$95),"",L$95)</f>
        <v>休棟中（今後再開する予定）</v>
      </c>
      <c r="M566" s="72" t="str">
        <f>IF(ISBLANK(M$95),"",M$95)</f>
        <v>急性期</v>
      </c>
      <c r="N566" s="72" t="str">
        <f t="shared" ref="N566:BS566" si="75">IF(ISBLANK(N$95),"",N$95)</f>
        <v>急性期</v>
      </c>
      <c r="O566" s="72" t="str">
        <f t="shared" si="75"/>
        <v>急性期</v>
      </c>
      <c r="P566" s="72" t="str">
        <f t="shared" si="75"/>
        <v>急性期</v>
      </c>
      <c r="Q566" s="72" t="str">
        <f t="shared" si="75"/>
        <v>回復期</v>
      </c>
      <c r="R566" s="72" t="str">
        <f t="shared" si="75"/>
        <v>回復期</v>
      </c>
      <c r="S566" s="72" t="str">
        <f t="shared" si="75"/>
        <v>急性期</v>
      </c>
      <c r="T566" s="72" t="str">
        <f t="shared" si="75"/>
        <v>急性期</v>
      </c>
      <c r="U566" s="72" t="str">
        <f t="shared" si="75"/>
        <v>急性期</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590</v>
      </c>
      <c r="B567" s="2"/>
      <c r="C567" s="323" t="s">
        <v>591</v>
      </c>
      <c r="D567" s="324"/>
      <c r="E567" s="324"/>
      <c r="F567" s="324"/>
      <c r="G567" s="324"/>
      <c r="H567" s="325"/>
      <c r="I567" s="259" t="s">
        <v>592</v>
      </c>
      <c r="J567" s="260"/>
      <c r="K567" s="261"/>
      <c r="L567" s="262" t="s">
        <v>10</v>
      </c>
      <c r="M567" s="263" t="s">
        <v>871</v>
      </c>
      <c r="N567" s="263" t="s">
        <v>871</v>
      </c>
      <c r="O567" s="263" t="s">
        <v>871</v>
      </c>
      <c r="P567" s="263" t="s">
        <v>871</v>
      </c>
      <c r="Q567" s="263" t="s">
        <v>871</v>
      </c>
      <c r="R567" s="263" t="s">
        <v>871</v>
      </c>
      <c r="S567" s="263" t="s">
        <v>871</v>
      </c>
      <c r="T567" s="263" t="s">
        <v>871</v>
      </c>
      <c r="U567" s="263" t="s">
        <v>871</v>
      </c>
      <c r="V567" s="263" t="s">
        <v>10</v>
      </c>
      <c r="W567" s="263" t="s">
        <v>10</v>
      </c>
      <c r="X567" s="263" t="s">
        <v>10</v>
      </c>
      <c r="Y567" s="263" t="s">
        <v>10</v>
      </c>
      <c r="Z567" s="263" t="s">
        <v>10</v>
      </c>
      <c r="AA567" s="263" t="s">
        <v>10</v>
      </c>
      <c r="AB567" s="263" t="s">
        <v>10</v>
      </c>
      <c r="AC567" s="263" t="s">
        <v>10</v>
      </c>
      <c r="AD567" s="263" t="s">
        <v>10</v>
      </c>
      <c r="AE567" s="263" t="s">
        <v>10</v>
      </c>
      <c r="AF567" s="263" t="s">
        <v>10</v>
      </c>
      <c r="AG567" s="263" t="s">
        <v>10</v>
      </c>
      <c r="AH567" s="263" t="s">
        <v>10</v>
      </c>
      <c r="AI567" s="263" t="s">
        <v>10</v>
      </c>
      <c r="AJ567" s="263" t="s">
        <v>10</v>
      </c>
      <c r="AK567" s="263" t="s">
        <v>10</v>
      </c>
      <c r="AL567" s="263" t="s">
        <v>10</v>
      </c>
      <c r="AM567" s="263" t="s">
        <v>10</v>
      </c>
      <c r="AN567" s="263" t="s">
        <v>10</v>
      </c>
      <c r="AO567" s="263" t="s">
        <v>10</v>
      </c>
      <c r="AP567" s="263" t="s">
        <v>10</v>
      </c>
      <c r="AQ567" s="263" t="s">
        <v>10</v>
      </c>
      <c r="AR567" s="263" t="s">
        <v>10</v>
      </c>
      <c r="AS567" s="263" t="s">
        <v>10</v>
      </c>
      <c r="AT567" s="263" t="s">
        <v>10</v>
      </c>
      <c r="AU567" s="263" t="s">
        <v>10</v>
      </c>
      <c r="AV567" s="263" t="s">
        <v>10</v>
      </c>
      <c r="AW567" s="263" t="s">
        <v>10</v>
      </c>
      <c r="AX567" s="263" t="s">
        <v>10</v>
      </c>
      <c r="AY567" s="263" t="s">
        <v>10</v>
      </c>
      <c r="AZ567" s="263" t="s">
        <v>10</v>
      </c>
      <c r="BA567" s="263" t="s">
        <v>10</v>
      </c>
      <c r="BB567" s="263" t="s">
        <v>10</v>
      </c>
      <c r="BC567" s="263" t="s">
        <v>10</v>
      </c>
      <c r="BD567" s="263" t="s">
        <v>10</v>
      </c>
      <c r="BE567" s="263" t="s">
        <v>10</v>
      </c>
      <c r="BF567" s="263" t="s">
        <v>10</v>
      </c>
      <c r="BG567" s="263" t="s">
        <v>10</v>
      </c>
      <c r="BH567" s="263" t="s">
        <v>10</v>
      </c>
      <c r="BI567" s="263" t="s">
        <v>10</v>
      </c>
      <c r="BJ567" s="263" t="s">
        <v>10</v>
      </c>
      <c r="BK567" s="263" t="s">
        <v>10</v>
      </c>
      <c r="BL567" s="263" t="s">
        <v>10</v>
      </c>
      <c r="BM567" s="263" t="s">
        <v>10</v>
      </c>
      <c r="BN567" s="263" t="s">
        <v>10</v>
      </c>
      <c r="BO567" s="263" t="s">
        <v>10</v>
      </c>
      <c r="BP567" s="263" t="s">
        <v>10</v>
      </c>
      <c r="BQ567" s="263" t="s">
        <v>10</v>
      </c>
      <c r="BR567" s="263" t="s">
        <v>10</v>
      </c>
      <c r="BS567" s="263" t="s">
        <v>10</v>
      </c>
      <c r="BU567" s="128"/>
    </row>
    <row r="568" spans="1:73" s="1" customFormat="1" ht="65.150000000000006" customHeight="1">
      <c r="B568" s="2"/>
      <c r="C568" s="331" t="s">
        <v>593</v>
      </c>
      <c r="D568" s="332"/>
      <c r="E568" s="332"/>
      <c r="F568" s="332"/>
      <c r="G568" s="332"/>
      <c r="H568" s="333"/>
      <c r="I568" s="352" t="s">
        <v>594</v>
      </c>
      <c r="J568" s="429"/>
      <c r="K568" s="430"/>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595</v>
      </c>
      <c r="B569" s="2"/>
      <c r="C569" s="266"/>
      <c r="D569" s="334" t="s">
        <v>596</v>
      </c>
      <c r="E569" s="335"/>
      <c r="F569" s="335"/>
      <c r="G569" s="335"/>
      <c r="H569" s="336"/>
      <c r="I569" s="392"/>
      <c r="J569" s="429"/>
      <c r="K569" s="430"/>
      <c r="L569" s="267">
        <v>0</v>
      </c>
      <c r="M569" s="268">
        <v>89.1</v>
      </c>
      <c r="N569" s="268">
        <v>43.6</v>
      </c>
      <c r="O569" s="268">
        <v>37.4</v>
      </c>
      <c r="P569" s="268">
        <v>54.6</v>
      </c>
      <c r="Q569" s="268">
        <v>0</v>
      </c>
      <c r="R569" s="268">
        <v>0</v>
      </c>
      <c r="S569" s="268">
        <v>40.200000000000003</v>
      </c>
      <c r="T569" s="268">
        <v>66.400000000000006</v>
      </c>
      <c r="U569" s="268">
        <v>68.900000000000006</v>
      </c>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597</v>
      </c>
      <c r="B570" s="2"/>
      <c r="C570" s="266"/>
      <c r="D570" s="334" t="s">
        <v>598</v>
      </c>
      <c r="E570" s="335"/>
      <c r="F570" s="335"/>
      <c r="G570" s="335"/>
      <c r="H570" s="336"/>
      <c r="I570" s="392"/>
      <c r="J570" s="429"/>
      <c r="K570" s="430"/>
      <c r="L570" s="267">
        <v>0</v>
      </c>
      <c r="M570" s="268">
        <v>81.8</v>
      </c>
      <c r="N570" s="268">
        <v>27.6</v>
      </c>
      <c r="O570" s="268">
        <v>26.3</v>
      </c>
      <c r="P570" s="268">
        <v>44.6</v>
      </c>
      <c r="Q570" s="268">
        <v>0</v>
      </c>
      <c r="R570" s="268">
        <v>0</v>
      </c>
      <c r="S570" s="268">
        <v>29.6</v>
      </c>
      <c r="T570" s="268">
        <v>54.5</v>
      </c>
      <c r="U570" s="268">
        <v>47.2</v>
      </c>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599</v>
      </c>
      <c r="B571" s="2"/>
      <c r="C571" s="266"/>
      <c r="D571" s="334" t="s">
        <v>600</v>
      </c>
      <c r="E571" s="335"/>
      <c r="F571" s="335"/>
      <c r="G571" s="335"/>
      <c r="H571" s="336"/>
      <c r="I571" s="392"/>
      <c r="J571" s="429"/>
      <c r="K571" s="430"/>
      <c r="L571" s="267">
        <v>0</v>
      </c>
      <c r="M571" s="268">
        <v>61.6</v>
      </c>
      <c r="N571" s="268">
        <v>18.100000000000001</v>
      </c>
      <c r="O571" s="268">
        <v>21</v>
      </c>
      <c r="P571" s="268">
        <v>12.5</v>
      </c>
      <c r="Q571" s="268">
        <v>0</v>
      </c>
      <c r="R571" s="268">
        <v>0</v>
      </c>
      <c r="S571" s="268">
        <v>13.1</v>
      </c>
      <c r="T571" s="268">
        <v>19.100000000000001</v>
      </c>
      <c r="U571" s="268">
        <v>24.6</v>
      </c>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601</v>
      </c>
      <c r="B572" s="2"/>
      <c r="C572" s="266"/>
      <c r="D572" s="334" t="s">
        <v>602</v>
      </c>
      <c r="E572" s="335"/>
      <c r="F572" s="335"/>
      <c r="G572" s="335"/>
      <c r="H572" s="336"/>
      <c r="I572" s="392"/>
      <c r="J572" s="429"/>
      <c r="K572" s="430"/>
      <c r="L572" s="267">
        <v>0</v>
      </c>
      <c r="M572" s="268">
        <v>64.3</v>
      </c>
      <c r="N572" s="268">
        <v>14.2</v>
      </c>
      <c r="O572" s="268">
        <v>8.9</v>
      </c>
      <c r="P572" s="268">
        <v>19.7</v>
      </c>
      <c r="Q572" s="268">
        <v>0</v>
      </c>
      <c r="R572" s="268">
        <v>0</v>
      </c>
      <c r="S572" s="268">
        <v>13.8</v>
      </c>
      <c r="T572" s="268">
        <v>29.4</v>
      </c>
      <c r="U572" s="268">
        <v>26.1</v>
      </c>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603</v>
      </c>
      <c r="B573" s="2"/>
      <c r="C573" s="266"/>
      <c r="D573" s="334" t="s">
        <v>604</v>
      </c>
      <c r="E573" s="335"/>
      <c r="F573" s="335"/>
      <c r="G573" s="335"/>
      <c r="H573" s="336"/>
      <c r="I573" s="392"/>
      <c r="J573" s="429"/>
      <c r="K573" s="430"/>
      <c r="L573" s="267">
        <v>0</v>
      </c>
      <c r="M573" s="268">
        <v>28.4</v>
      </c>
      <c r="N573" s="268">
        <v>3.9</v>
      </c>
      <c r="O573" s="268">
        <v>18.8</v>
      </c>
      <c r="P573" s="268">
        <v>5</v>
      </c>
      <c r="Q573" s="268">
        <v>0</v>
      </c>
      <c r="R573" s="268">
        <v>0</v>
      </c>
      <c r="S573" s="268">
        <v>12.9</v>
      </c>
      <c r="T573" s="268">
        <v>18.100000000000001</v>
      </c>
      <c r="U573" s="268">
        <v>4.3</v>
      </c>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605</v>
      </c>
      <c r="B574" s="2"/>
      <c r="C574" s="269"/>
      <c r="D574" s="334" t="s">
        <v>606</v>
      </c>
      <c r="E574" s="335"/>
      <c r="F574" s="335"/>
      <c r="G574" s="335"/>
      <c r="H574" s="336"/>
      <c r="I574" s="392"/>
      <c r="J574" s="429"/>
      <c r="K574" s="430"/>
      <c r="L574" s="267">
        <v>0</v>
      </c>
      <c r="M574" s="268">
        <v>81.2</v>
      </c>
      <c r="N574" s="268">
        <v>24.2</v>
      </c>
      <c r="O574" s="268">
        <v>34.700000000000003</v>
      </c>
      <c r="P574" s="268">
        <v>29.8</v>
      </c>
      <c r="Q574" s="268">
        <v>0</v>
      </c>
      <c r="R574" s="268">
        <v>0</v>
      </c>
      <c r="S574" s="268">
        <v>29.7</v>
      </c>
      <c r="T574" s="268">
        <v>45.1</v>
      </c>
      <c r="U574" s="268">
        <v>37.9</v>
      </c>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331" t="s">
        <v>607</v>
      </c>
      <c r="D575" s="332"/>
      <c r="E575" s="332"/>
      <c r="F575" s="332"/>
      <c r="G575" s="332"/>
      <c r="H575" s="333"/>
      <c r="I575" s="392"/>
      <c r="J575" s="429"/>
      <c r="K575" s="430"/>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608</v>
      </c>
      <c r="B576" s="2"/>
      <c r="C576" s="266"/>
      <c r="D576" s="334" t="s">
        <v>596</v>
      </c>
      <c r="E576" s="335"/>
      <c r="F576" s="335"/>
      <c r="G576" s="335"/>
      <c r="H576" s="336"/>
      <c r="I576" s="392"/>
      <c r="J576" s="429"/>
      <c r="K576" s="430"/>
      <c r="L576" s="267">
        <v>0</v>
      </c>
      <c r="M576" s="268">
        <v>0</v>
      </c>
      <c r="N576" s="268">
        <v>0</v>
      </c>
      <c r="O576" s="268">
        <v>0</v>
      </c>
      <c r="P576" s="268">
        <v>0</v>
      </c>
      <c r="Q576" s="268">
        <v>36</v>
      </c>
      <c r="R576" s="268">
        <v>0</v>
      </c>
      <c r="S576" s="268">
        <v>0</v>
      </c>
      <c r="T576" s="268">
        <v>0</v>
      </c>
      <c r="U576" s="268">
        <v>0</v>
      </c>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609</v>
      </c>
      <c r="B577" s="2"/>
      <c r="C577" s="266"/>
      <c r="D577" s="334" t="s">
        <v>598</v>
      </c>
      <c r="E577" s="335"/>
      <c r="F577" s="335"/>
      <c r="G577" s="335"/>
      <c r="H577" s="336"/>
      <c r="I577" s="392"/>
      <c r="J577" s="429"/>
      <c r="K577" s="430"/>
      <c r="L577" s="267">
        <v>0</v>
      </c>
      <c r="M577" s="268">
        <v>0</v>
      </c>
      <c r="N577" s="268">
        <v>0</v>
      </c>
      <c r="O577" s="268">
        <v>0</v>
      </c>
      <c r="P577" s="268">
        <v>0</v>
      </c>
      <c r="Q577" s="268">
        <v>19.3</v>
      </c>
      <c r="R577" s="268">
        <v>0</v>
      </c>
      <c r="S577" s="268">
        <v>0</v>
      </c>
      <c r="T577" s="268">
        <v>0</v>
      </c>
      <c r="U577" s="268">
        <v>0</v>
      </c>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610</v>
      </c>
      <c r="B578" s="2"/>
      <c r="C578" s="266"/>
      <c r="D578" s="334" t="s">
        <v>600</v>
      </c>
      <c r="E578" s="335"/>
      <c r="F578" s="335"/>
      <c r="G578" s="335"/>
      <c r="H578" s="336"/>
      <c r="I578" s="392"/>
      <c r="J578" s="429"/>
      <c r="K578" s="430"/>
      <c r="L578" s="267">
        <v>0</v>
      </c>
      <c r="M578" s="268">
        <v>0</v>
      </c>
      <c r="N578" s="268">
        <v>0</v>
      </c>
      <c r="O578" s="268">
        <v>0</v>
      </c>
      <c r="P578" s="268">
        <v>0</v>
      </c>
      <c r="Q578" s="268">
        <v>14.2</v>
      </c>
      <c r="R578" s="268">
        <v>0</v>
      </c>
      <c r="S578" s="268">
        <v>0</v>
      </c>
      <c r="T578" s="268">
        <v>0</v>
      </c>
      <c r="U578" s="268">
        <v>0</v>
      </c>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611</v>
      </c>
      <c r="B579" s="2"/>
      <c r="C579" s="266"/>
      <c r="D579" s="334" t="s">
        <v>602</v>
      </c>
      <c r="E579" s="335"/>
      <c r="F579" s="335"/>
      <c r="G579" s="335"/>
      <c r="H579" s="336"/>
      <c r="I579" s="392"/>
      <c r="J579" s="429"/>
      <c r="K579" s="430"/>
      <c r="L579" s="267">
        <v>0</v>
      </c>
      <c r="M579" s="268">
        <v>0</v>
      </c>
      <c r="N579" s="268">
        <v>0</v>
      </c>
      <c r="O579" s="268">
        <v>0</v>
      </c>
      <c r="P579" s="268">
        <v>0</v>
      </c>
      <c r="Q579" s="268">
        <v>9.3000000000000007</v>
      </c>
      <c r="R579" s="268">
        <v>0</v>
      </c>
      <c r="S579" s="268">
        <v>0</v>
      </c>
      <c r="T579" s="268">
        <v>0</v>
      </c>
      <c r="U579" s="268">
        <v>0</v>
      </c>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612</v>
      </c>
      <c r="B580" s="2"/>
      <c r="C580" s="266"/>
      <c r="D580" s="334" t="s">
        <v>604</v>
      </c>
      <c r="E580" s="335"/>
      <c r="F580" s="335"/>
      <c r="G580" s="335"/>
      <c r="H580" s="336"/>
      <c r="I580" s="392"/>
      <c r="J580" s="429"/>
      <c r="K580" s="430"/>
      <c r="L580" s="267">
        <v>0</v>
      </c>
      <c r="M580" s="268">
        <v>0</v>
      </c>
      <c r="N580" s="268">
        <v>0</v>
      </c>
      <c r="O580" s="268">
        <v>0</v>
      </c>
      <c r="P580" s="268">
        <v>0</v>
      </c>
      <c r="Q580" s="268">
        <v>0</v>
      </c>
      <c r="R580" s="268">
        <v>0</v>
      </c>
      <c r="S580" s="268">
        <v>0</v>
      </c>
      <c r="T580" s="268">
        <v>0</v>
      </c>
      <c r="U580" s="268">
        <v>0</v>
      </c>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613</v>
      </c>
      <c r="B581" s="2"/>
      <c r="C581" s="266"/>
      <c r="D581" s="334" t="s">
        <v>606</v>
      </c>
      <c r="E581" s="335"/>
      <c r="F581" s="335"/>
      <c r="G581" s="335"/>
      <c r="H581" s="336"/>
      <c r="I581" s="392"/>
      <c r="J581" s="429"/>
      <c r="K581" s="430"/>
      <c r="L581" s="267">
        <v>0</v>
      </c>
      <c r="M581" s="268">
        <v>0</v>
      </c>
      <c r="N581" s="268">
        <v>0</v>
      </c>
      <c r="O581" s="268">
        <v>0</v>
      </c>
      <c r="P581" s="268">
        <v>0</v>
      </c>
      <c r="Q581" s="268">
        <v>15.8</v>
      </c>
      <c r="R581" s="268">
        <v>0</v>
      </c>
      <c r="S581" s="268">
        <v>0</v>
      </c>
      <c r="T581" s="268">
        <v>0</v>
      </c>
      <c r="U581" s="268">
        <v>0</v>
      </c>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331" t="s">
        <v>614</v>
      </c>
      <c r="D582" s="332"/>
      <c r="E582" s="332"/>
      <c r="F582" s="332"/>
      <c r="G582" s="332"/>
      <c r="H582" s="333"/>
      <c r="I582" s="392"/>
      <c r="J582" s="429"/>
      <c r="K582" s="430"/>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615</v>
      </c>
      <c r="B583" s="2"/>
      <c r="C583" s="266"/>
      <c r="D583" s="334" t="s">
        <v>596</v>
      </c>
      <c r="E583" s="335"/>
      <c r="F583" s="335"/>
      <c r="G583" s="335"/>
      <c r="H583" s="336"/>
      <c r="I583" s="392"/>
      <c r="J583" s="429"/>
      <c r="K583" s="430"/>
      <c r="L583" s="267">
        <v>0</v>
      </c>
      <c r="M583" s="268">
        <v>0</v>
      </c>
      <c r="N583" s="268">
        <v>0</v>
      </c>
      <c r="O583" s="268">
        <v>0</v>
      </c>
      <c r="P583" s="268">
        <v>0</v>
      </c>
      <c r="Q583" s="268">
        <v>0</v>
      </c>
      <c r="R583" s="268">
        <v>0</v>
      </c>
      <c r="S583" s="268">
        <v>0</v>
      </c>
      <c r="T583" s="268">
        <v>0</v>
      </c>
      <c r="U583" s="268">
        <v>0</v>
      </c>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616</v>
      </c>
      <c r="B584" s="2"/>
      <c r="C584" s="266"/>
      <c r="D584" s="334" t="s">
        <v>598</v>
      </c>
      <c r="E584" s="335"/>
      <c r="F584" s="335"/>
      <c r="G584" s="335"/>
      <c r="H584" s="336"/>
      <c r="I584" s="392"/>
      <c r="J584" s="429"/>
      <c r="K584" s="430"/>
      <c r="L584" s="267">
        <v>0</v>
      </c>
      <c r="M584" s="268">
        <v>0</v>
      </c>
      <c r="N584" s="268">
        <v>0</v>
      </c>
      <c r="O584" s="268">
        <v>0</v>
      </c>
      <c r="P584" s="268">
        <v>0</v>
      </c>
      <c r="Q584" s="268">
        <v>0</v>
      </c>
      <c r="R584" s="268">
        <v>0</v>
      </c>
      <c r="S584" s="268">
        <v>0</v>
      </c>
      <c r="T584" s="268">
        <v>0</v>
      </c>
      <c r="U584" s="268">
        <v>0</v>
      </c>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617</v>
      </c>
      <c r="B585" s="2"/>
      <c r="C585" s="266"/>
      <c r="D585" s="334" t="s">
        <v>600</v>
      </c>
      <c r="E585" s="335"/>
      <c r="F585" s="335"/>
      <c r="G585" s="335"/>
      <c r="H585" s="336"/>
      <c r="I585" s="392"/>
      <c r="J585" s="429"/>
      <c r="K585" s="430"/>
      <c r="L585" s="267">
        <v>0</v>
      </c>
      <c r="M585" s="268">
        <v>0</v>
      </c>
      <c r="N585" s="268">
        <v>0</v>
      </c>
      <c r="O585" s="268">
        <v>0</v>
      </c>
      <c r="P585" s="268">
        <v>0</v>
      </c>
      <c r="Q585" s="268">
        <v>0</v>
      </c>
      <c r="R585" s="268">
        <v>0</v>
      </c>
      <c r="S585" s="268">
        <v>0</v>
      </c>
      <c r="T585" s="268">
        <v>0</v>
      </c>
      <c r="U585" s="268">
        <v>0</v>
      </c>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618</v>
      </c>
      <c r="B586" s="2"/>
      <c r="C586" s="266"/>
      <c r="D586" s="334" t="s">
        <v>602</v>
      </c>
      <c r="E586" s="335"/>
      <c r="F586" s="335"/>
      <c r="G586" s="335"/>
      <c r="H586" s="336"/>
      <c r="I586" s="392"/>
      <c r="J586" s="429"/>
      <c r="K586" s="430"/>
      <c r="L586" s="267">
        <v>0</v>
      </c>
      <c r="M586" s="268">
        <v>0</v>
      </c>
      <c r="N586" s="268">
        <v>0</v>
      </c>
      <c r="O586" s="268">
        <v>0</v>
      </c>
      <c r="P586" s="268">
        <v>0</v>
      </c>
      <c r="Q586" s="268">
        <v>0</v>
      </c>
      <c r="R586" s="268">
        <v>0</v>
      </c>
      <c r="S586" s="268">
        <v>0</v>
      </c>
      <c r="T586" s="268">
        <v>0</v>
      </c>
      <c r="U586" s="268">
        <v>0</v>
      </c>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619</v>
      </c>
      <c r="B587" s="2"/>
      <c r="C587" s="266"/>
      <c r="D587" s="334" t="s">
        <v>604</v>
      </c>
      <c r="E587" s="335"/>
      <c r="F587" s="335"/>
      <c r="G587" s="335"/>
      <c r="H587" s="336"/>
      <c r="I587" s="392"/>
      <c r="J587" s="429"/>
      <c r="K587" s="430"/>
      <c r="L587" s="267">
        <v>0</v>
      </c>
      <c r="M587" s="268">
        <v>0</v>
      </c>
      <c r="N587" s="268">
        <v>0</v>
      </c>
      <c r="O587" s="268">
        <v>0</v>
      </c>
      <c r="P587" s="268">
        <v>0</v>
      </c>
      <c r="Q587" s="268">
        <v>0</v>
      </c>
      <c r="R587" s="268">
        <v>0</v>
      </c>
      <c r="S587" s="268">
        <v>0</v>
      </c>
      <c r="T587" s="268">
        <v>0</v>
      </c>
      <c r="U587" s="268">
        <v>0</v>
      </c>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620</v>
      </c>
      <c r="B588" s="2"/>
      <c r="C588" s="270"/>
      <c r="D588" s="334" t="s">
        <v>606</v>
      </c>
      <c r="E588" s="335"/>
      <c r="F588" s="335"/>
      <c r="G588" s="335"/>
      <c r="H588" s="336"/>
      <c r="I588" s="393"/>
      <c r="J588" s="429"/>
      <c r="K588" s="430"/>
      <c r="L588" s="267">
        <v>0</v>
      </c>
      <c r="M588" s="268">
        <v>0</v>
      </c>
      <c r="N588" s="268">
        <v>0</v>
      </c>
      <c r="O588" s="268">
        <v>0</v>
      </c>
      <c r="P588" s="268">
        <v>0</v>
      </c>
      <c r="Q588" s="268">
        <v>0</v>
      </c>
      <c r="R588" s="268">
        <v>0</v>
      </c>
      <c r="S588" s="268">
        <v>0</v>
      </c>
      <c r="T588" s="268">
        <v>0</v>
      </c>
      <c r="U588" s="268">
        <v>0</v>
      </c>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621</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74</v>
      </c>
      <c r="K594" s="218"/>
      <c r="L594" s="246" t="str">
        <f>IF(ISBLANK(L$388),"",L$388)</f>
        <v>南3階病棟</v>
      </c>
      <c r="M594" s="72" t="str">
        <f>IF(ISBLANK(M$388),"",M$388)</f>
        <v>南4階病棟</v>
      </c>
      <c r="N594" s="25" t="str">
        <f t="shared" ref="N594:BS594" si="76">IF(ISBLANK(N$388),"",N$388)</f>
        <v>南5階病棟</v>
      </c>
      <c r="O594" s="25" t="str">
        <f t="shared" si="76"/>
        <v>南6階病棟</v>
      </c>
      <c r="P594" s="25" t="str">
        <f t="shared" si="76"/>
        <v>南7階病棟</v>
      </c>
      <c r="Q594" s="25" t="str">
        <f t="shared" si="76"/>
        <v>北2階病棟</v>
      </c>
      <c r="R594" s="25" t="str">
        <f t="shared" si="76"/>
        <v>北4階病棟</v>
      </c>
      <c r="S594" s="25" t="str">
        <f t="shared" si="76"/>
        <v>北5階病棟</v>
      </c>
      <c r="T594" s="25" t="str">
        <f t="shared" si="76"/>
        <v>北6階病棟</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75</v>
      </c>
      <c r="J595" s="74"/>
      <c r="K595" s="88"/>
      <c r="L595" s="89" t="str">
        <f>IF(ISBLANK(L$389),"",L$389)</f>
        <v>-</v>
      </c>
      <c r="M595" s="72" t="str">
        <f>IF(ISBLANK(M$389),"",M$389)</f>
        <v>-</v>
      </c>
      <c r="N595" s="89" t="str">
        <f t="shared" ref="N595:BS595" si="77">IF(ISBLANK(N$389),"",N$389)</f>
        <v>-</v>
      </c>
      <c r="O595" s="89" t="str">
        <f t="shared" si="77"/>
        <v>-</v>
      </c>
      <c r="P595" s="89" t="str">
        <f t="shared" si="77"/>
        <v>-</v>
      </c>
      <c r="Q595" s="89" t="str">
        <f t="shared" si="77"/>
        <v>-</v>
      </c>
      <c r="R595" s="89" t="str">
        <f t="shared" si="77"/>
        <v>-</v>
      </c>
      <c r="S595" s="89" t="str">
        <f t="shared" si="77"/>
        <v>-</v>
      </c>
      <c r="T595" s="89" t="str">
        <f t="shared" si="77"/>
        <v>-</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622</v>
      </c>
      <c r="B596" s="126"/>
      <c r="C596" s="337" t="s">
        <v>623</v>
      </c>
      <c r="D596" s="338"/>
      <c r="E596" s="338"/>
      <c r="F596" s="338"/>
      <c r="G596" s="338"/>
      <c r="H596" s="339"/>
      <c r="I596" s="138" t="s">
        <v>624</v>
      </c>
      <c r="J596" s="249" t="str">
        <f t="shared" ref="J596:J619" si="78">IF(SUM(L596:BS596)=0,IF(COUNTIF(L596:BS596,"未確認")&gt;0,"未確認",IF(COUNTIF(L596:BS596,"~*")&gt;0,"*",SUM(L596:BS596))),SUM(L596:BS596))</f>
        <v>*</v>
      </c>
      <c r="K596" s="250" t="str">
        <f t="shared" ref="K596:K619" si="79">IF(OR(COUNTIF(L596:BS596,"未確認")&gt;0,COUNTIF(L596:BS596,"*")&gt;0),"※","")</f>
        <v>※</v>
      </c>
      <c r="L596" s="241" t="s">
        <v>369</v>
      </c>
      <c r="M596" s="242" t="s">
        <v>369</v>
      </c>
      <c r="N596" s="243" t="s">
        <v>369</v>
      </c>
      <c r="O596" s="243">
        <v>0</v>
      </c>
      <c r="P596" s="243" t="s">
        <v>369</v>
      </c>
      <c r="Q596" s="243">
        <v>0</v>
      </c>
      <c r="R596" s="243" t="s">
        <v>369</v>
      </c>
      <c r="S596" s="243">
        <v>0</v>
      </c>
      <c r="T596" s="243" t="s">
        <v>369</v>
      </c>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625</v>
      </c>
      <c r="B597" s="96"/>
      <c r="C597" s="337" t="s">
        <v>626</v>
      </c>
      <c r="D597" s="338"/>
      <c r="E597" s="338"/>
      <c r="F597" s="338"/>
      <c r="G597" s="338"/>
      <c r="H597" s="339"/>
      <c r="I597" s="138" t="s">
        <v>627</v>
      </c>
      <c r="J597" s="249">
        <f t="shared" si="78"/>
        <v>322</v>
      </c>
      <c r="K597" s="250" t="str">
        <f t="shared" si="79"/>
        <v>※</v>
      </c>
      <c r="L597" s="241">
        <v>322</v>
      </c>
      <c r="M597" s="242" t="s">
        <v>369</v>
      </c>
      <c r="N597" s="243" t="s">
        <v>369</v>
      </c>
      <c r="O597" s="243" t="s">
        <v>369</v>
      </c>
      <c r="P597" s="243" t="s">
        <v>369</v>
      </c>
      <c r="Q597" s="243">
        <v>0</v>
      </c>
      <c r="R597" s="243" t="s">
        <v>369</v>
      </c>
      <c r="S597" s="243" t="s">
        <v>369</v>
      </c>
      <c r="T597" s="243" t="s">
        <v>369</v>
      </c>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628</v>
      </c>
      <c r="B598" s="96"/>
      <c r="C598" s="337" t="s">
        <v>629</v>
      </c>
      <c r="D598" s="338"/>
      <c r="E598" s="338"/>
      <c r="F598" s="338"/>
      <c r="G598" s="338"/>
      <c r="H598" s="339"/>
      <c r="I598" s="138" t="s">
        <v>630</v>
      </c>
      <c r="J598" s="249">
        <f t="shared" si="78"/>
        <v>0</v>
      </c>
      <c r="K598" s="250" t="str">
        <f t="shared" si="79"/>
        <v/>
      </c>
      <c r="L598" s="241">
        <v>0</v>
      </c>
      <c r="M598" s="242">
        <v>0</v>
      </c>
      <c r="N598" s="243">
        <v>0</v>
      </c>
      <c r="O598" s="243">
        <v>0</v>
      </c>
      <c r="P598" s="243">
        <v>0</v>
      </c>
      <c r="Q598" s="243">
        <v>0</v>
      </c>
      <c r="R598" s="243">
        <v>0</v>
      </c>
      <c r="S598" s="243">
        <v>0</v>
      </c>
      <c r="T598" s="243">
        <v>0</v>
      </c>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631</v>
      </c>
      <c r="B599" s="96"/>
      <c r="C599" s="337" t="s">
        <v>632</v>
      </c>
      <c r="D599" s="338"/>
      <c r="E599" s="338"/>
      <c r="F599" s="338"/>
      <c r="G599" s="338"/>
      <c r="H599" s="339"/>
      <c r="I599" s="77" t="s">
        <v>633</v>
      </c>
      <c r="J599" s="249">
        <f t="shared" si="78"/>
        <v>3687</v>
      </c>
      <c r="K599" s="250" t="str">
        <f t="shared" si="79"/>
        <v>※</v>
      </c>
      <c r="L599" s="241">
        <v>910</v>
      </c>
      <c r="M599" s="242">
        <v>683</v>
      </c>
      <c r="N599" s="243">
        <v>703</v>
      </c>
      <c r="O599" s="243" t="s">
        <v>369</v>
      </c>
      <c r="P599" s="243" t="s">
        <v>369</v>
      </c>
      <c r="Q599" s="243">
        <v>0</v>
      </c>
      <c r="R599" s="243" t="s">
        <v>369</v>
      </c>
      <c r="S599" s="243">
        <v>758</v>
      </c>
      <c r="T599" s="243">
        <v>633</v>
      </c>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23" t="s">
        <v>634</v>
      </c>
      <c r="D600" s="431"/>
      <c r="E600" s="431"/>
      <c r="F600" s="431"/>
      <c r="G600" s="431"/>
      <c r="H600" s="432"/>
      <c r="I600" s="77" t="s">
        <v>635</v>
      </c>
      <c r="J600" s="249" t="str">
        <f t="shared" si="78"/>
        <v>*</v>
      </c>
      <c r="K600" s="250" t="str">
        <f t="shared" si="79"/>
        <v>※</v>
      </c>
      <c r="L600" s="241" t="s">
        <v>369</v>
      </c>
      <c r="M600" s="243" t="s">
        <v>369</v>
      </c>
      <c r="N600" s="243">
        <v>0</v>
      </c>
      <c r="O600" s="243">
        <v>0</v>
      </c>
      <c r="P600" s="243">
        <v>0</v>
      </c>
      <c r="Q600" s="243">
        <v>0</v>
      </c>
      <c r="R600" s="243" t="s">
        <v>369</v>
      </c>
      <c r="S600" s="243" t="s">
        <v>369</v>
      </c>
      <c r="T600" s="243">
        <v>0</v>
      </c>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23" t="s">
        <v>636</v>
      </c>
      <c r="D601" s="431"/>
      <c r="E601" s="431"/>
      <c r="F601" s="431"/>
      <c r="G601" s="431"/>
      <c r="H601" s="432"/>
      <c r="I601" s="77" t="s">
        <v>637</v>
      </c>
      <c r="J601" s="249" t="str">
        <f t="shared" si="78"/>
        <v>*</v>
      </c>
      <c r="K601" s="250" t="str">
        <f t="shared" si="79"/>
        <v>※</v>
      </c>
      <c r="L601" s="241" t="s">
        <v>369</v>
      </c>
      <c r="M601" s="243" t="s">
        <v>369</v>
      </c>
      <c r="N601" s="243">
        <v>0</v>
      </c>
      <c r="O601" s="243" t="s">
        <v>369</v>
      </c>
      <c r="P601" s="243">
        <v>0</v>
      </c>
      <c r="Q601" s="243">
        <v>0</v>
      </c>
      <c r="R601" s="243">
        <v>0</v>
      </c>
      <c r="S601" s="243" t="s">
        <v>369</v>
      </c>
      <c r="T601" s="243" t="s">
        <v>369</v>
      </c>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23" t="s">
        <v>638</v>
      </c>
      <c r="D602" s="431"/>
      <c r="E602" s="431"/>
      <c r="F602" s="431"/>
      <c r="G602" s="431"/>
      <c r="H602" s="432"/>
      <c r="I602" s="77" t="s">
        <v>639</v>
      </c>
      <c r="J602" s="249" t="str">
        <f t="shared" si="78"/>
        <v>*</v>
      </c>
      <c r="K602" s="250" t="str">
        <f t="shared" si="79"/>
        <v>※</v>
      </c>
      <c r="L602" s="241" t="s">
        <v>369</v>
      </c>
      <c r="M602" s="243" t="s">
        <v>369</v>
      </c>
      <c r="N602" s="243">
        <v>0</v>
      </c>
      <c r="O602" s="243">
        <v>0</v>
      </c>
      <c r="P602" s="243">
        <v>0</v>
      </c>
      <c r="Q602" s="243">
        <v>0</v>
      </c>
      <c r="R602" s="243">
        <v>0</v>
      </c>
      <c r="S602" s="243" t="s">
        <v>369</v>
      </c>
      <c r="T602" s="243" t="s">
        <v>369</v>
      </c>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23" t="s">
        <v>640</v>
      </c>
      <c r="D603" s="431"/>
      <c r="E603" s="431"/>
      <c r="F603" s="431"/>
      <c r="G603" s="431"/>
      <c r="H603" s="432"/>
      <c r="I603" s="77" t="s">
        <v>641</v>
      </c>
      <c r="J603" s="249" t="str">
        <f t="shared" si="78"/>
        <v>*</v>
      </c>
      <c r="K603" s="250" t="str">
        <f t="shared" si="79"/>
        <v>※</v>
      </c>
      <c r="L603" s="241" t="s">
        <v>369</v>
      </c>
      <c r="M603" s="243">
        <v>0</v>
      </c>
      <c r="N603" s="243" t="s">
        <v>369</v>
      </c>
      <c r="O603" s="243">
        <v>0</v>
      </c>
      <c r="P603" s="243">
        <v>0</v>
      </c>
      <c r="Q603" s="243">
        <v>0</v>
      </c>
      <c r="R603" s="243" t="s">
        <v>369</v>
      </c>
      <c r="S603" s="243" t="s">
        <v>369</v>
      </c>
      <c r="T603" s="243" t="s">
        <v>369</v>
      </c>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23" t="s">
        <v>642</v>
      </c>
      <c r="D604" s="431"/>
      <c r="E604" s="431"/>
      <c r="F604" s="431"/>
      <c r="G604" s="431"/>
      <c r="H604" s="432"/>
      <c r="I604" s="77" t="s">
        <v>643</v>
      </c>
      <c r="J604" s="249" t="str">
        <f t="shared" si="78"/>
        <v>*</v>
      </c>
      <c r="K604" s="250" t="str">
        <f t="shared" si="79"/>
        <v>※</v>
      </c>
      <c r="L604" s="241" t="s">
        <v>369</v>
      </c>
      <c r="M604" s="243">
        <v>0</v>
      </c>
      <c r="N604" s="243" t="s">
        <v>369</v>
      </c>
      <c r="O604" s="243">
        <v>0</v>
      </c>
      <c r="P604" s="243">
        <v>0</v>
      </c>
      <c r="Q604" s="243">
        <v>0</v>
      </c>
      <c r="R604" s="243" t="s">
        <v>369</v>
      </c>
      <c r="S604" s="243" t="s">
        <v>369</v>
      </c>
      <c r="T604" s="243">
        <v>0</v>
      </c>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23" t="s">
        <v>644</v>
      </c>
      <c r="D605" s="431"/>
      <c r="E605" s="431"/>
      <c r="F605" s="431"/>
      <c r="G605" s="431"/>
      <c r="H605" s="432"/>
      <c r="I605" s="77" t="s">
        <v>645</v>
      </c>
      <c r="J605" s="249" t="str">
        <f t="shared" si="78"/>
        <v>*</v>
      </c>
      <c r="K605" s="250" t="str">
        <f t="shared" si="79"/>
        <v>※</v>
      </c>
      <c r="L605" s="241" t="s">
        <v>369</v>
      </c>
      <c r="M605" s="243">
        <v>0</v>
      </c>
      <c r="N605" s="243" t="s">
        <v>369</v>
      </c>
      <c r="O605" s="243" t="s">
        <v>369</v>
      </c>
      <c r="P605" s="243">
        <v>0</v>
      </c>
      <c r="Q605" s="243">
        <v>0</v>
      </c>
      <c r="R605" s="243" t="s">
        <v>369</v>
      </c>
      <c r="S605" s="243" t="s">
        <v>369</v>
      </c>
      <c r="T605" s="243">
        <v>0</v>
      </c>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646</v>
      </c>
      <c r="B606" s="96"/>
      <c r="C606" s="337" t="s">
        <v>647</v>
      </c>
      <c r="D606" s="338"/>
      <c r="E606" s="338"/>
      <c r="F606" s="338"/>
      <c r="G606" s="338"/>
      <c r="H606" s="339"/>
      <c r="I606" s="138" t="s">
        <v>648</v>
      </c>
      <c r="J606" s="249" t="str">
        <f t="shared" si="78"/>
        <v>*</v>
      </c>
      <c r="K606" s="250" t="str">
        <f t="shared" si="79"/>
        <v>※</v>
      </c>
      <c r="L606" s="241">
        <v>0</v>
      </c>
      <c r="M606" s="242">
        <v>0</v>
      </c>
      <c r="N606" s="243">
        <v>0</v>
      </c>
      <c r="O606" s="243">
        <v>0</v>
      </c>
      <c r="P606" s="243">
        <v>0</v>
      </c>
      <c r="Q606" s="243">
        <v>0</v>
      </c>
      <c r="R606" s="243" t="s">
        <v>369</v>
      </c>
      <c r="S606" s="243" t="s">
        <v>369</v>
      </c>
      <c r="T606" s="243">
        <v>0</v>
      </c>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649</v>
      </c>
      <c r="B607" s="96"/>
      <c r="C607" s="331" t="s">
        <v>650</v>
      </c>
      <c r="D607" s="332"/>
      <c r="E607" s="332"/>
      <c r="F607" s="332"/>
      <c r="G607" s="332"/>
      <c r="H607" s="333"/>
      <c r="I607" s="375" t="s">
        <v>651</v>
      </c>
      <c r="J607" s="249">
        <v>3136</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652</v>
      </c>
      <c r="B608" s="96"/>
      <c r="C608" s="274"/>
      <c r="D608" s="275"/>
      <c r="E608" s="323" t="s">
        <v>653</v>
      </c>
      <c r="F608" s="324"/>
      <c r="G608" s="324"/>
      <c r="H608" s="325"/>
      <c r="I608" s="354"/>
      <c r="J608" s="249">
        <v>675</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654</v>
      </c>
      <c r="B609" s="96"/>
      <c r="C609" s="331" t="s">
        <v>655</v>
      </c>
      <c r="D609" s="332"/>
      <c r="E609" s="332"/>
      <c r="F609" s="332"/>
      <c r="G609" s="332"/>
      <c r="H609" s="333"/>
      <c r="I609" s="352" t="s">
        <v>656</v>
      </c>
      <c r="J609" s="249">
        <v>3628</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657</v>
      </c>
      <c r="B610" s="96"/>
      <c r="C610" s="274"/>
      <c r="D610" s="275"/>
      <c r="E610" s="323" t="s">
        <v>653</v>
      </c>
      <c r="F610" s="324"/>
      <c r="G610" s="324"/>
      <c r="H610" s="325"/>
      <c r="I610" s="405"/>
      <c r="J610" s="249">
        <v>1351</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658</v>
      </c>
      <c r="B611" s="96"/>
      <c r="C611" s="323" t="s">
        <v>659</v>
      </c>
      <c r="D611" s="324"/>
      <c r="E611" s="324"/>
      <c r="F611" s="324"/>
      <c r="G611" s="324"/>
      <c r="H611" s="325"/>
      <c r="I611" s="129" t="s">
        <v>660</v>
      </c>
      <c r="J611" s="249">
        <v>4462</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661</v>
      </c>
      <c r="B612" s="96"/>
      <c r="C612" s="337" t="s">
        <v>662</v>
      </c>
      <c r="D612" s="338"/>
      <c r="E612" s="338"/>
      <c r="F612" s="338"/>
      <c r="G612" s="338"/>
      <c r="H612" s="339"/>
      <c r="I612" s="129" t="s">
        <v>663</v>
      </c>
      <c r="J612" s="249" t="str">
        <f t="shared" si="78"/>
        <v>*</v>
      </c>
      <c r="K612" s="250" t="str">
        <f t="shared" si="79"/>
        <v>※</v>
      </c>
      <c r="L612" s="241" t="s">
        <v>369</v>
      </c>
      <c r="M612" s="242" t="s">
        <v>369</v>
      </c>
      <c r="N612" s="243" t="s">
        <v>369</v>
      </c>
      <c r="O612" s="243">
        <v>0</v>
      </c>
      <c r="P612" s="243">
        <v>0</v>
      </c>
      <c r="Q612" s="243">
        <v>0</v>
      </c>
      <c r="R612" s="243">
        <v>0</v>
      </c>
      <c r="S612" s="243" t="s">
        <v>369</v>
      </c>
      <c r="T612" s="243" t="s">
        <v>369</v>
      </c>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664</v>
      </c>
      <c r="B613" s="96"/>
      <c r="C613" s="337" t="s">
        <v>665</v>
      </c>
      <c r="D613" s="338"/>
      <c r="E613" s="338"/>
      <c r="F613" s="338"/>
      <c r="G613" s="338"/>
      <c r="H613" s="339"/>
      <c r="I613" s="129" t="s">
        <v>666</v>
      </c>
      <c r="J613" s="249">
        <f t="shared" si="78"/>
        <v>0</v>
      </c>
      <c r="K613" s="250" t="str">
        <f t="shared" si="79"/>
        <v/>
      </c>
      <c r="L613" s="241">
        <v>0</v>
      </c>
      <c r="M613" s="242">
        <v>0</v>
      </c>
      <c r="N613" s="243">
        <v>0</v>
      </c>
      <c r="O613" s="243">
        <v>0</v>
      </c>
      <c r="P613" s="243">
        <v>0</v>
      </c>
      <c r="Q613" s="243">
        <v>0</v>
      </c>
      <c r="R613" s="243">
        <v>0</v>
      </c>
      <c r="S613" s="243">
        <v>0</v>
      </c>
      <c r="T613" s="243">
        <v>0</v>
      </c>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667</v>
      </c>
      <c r="B614" s="96"/>
      <c r="C614" s="337" t="s">
        <v>668</v>
      </c>
      <c r="D614" s="338"/>
      <c r="E614" s="338"/>
      <c r="F614" s="338"/>
      <c r="G614" s="338"/>
      <c r="H614" s="339"/>
      <c r="I614" s="129" t="s">
        <v>669</v>
      </c>
      <c r="J614" s="249" t="str">
        <f t="shared" si="78"/>
        <v>*</v>
      </c>
      <c r="K614" s="250" t="str">
        <f t="shared" si="79"/>
        <v>※</v>
      </c>
      <c r="L614" s="241" t="s">
        <v>369</v>
      </c>
      <c r="M614" s="242" t="s">
        <v>369</v>
      </c>
      <c r="N614" s="243" t="s">
        <v>369</v>
      </c>
      <c r="O614" s="243">
        <v>0</v>
      </c>
      <c r="P614" s="243">
        <v>0</v>
      </c>
      <c r="Q614" s="243">
        <v>0</v>
      </c>
      <c r="R614" s="243">
        <v>0</v>
      </c>
      <c r="S614" s="243" t="s">
        <v>369</v>
      </c>
      <c r="T614" s="243" t="s">
        <v>369</v>
      </c>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670</v>
      </c>
      <c r="B615" s="96"/>
      <c r="C615" s="337" t="s">
        <v>671</v>
      </c>
      <c r="D615" s="338"/>
      <c r="E615" s="338"/>
      <c r="F615" s="338"/>
      <c r="G615" s="338"/>
      <c r="H615" s="339"/>
      <c r="I615" s="129" t="s">
        <v>672</v>
      </c>
      <c r="J615" s="249" t="str">
        <f t="shared" si="78"/>
        <v>*</v>
      </c>
      <c r="K615" s="250" t="str">
        <f t="shared" si="79"/>
        <v>※</v>
      </c>
      <c r="L615" s="241" t="s">
        <v>369</v>
      </c>
      <c r="M615" s="242" t="s">
        <v>369</v>
      </c>
      <c r="N615" s="243">
        <v>0</v>
      </c>
      <c r="O615" s="243">
        <v>0</v>
      </c>
      <c r="P615" s="243">
        <v>0</v>
      </c>
      <c r="Q615" s="243">
        <v>0</v>
      </c>
      <c r="R615" s="243">
        <v>0</v>
      </c>
      <c r="S615" s="243">
        <v>0</v>
      </c>
      <c r="T615" s="243" t="s">
        <v>369</v>
      </c>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673</v>
      </c>
      <c r="B616" s="96"/>
      <c r="C616" s="337" t="s">
        <v>674</v>
      </c>
      <c r="D616" s="338"/>
      <c r="E616" s="338"/>
      <c r="F616" s="338"/>
      <c r="G616" s="338"/>
      <c r="H616" s="339"/>
      <c r="I616" s="276" t="s">
        <v>675</v>
      </c>
      <c r="J616" s="249" t="str">
        <f t="shared" si="78"/>
        <v>*</v>
      </c>
      <c r="K616" s="250" t="str">
        <f t="shared" si="79"/>
        <v>※</v>
      </c>
      <c r="L616" s="241" t="s">
        <v>369</v>
      </c>
      <c r="M616" s="242" t="s">
        <v>369</v>
      </c>
      <c r="N616" s="243">
        <v>0</v>
      </c>
      <c r="O616" s="243">
        <v>0</v>
      </c>
      <c r="P616" s="243">
        <v>0</v>
      </c>
      <c r="Q616" s="243">
        <v>0</v>
      </c>
      <c r="R616" s="243">
        <v>0</v>
      </c>
      <c r="S616" s="243">
        <v>0</v>
      </c>
      <c r="T616" s="243">
        <v>0</v>
      </c>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676</v>
      </c>
      <c r="B617" s="96"/>
      <c r="C617" s="337" t="s">
        <v>677</v>
      </c>
      <c r="D617" s="338"/>
      <c r="E617" s="338"/>
      <c r="F617" s="338"/>
      <c r="G617" s="338"/>
      <c r="H617" s="339"/>
      <c r="I617" s="129" t="s">
        <v>678</v>
      </c>
      <c r="J617" s="249">
        <f t="shared" si="78"/>
        <v>0</v>
      </c>
      <c r="K617" s="250" t="str">
        <f t="shared" si="79"/>
        <v/>
      </c>
      <c r="L617" s="241">
        <v>0</v>
      </c>
      <c r="M617" s="242">
        <v>0</v>
      </c>
      <c r="N617" s="243">
        <v>0</v>
      </c>
      <c r="O617" s="243">
        <v>0</v>
      </c>
      <c r="P617" s="243">
        <v>0</v>
      </c>
      <c r="Q617" s="243">
        <v>0</v>
      </c>
      <c r="R617" s="243">
        <v>0</v>
      </c>
      <c r="S617" s="243">
        <v>0</v>
      </c>
      <c r="T617" s="243">
        <v>0</v>
      </c>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676</v>
      </c>
      <c r="B618" s="96"/>
      <c r="C618" s="323" t="s">
        <v>679</v>
      </c>
      <c r="D618" s="324"/>
      <c r="E618" s="324"/>
      <c r="F618" s="324"/>
      <c r="G618" s="324"/>
      <c r="H618" s="325"/>
      <c r="I618" s="142" t="s">
        <v>680</v>
      </c>
      <c r="J618" s="249">
        <f t="shared" si="78"/>
        <v>0</v>
      </c>
      <c r="K618" s="250" t="str">
        <f t="shared" si="79"/>
        <v/>
      </c>
      <c r="L618" s="241">
        <v>0</v>
      </c>
      <c r="M618" s="242">
        <v>0</v>
      </c>
      <c r="N618" s="243">
        <v>0</v>
      </c>
      <c r="O618" s="243">
        <v>0</v>
      </c>
      <c r="P618" s="243">
        <v>0</v>
      </c>
      <c r="Q618" s="243">
        <v>0</v>
      </c>
      <c r="R618" s="243">
        <v>0</v>
      </c>
      <c r="S618" s="243">
        <v>0</v>
      </c>
      <c r="T618" s="243">
        <v>0</v>
      </c>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676</v>
      </c>
      <c r="B619" s="96"/>
      <c r="C619" s="323" t="s">
        <v>681</v>
      </c>
      <c r="D619" s="324"/>
      <c r="E619" s="324"/>
      <c r="F619" s="324"/>
      <c r="G619" s="324"/>
      <c r="H619" s="325"/>
      <c r="I619" s="142" t="s">
        <v>682</v>
      </c>
      <c r="J619" s="249">
        <f t="shared" si="78"/>
        <v>0</v>
      </c>
      <c r="K619" s="250" t="str">
        <f t="shared" si="79"/>
        <v/>
      </c>
      <c r="L619" s="241">
        <v>0</v>
      </c>
      <c r="M619" s="242">
        <v>0</v>
      </c>
      <c r="N619" s="243">
        <v>0</v>
      </c>
      <c r="O619" s="243">
        <v>0</v>
      </c>
      <c r="P619" s="243">
        <v>0</v>
      </c>
      <c r="Q619" s="243">
        <v>0</v>
      </c>
      <c r="R619" s="243">
        <v>0</v>
      </c>
      <c r="S619" s="243">
        <v>0</v>
      </c>
      <c r="T619" s="243">
        <v>0</v>
      </c>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683</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74</v>
      </c>
      <c r="K625" s="277"/>
      <c r="L625" s="246" t="str">
        <f>IF(ISBLANK(L$388),"",L$388)</f>
        <v>南3階病棟</v>
      </c>
      <c r="M625" s="72" t="str">
        <f>IF(ISBLANK(M$388),"",M$388)</f>
        <v>南4階病棟</v>
      </c>
      <c r="N625" s="25" t="str">
        <f t="shared" ref="N625:BS625" si="80">IF(ISBLANK(N$388),"",N$388)</f>
        <v>南5階病棟</v>
      </c>
      <c r="O625" s="25" t="str">
        <f t="shared" si="80"/>
        <v>南6階病棟</v>
      </c>
      <c r="P625" s="25" t="str">
        <f t="shared" si="80"/>
        <v>南7階病棟</v>
      </c>
      <c r="Q625" s="25" t="str">
        <f t="shared" si="80"/>
        <v>北2階病棟</v>
      </c>
      <c r="R625" s="25" t="str">
        <f t="shared" si="80"/>
        <v>北4階病棟</v>
      </c>
      <c r="S625" s="25" t="str">
        <f t="shared" si="80"/>
        <v>北5階病棟</v>
      </c>
      <c r="T625" s="25" t="str">
        <f t="shared" si="80"/>
        <v>北6階病棟</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75</v>
      </c>
      <c r="J626" s="74"/>
      <c r="K626" s="278"/>
      <c r="L626" s="89" t="str">
        <f>IF(ISBLANK(L$389),"",L$389)</f>
        <v>-</v>
      </c>
      <c r="M626" s="72" t="str">
        <f>IF(ISBLANK(M$389),"",M$389)</f>
        <v>-</v>
      </c>
      <c r="N626" s="89" t="str">
        <f t="shared" ref="N626:BS626" si="81">IF(ISBLANK(N$389),"",N$389)</f>
        <v>-</v>
      </c>
      <c r="O626" s="89" t="str">
        <f t="shared" si="81"/>
        <v>-</v>
      </c>
      <c r="P626" s="89" t="str">
        <f t="shared" si="81"/>
        <v>-</v>
      </c>
      <c r="Q626" s="89" t="str">
        <f t="shared" si="81"/>
        <v>-</v>
      </c>
      <c r="R626" s="89" t="str">
        <f t="shared" si="81"/>
        <v>-</v>
      </c>
      <c r="S626" s="89" t="str">
        <f t="shared" si="81"/>
        <v>-</v>
      </c>
      <c r="T626" s="89" t="str">
        <f t="shared" si="81"/>
        <v>-</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684</v>
      </c>
      <c r="B627" s="126"/>
      <c r="C627" s="323" t="s">
        <v>685</v>
      </c>
      <c r="D627" s="324"/>
      <c r="E627" s="324"/>
      <c r="F627" s="324"/>
      <c r="G627" s="324"/>
      <c r="H627" s="325"/>
      <c r="I627" s="375" t="s">
        <v>686</v>
      </c>
      <c r="J627" s="249">
        <f t="shared" ref="J627:J639" si="82">IF(SUM(L627:BS627)=0,IF(COUNTIF(L627:BS627,"未確認")&gt;0,"未確認",IF(COUNTIF(L627:BS627,"~*")&gt;0,"*",SUM(L627:BS627))),SUM(L627:BS627))</f>
        <v>2738</v>
      </c>
      <c r="K627" s="250" t="str">
        <f t="shared" ref="K627:K639" si="83">IF(OR(COUNTIF(L627:BS627,"未確認")&gt;0,COUNTIF(L627:BS627,"*")&gt;0),"※","")</f>
        <v>※</v>
      </c>
      <c r="L627" s="241" t="s">
        <v>369</v>
      </c>
      <c r="M627" s="242">
        <v>419</v>
      </c>
      <c r="N627" s="243">
        <v>513</v>
      </c>
      <c r="O627" s="243">
        <v>378</v>
      </c>
      <c r="P627" s="243">
        <v>398</v>
      </c>
      <c r="Q627" s="243" t="s">
        <v>369</v>
      </c>
      <c r="R627" s="243" t="s">
        <v>369</v>
      </c>
      <c r="S627" s="243">
        <v>620</v>
      </c>
      <c r="T627" s="243">
        <v>410</v>
      </c>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687</v>
      </c>
      <c r="B628" s="126"/>
      <c r="C628" s="323" t="s">
        <v>688</v>
      </c>
      <c r="D628" s="324"/>
      <c r="E628" s="324"/>
      <c r="F628" s="324"/>
      <c r="G628" s="324"/>
      <c r="H628" s="325"/>
      <c r="I628" s="415"/>
      <c r="J628" s="249">
        <f t="shared" si="82"/>
        <v>0</v>
      </c>
      <c r="K628" s="250" t="str">
        <f t="shared" si="83"/>
        <v/>
      </c>
      <c r="L628" s="241">
        <v>0</v>
      </c>
      <c r="M628" s="242">
        <v>0</v>
      </c>
      <c r="N628" s="243">
        <v>0</v>
      </c>
      <c r="O628" s="243">
        <v>0</v>
      </c>
      <c r="P628" s="243">
        <v>0</v>
      </c>
      <c r="Q628" s="243">
        <v>0</v>
      </c>
      <c r="R628" s="243">
        <v>0</v>
      </c>
      <c r="S628" s="243">
        <v>0</v>
      </c>
      <c r="T628" s="243">
        <v>0</v>
      </c>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689</v>
      </c>
      <c r="B629" s="126"/>
      <c r="C629" s="323" t="s">
        <v>690</v>
      </c>
      <c r="D629" s="324"/>
      <c r="E629" s="324"/>
      <c r="F629" s="324"/>
      <c r="G629" s="324"/>
      <c r="H629" s="325"/>
      <c r="I629" s="416"/>
      <c r="J629" s="249" t="str">
        <f t="shared" si="82"/>
        <v>*</v>
      </c>
      <c r="K629" s="250" t="str">
        <f t="shared" si="83"/>
        <v>※</v>
      </c>
      <c r="L629" s="241">
        <v>0</v>
      </c>
      <c r="M629" s="242">
        <v>0</v>
      </c>
      <c r="N629" s="243">
        <v>0</v>
      </c>
      <c r="O629" s="243">
        <v>0</v>
      </c>
      <c r="P629" s="243">
        <v>0</v>
      </c>
      <c r="Q629" s="243">
        <v>0</v>
      </c>
      <c r="R629" s="243" t="s">
        <v>369</v>
      </c>
      <c r="S629" s="243">
        <v>0</v>
      </c>
      <c r="T629" s="243">
        <v>0</v>
      </c>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691</v>
      </c>
      <c r="B630" s="126"/>
      <c r="C630" s="323" t="s">
        <v>692</v>
      </c>
      <c r="D630" s="324"/>
      <c r="E630" s="324"/>
      <c r="F630" s="324"/>
      <c r="G630" s="324"/>
      <c r="H630" s="325"/>
      <c r="I630" s="352" t="s">
        <v>693</v>
      </c>
      <c r="J630" s="249" t="str">
        <f t="shared" si="82"/>
        <v>*</v>
      </c>
      <c r="K630" s="250" t="str">
        <f t="shared" si="83"/>
        <v>※</v>
      </c>
      <c r="L630" s="241">
        <v>0</v>
      </c>
      <c r="M630" s="242" t="s">
        <v>369</v>
      </c>
      <c r="N630" s="243" t="s">
        <v>369</v>
      </c>
      <c r="O630" s="243" t="s">
        <v>369</v>
      </c>
      <c r="P630" s="243" t="s">
        <v>369</v>
      </c>
      <c r="Q630" s="243" t="s">
        <v>369</v>
      </c>
      <c r="R630" s="243" t="s">
        <v>369</v>
      </c>
      <c r="S630" s="243" t="s">
        <v>369</v>
      </c>
      <c r="T630" s="243" t="s">
        <v>369</v>
      </c>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23" t="s">
        <v>694</v>
      </c>
      <c r="D631" s="324"/>
      <c r="E631" s="324"/>
      <c r="F631" s="324"/>
      <c r="G631" s="324"/>
      <c r="H631" s="325"/>
      <c r="I631" s="393"/>
      <c r="J631" s="249">
        <f t="shared" si="82"/>
        <v>0</v>
      </c>
      <c r="K631" s="250" t="str">
        <f t="shared" si="83"/>
        <v/>
      </c>
      <c r="L631" s="241">
        <v>0</v>
      </c>
      <c r="M631" s="242">
        <v>0</v>
      </c>
      <c r="N631" s="243">
        <v>0</v>
      </c>
      <c r="O631" s="243">
        <v>0</v>
      </c>
      <c r="P631" s="243">
        <v>0</v>
      </c>
      <c r="Q631" s="243">
        <v>0</v>
      </c>
      <c r="R631" s="243">
        <v>0</v>
      </c>
      <c r="S631" s="243">
        <v>0</v>
      </c>
      <c r="T631" s="243">
        <v>0</v>
      </c>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695</v>
      </c>
      <c r="B632" s="126"/>
      <c r="C632" s="323" t="s">
        <v>696</v>
      </c>
      <c r="D632" s="324"/>
      <c r="E632" s="324"/>
      <c r="F632" s="324"/>
      <c r="G632" s="324"/>
      <c r="H632" s="325"/>
      <c r="I632" s="142" t="s">
        <v>697</v>
      </c>
      <c r="J632" s="249">
        <f t="shared" si="82"/>
        <v>0</v>
      </c>
      <c r="K632" s="250" t="str">
        <f t="shared" si="83"/>
        <v/>
      </c>
      <c r="L632" s="241">
        <v>0</v>
      </c>
      <c r="M632" s="242">
        <v>0</v>
      </c>
      <c r="N632" s="243">
        <v>0</v>
      </c>
      <c r="O632" s="243">
        <v>0</v>
      </c>
      <c r="P632" s="243">
        <v>0</v>
      </c>
      <c r="Q632" s="243">
        <v>0</v>
      </c>
      <c r="R632" s="243">
        <v>0</v>
      </c>
      <c r="S632" s="243">
        <v>0</v>
      </c>
      <c r="T632" s="243">
        <v>0</v>
      </c>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698</v>
      </c>
      <c r="B633" s="126"/>
      <c r="C633" s="323" t="s">
        <v>699</v>
      </c>
      <c r="D633" s="324"/>
      <c r="E633" s="324"/>
      <c r="F633" s="324"/>
      <c r="G633" s="324"/>
      <c r="H633" s="325"/>
      <c r="I633" s="142" t="s">
        <v>700</v>
      </c>
      <c r="J633" s="249" t="str">
        <f t="shared" si="82"/>
        <v>*</v>
      </c>
      <c r="K633" s="250" t="str">
        <f t="shared" si="83"/>
        <v>※</v>
      </c>
      <c r="L633" s="241">
        <v>0</v>
      </c>
      <c r="M633" s="242">
        <v>0</v>
      </c>
      <c r="N633" s="243">
        <v>0</v>
      </c>
      <c r="O633" s="243">
        <v>0</v>
      </c>
      <c r="P633" s="243" t="s">
        <v>369</v>
      </c>
      <c r="Q633" s="243">
        <v>0</v>
      </c>
      <c r="R633" s="243">
        <v>0</v>
      </c>
      <c r="S633" s="243">
        <v>0</v>
      </c>
      <c r="T633" s="243">
        <v>0</v>
      </c>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701</v>
      </c>
      <c r="B634" s="2"/>
      <c r="C634" s="323" t="s">
        <v>702</v>
      </c>
      <c r="D634" s="324"/>
      <c r="E634" s="324"/>
      <c r="F634" s="324"/>
      <c r="G634" s="324"/>
      <c r="H634" s="325"/>
      <c r="I634" s="142" t="s">
        <v>703</v>
      </c>
      <c r="J634" s="249" t="str">
        <f t="shared" si="82"/>
        <v>*</v>
      </c>
      <c r="K634" s="250" t="str">
        <f t="shared" si="83"/>
        <v>※</v>
      </c>
      <c r="L634" s="241">
        <v>0</v>
      </c>
      <c r="M634" s="242" t="s">
        <v>369</v>
      </c>
      <c r="N634" s="243" t="s">
        <v>369</v>
      </c>
      <c r="O634" s="243" t="s">
        <v>369</v>
      </c>
      <c r="P634" s="243" t="s">
        <v>369</v>
      </c>
      <c r="Q634" s="243">
        <v>0</v>
      </c>
      <c r="R634" s="243" t="s">
        <v>369</v>
      </c>
      <c r="S634" s="243" t="s">
        <v>369</v>
      </c>
      <c r="T634" s="243">
        <v>0</v>
      </c>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704</v>
      </c>
      <c r="B635" s="2"/>
      <c r="C635" s="337" t="s">
        <v>705</v>
      </c>
      <c r="D635" s="338"/>
      <c r="E635" s="338"/>
      <c r="F635" s="338"/>
      <c r="G635" s="338"/>
      <c r="H635" s="339"/>
      <c r="I635" s="129" t="s">
        <v>706</v>
      </c>
      <c r="J635" s="249" t="str">
        <f t="shared" si="82"/>
        <v>*</v>
      </c>
      <c r="K635" s="250" t="str">
        <f t="shared" si="83"/>
        <v>※</v>
      </c>
      <c r="L635" s="241">
        <v>0</v>
      </c>
      <c r="M635" s="242">
        <v>0</v>
      </c>
      <c r="N635" s="243">
        <v>0</v>
      </c>
      <c r="O635" s="243" t="s">
        <v>369</v>
      </c>
      <c r="P635" s="243">
        <v>0</v>
      </c>
      <c r="Q635" s="243">
        <v>0</v>
      </c>
      <c r="R635" s="243" t="s">
        <v>369</v>
      </c>
      <c r="S635" s="243" t="s">
        <v>369</v>
      </c>
      <c r="T635" s="243" t="s">
        <v>369</v>
      </c>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707</v>
      </c>
      <c r="B636" s="2"/>
      <c r="C636" s="323" t="s">
        <v>708</v>
      </c>
      <c r="D636" s="324"/>
      <c r="E636" s="324"/>
      <c r="F636" s="324"/>
      <c r="G636" s="324"/>
      <c r="H636" s="325"/>
      <c r="I636" s="129" t="s">
        <v>709</v>
      </c>
      <c r="J636" s="249" t="str">
        <f t="shared" si="82"/>
        <v>*</v>
      </c>
      <c r="K636" s="250" t="str">
        <f t="shared" si="83"/>
        <v>※</v>
      </c>
      <c r="L636" s="241" t="s">
        <v>369</v>
      </c>
      <c r="M636" s="242" t="s">
        <v>369</v>
      </c>
      <c r="N636" s="243" t="s">
        <v>369</v>
      </c>
      <c r="O636" s="243" t="s">
        <v>369</v>
      </c>
      <c r="P636" s="243" t="s">
        <v>369</v>
      </c>
      <c r="Q636" s="243">
        <v>0</v>
      </c>
      <c r="R636" s="243" t="s">
        <v>369</v>
      </c>
      <c r="S636" s="243" t="s">
        <v>369</v>
      </c>
      <c r="T636" s="243" t="s">
        <v>369</v>
      </c>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710</v>
      </c>
      <c r="B637" s="2"/>
      <c r="C637" s="337" t="s">
        <v>711</v>
      </c>
      <c r="D637" s="338"/>
      <c r="E637" s="338"/>
      <c r="F637" s="338"/>
      <c r="G637" s="338"/>
      <c r="H637" s="339"/>
      <c r="I637" s="129" t="s">
        <v>712</v>
      </c>
      <c r="J637" s="249">
        <f t="shared" si="82"/>
        <v>1374</v>
      </c>
      <c r="K637" s="250" t="str">
        <f t="shared" si="83"/>
        <v>※</v>
      </c>
      <c r="L637" s="241" t="s">
        <v>369</v>
      </c>
      <c r="M637" s="242">
        <v>313</v>
      </c>
      <c r="N637" s="243">
        <v>284</v>
      </c>
      <c r="O637" s="243">
        <v>198</v>
      </c>
      <c r="P637" s="243" t="s">
        <v>369</v>
      </c>
      <c r="Q637" s="243">
        <v>0</v>
      </c>
      <c r="R637" s="243" t="s">
        <v>369</v>
      </c>
      <c r="S637" s="243">
        <v>293</v>
      </c>
      <c r="T637" s="243">
        <v>286</v>
      </c>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713</v>
      </c>
      <c r="B638" s="2"/>
      <c r="C638" s="337" t="s">
        <v>714</v>
      </c>
      <c r="D638" s="338"/>
      <c r="E638" s="338"/>
      <c r="F638" s="338"/>
      <c r="G638" s="338"/>
      <c r="H638" s="339"/>
      <c r="I638" s="129" t="s">
        <v>715</v>
      </c>
      <c r="J638" s="249" t="str">
        <f t="shared" si="82"/>
        <v>*</v>
      </c>
      <c r="K638" s="250" t="str">
        <f t="shared" si="83"/>
        <v>※</v>
      </c>
      <c r="L638" s="241">
        <v>0</v>
      </c>
      <c r="M638" s="242">
        <v>0</v>
      </c>
      <c r="N638" s="243" t="s">
        <v>369</v>
      </c>
      <c r="O638" s="243" t="s">
        <v>369</v>
      </c>
      <c r="P638" s="243" t="s">
        <v>369</v>
      </c>
      <c r="Q638" s="243">
        <v>0</v>
      </c>
      <c r="R638" s="243">
        <v>0</v>
      </c>
      <c r="S638" s="243">
        <v>0</v>
      </c>
      <c r="T638" s="243" t="s">
        <v>369</v>
      </c>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23" t="s">
        <v>716</v>
      </c>
      <c r="D639" s="324"/>
      <c r="E639" s="324"/>
      <c r="F639" s="324"/>
      <c r="G639" s="324"/>
      <c r="H639" s="325"/>
      <c r="I639" s="142" t="s">
        <v>717</v>
      </c>
      <c r="J639" s="249" t="str">
        <f t="shared" si="82"/>
        <v>*</v>
      </c>
      <c r="K639" s="250" t="str">
        <f t="shared" si="83"/>
        <v>※</v>
      </c>
      <c r="L639" s="241">
        <v>0</v>
      </c>
      <c r="M639" s="242">
        <v>0</v>
      </c>
      <c r="N639" s="253" t="s">
        <v>369</v>
      </c>
      <c r="O639" s="253" t="s">
        <v>369</v>
      </c>
      <c r="P639" s="253">
        <v>0</v>
      </c>
      <c r="Q639" s="253">
        <v>0</v>
      </c>
      <c r="R639" s="253">
        <v>0</v>
      </c>
      <c r="S639" s="253" t="s">
        <v>369</v>
      </c>
      <c r="T639" s="253" t="s">
        <v>369</v>
      </c>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718</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74</v>
      </c>
      <c r="K645" s="218"/>
      <c r="L645" s="25" t="str">
        <f>IF(ISBLANK(L$388),"",L$388)</f>
        <v>南3階病棟</v>
      </c>
      <c r="M645" s="72" t="str">
        <f>IF(ISBLANK(M$388),"",M$388)</f>
        <v>南4階病棟</v>
      </c>
      <c r="N645" s="25" t="str">
        <f t="shared" ref="N645:BS645" si="84">IF(ISBLANK(N$388),"",N$388)</f>
        <v>南5階病棟</v>
      </c>
      <c r="O645" s="25" t="str">
        <f t="shared" si="84"/>
        <v>南6階病棟</v>
      </c>
      <c r="P645" s="25" t="str">
        <f t="shared" si="84"/>
        <v>南7階病棟</v>
      </c>
      <c r="Q645" s="25" t="str">
        <f t="shared" si="84"/>
        <v>北2階病棟</v>
      </c>
      <c r="R645" s="25" t="str">
        <f t="shared" si="84"/>
        <v>北4階病棟</v>
      </c>
      <c r="S645" s="25" t="str">
        <f t="shared" si="84"/>
        <v>北5階病棟</v>
      </c>
      <c r="T645" s="25" t="str">
        <f t="shared" si="84"/>
        <v>北6階病棟</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75</v>
      </c>
      <c r="J646" s="74"/>
      <c r="K646" s="88"/>
      <c r="L646" s="89" t="str">
        <f>IF(ISBLANK(L$389),"",L$389)</f>
        <v>-</v>
      </c>
      <c r="M646" s="72" t="str">
        <f>IF(ISBLANK(M$389),"",M$389)</f>
        <v>-</v>
      </c>
      <c r="N646" s="89" t="str">
        <f t="shared" ref="N646:BS646" si="85">IF(ISBLANK(N$389),"",N$389)</f>
        <v>-</v>
      </c>
      <c r="O646" s="89" t="str">
        <f t="shared" si="85"/>
        <v>-</v>
      </c>
      <c r="P646" s="89" t="str">
        <f t="shared" si="85"/>
        <v>-</v>
      </c>
      <c r="Q646" s="89" t="str">
        <f t="shared" si="85"/>
        <v>-</v>
      </c>
      <c r="R646" s="89" t="str">
        <f t="shared" si="85"/>
        <v>-</v>
      </c>
      <c r="S646" s="89" t="str">
        <f t="shared" si="85"/>
        <v>-</v>
      </c>
      <c r="T646" s="89" t="str">
        <f t="shared" si="85"/>
        <v>-</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719</v>
      </c>
      <c r="B647" s="126"/>
      <c r="C647" s="337" t="s">
        <v>720</v>
      </c>
      <c r="D647" s="338"/>
      <c r="E647" s="338"/>
      <c r="F647" s="338"/>
      <c r="G647" s="338"/>
      <c r="H647" s="339"/>
      <c r="I647" s="129" t="s">
        <v>721</v>
      </c>
      <c r="J647" s="249" t="str">
        <f t="shared" ref="J647:J654" si="86">IF(SUM(L647:BS647)=0,IF(COUNTIF(L647:BS647,"未確認")&gt;0,"未確認",IF(COUNTIF(L647:BS647,"~*")&gt;0,"*",SUM(L647:BS647))),SUM(L647:BS647))</f>
        <v>*</v>
      </c>
      <c r="K647" s="250" t="str">
        <f t="shared" ref="K647:K654" si="87">IF(OR(COUNTIF(L647:BS647,"未確認")&gt;0,COUNTIF(L647:BS647,"*")&gt;0),"※","")</f>
        <v>※</v>
      </c>
      <c r="L647" s="241" t="s">
        <v>369</v>
      </c>
      <c r="M647" s="242" t="s">
        <v>369</v>
      </c>
      <c r="N647" s="243" t="s">
        <v>369</v>
      </c>
      <c r="O647" s="243" t="s">
        <v>369</v>
      </c>
      <c r="P647" s="243" t="s">
        <v>369</v>
      </c>
      <c r="Q647" s="243">
        <v>0</v>
      </c>
      <c r="R647" s="243" t="s">
        <v>369</v>
      </c>
      <c r="S647" s="243" t="s">
        <v>369</v>
      </c>
      <c r="T647" s="243" t="s">
        <v>369</v>
      </c>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722</v>
      </c>
      <c r="B648" s="2"/>
      <c r="C648" s="337" t="s">
        <v>723</v>
      </c>
      <c r="D648" s="338"/>
      <c r="E648" s="338"/>
      <c r="F648" s="338"/>
      <c r="G648" s="338"/>
      <c r="H648" s="339"/>
      <c r="I648" s="129" t="s">
        <v>724</v>
      </c>
      <c r="J648" s="249">
        <f t="shared" si="86"/>
        <v>5835</v>
      </c>
      <c r="K648" s="250" t="str">
        <f t="shared" si="87"/>
        <v>※</v>
      </c>
      <c r="L648" s="241">
        <v>1001</v>
      </c>
      <c r="M648" s="242">
        <v>1146</v>
      </c>
      <c r="N648" s="243">
        <v>868</v>
      </c>
      <c r="O648" s="243">
        <v>696</v>
      </c>
      <c r="P648" s="243" t="s">
        <v>369</v>
      </c>
      <c r="Q648" s="243">
        <v>0</v>
      </c>
      <c r="R648" s="243">
        <v>342</v>
      </c>
      <c r="S648" s="243">
        <v>907</v>
      </c>
      <c r="T648" s="243">
        <v>875</v>
      </c>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725</v>
      </c>
      <c r="B649" s="2"/>
      <c r="C649" s="337" t="s">
        <v>726</v>
      </c>
      <c r="D649" s="338"/>
      <c r="E649" s="338"/>
      <c r="F649" s="338"/>
      <c r="G649" s="338"/>
      <c r="H649" s="339"/>
      <c r="I649" s="129" t="s">
        <v>727</v>
      </c>
      <c r="J649" s="249">
        <f t="shared" si="86"/>
        <v>2888</v>
      </c>
      <c r="K649" s="250" t="str">
        <f t="shared" si="87"/>
        <v>※</v>
      </c>
      <c r="L649" s="241">
        <v>513</v>
      </c>
      <c r="M649" s="242">
        <v>426</v>
      </c>
      <c r="N649" s="243">
        <v>304</v>
      </c>
      <c r="O649" s="243">
        <v>225</v>
      </c>
      <c r="P649" s="243" t="s">
        <v>369</v>
      </c>
      <c r="Q649" s="243">
        <v>0</v>
      </c>
      <c r="R649" s="243">
        <v>243</v>
      </c>
      <c r="S649" s="243">
        <v>462</v>
      </c>
      <c r="T649" s="243">
        <v>715</v>
      </c>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728</v>
      </c>
      <c r="B650" s="2"/>
      <c r="C650" s="323" t="s">
        <v>729</v>
      </c>
      <c r="D650" s="324"/>
      <c r="E650" s="324"/>
      <c r="F650" s="324"/>
      <c r="G650" s="324"/>
      <c r="H650" s="325"/>
      <c r="I650" s="129" t="s">
        <v>730</v>
      </c>
      <c r="J650" s="249" t="str">
        <f t="shared" si="86"/>
        <v>*</v>
      </c>
      <c r="K650" s="250" t="str">
        <f t="shared" si="87"/>
        <v>※</v>
      </c>
      <c r="L650" s="241" t="s">
        <v>369</v>
      </c>
      <c r="M650" s="242">
        <v>0</v>
      </c>
      <c r="N650" s="243">
        <v>0</v>
      </c>
      <c r="O650" s="243">
        <v>0</v>
      </c>
      <c r="P650" s="243">
        <v>0</v>
      </c>
      <c r="Q650" s="243">
        <v>0</v>
      </c>
      <c r="R650" s="243">
        <v>0</v>
      </c>
      <c r="S650" s="243">
        <v>0</v>
      </c>
      <c r="T650" s="243">
        <v>0</v>
      </c>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731</v>
      </c>
      <c r="B651" s="2"/>
      <c r="C651" s="337" t="s">
        <v>732</v>
      </c>
      <c r="D651" s="338"/>
      <c r="E651" s="338"/>
      <c r="F651" s="338"/>
      <c r="G651" s="338"/>
      <c r="H651" s="339"/>
      <c r="I651" s="129" t="s">
        <v>733</v>
      </c>
      <c r="J651" s="249">
        <f t="shared" si="86"/>
        <v>488</v>
      </c>
      <c r="K651" s="250" t="str">
        <f t="shared" si="87"/>
        <v>※</v>
      </c>
      <c r="L651" s="241" t="s">
        <v>369</v>
      </c>
      <c r="M651" s="242" t="s">
        <v>369</v>
      </c>
      <c r="N651" s="243" t="s">
        <v>369</v>
      </c>
      <c r="O651" s="243" t="s">
        <v>369</v>
      </c>
      <c r="P651" s="243">
        <v>0</v>
      </c>
      <c r="Q651" s="243">
        <v>0</v>
      </c>
      <c r="R651" s="243" t="s">
        <v>369</v>
      </c>
      <c r="S651" s="243">
        <v>488</v>
      </c>
      <c r="T651" s="243" t="s">
        <v>369</v>
      </c>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734</v>
      </c>
      <c r="B652" s="2"/>
      <c r="C652" s="337" t="s">
        <v>735</v>
      </c>
      <c r="D652" s="338"/>
      <c r="E652" s="338"/>
      <c r="F652" s="338"/>
      <c r="G652" s="338"/>
      <c r="H652" s="339"/>
      <c r="I652" s="129" t="s">
        <v>736</v>
      </c>
      <c r="J652" s="249" t="str">
        <f t="shared" si="86"/>
        <v>*</v>
      </c>
      <c r="K652" s="250" t="str">
        <f t="shared" si="87"/>
        <v>※</v>
      </c>
      <c r="L652" s="241" t="s">
        <v>369</v>
      </c>
      <c r="M652" s="242" t="s">
        <v>369</v>
      </c>
      <c r="N652" s="243" t="s">
        <v>369</v>
      </c>
      <c r="O652" s="243" t="s">
        <v>369</v>
      </c>
      <c r="P652" s="243">
        <v>0</v>
      </c>
      <c r="Q652" s="243">
        <v>0</v>
      </c>
      <c r="R652" s="243" t="s">
        <v>369</v>
      </c>
      <c r="S652" s="243" t="s">
        <v>369</v>
      </c>
      <c r="T652" s="243" t="s">
        <v>369</v>
      </c>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737</v>
      </c>
      <c r="B653" s="2"/>
      <c r="C653" s="337" t="s">
        <v>738</v>
      </c>
      <c r="D653" s="338"/>
      <c r="E653" s="338"/>
      <c r="F653" s="338"/>
      <c r="G653" s="338"/>
      <c r="H653" s="339"/>
      <c r="I653" s="129" t="s">
        <v>739</v>
      </c>
      <c r="J653" s="249">
        <f t="shared" si="86"/>
        <v>193</v>
      </c>
      <c r="K653" s="250" t="str">
        <f t="shared" si="87"/>
        <v>※</v>
      </c>
      <c r="L653" s="241" t="s">
        <v>369</v>
      </c>
      <c r="M653" s="242">
        <v>193</v>
      </c>
      <c r="N653" s="243" t="s">
        <v>369</v>
      </c>
      <c r="O653" s="243" t="s">
        <v>369</v>
      </c>
      <c r="P653" s="243" t="s">
        <v>369</v>
      </c>
      <c r="Q653" s="243" t="s">
        <v>369</v>
      </c>
      <c r="R653" s="243" t="s">
        <v>369</v>
      </c>
      <c r="S653" s="243" t="s">
        <v>369</v>
      </c>
      <c r="T653" s="243" t="s">
        <v>369</v>
      </c>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740</v>
      </c>
      <c r="B654" s="2"/>
      <c r="C654" s="323" t="s">
        <v>741</v>
      </c>
      <c r="D654" s="324"/>
      <c r="E654" s="324"/>
      <c r="F654" s="324"/>
      <c r="G654" s="324"/>
      <c r="H654" s="325"/>
      <c r="I654" s="129" t="s">
        <v>742</v>
      </c>
      <c r="J654" s="249" t="str">
        <f t="shared" si="86"/>
        <v>*</v>
      </c>
      <c r="K654" s="250" t="str">
        <f t="shared" si="87"/>
        <v>※</v>
      </c>
      <c r="L654" s="241" t="s">
        <v>369</v>
      </c>
      <c r="M654" s="242" t="s">
        <v>369</v>
      </c>
      <c r="N654" s="243" t="s">
        <v>369</v>
      </c>
      <c r="O654" s="243" t="s">
        <v>369</v>
      </c>
      <c r="P654" s="243">
        <v>0</v>
      </c>
      <c r="Q654" s="243">
        <v>0</v>
      </c>
      <c r="R654" s="243" t="s">
        <v>369</v>
      </c>
      <c r="S654" s="243" t="s">
        <v>369</v>
      </c>
      <c r="T654" s="243" t="s">
        <v>369</v>
      </c>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743</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74</v>
      </c>
      <c r="K660" s="218"/>
      <c r="L660" s="246" t="str">
        <f>IF(ISBLANK(L$388),"",L$388)</f>
        <v>南3階病棟</v>
      </c>
      <c r="M660" s="72" t="str">
        <f>IF(ISBLANK(M$388),"",M$388)</f>
        <v>南4階病棟</v>
      </c>
      <c r="N660" s="25" t="str">
        <f t="shared" ref="N660:BS660" si="88">IF(ISBLANK(N$388),"",N$388)</f>
        <v>南5階病棟</v>
      </c>
      <c r="O660" s="25" t="str">
        <f t="shared" si="88"/>
        <v>南6階病棟</v>
      </c>
      <c r="P660" s="25" t="str">
        <f t="shared" si="88"/>
        <v>南7階病棟</v>
      </c>
      <c r="Q660" s="25" t="str">
        <f t="shared" si="88"/>
        <v>北2階病棟</v>
      </c>
      <c r="R660" s="25" t="str">
        <f t="shared" si="88"/>
        <v>北4階病棟</v>
      </c>
      <c r="S660" s="25" t="str">
        <f t="shared" si="88"/>
        <v>北5階病棟</v>
      </c>
      <c r="T660" s="25" t="str">
        <f t="shared" si="88"/>
        <v>北6階病棟</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75</v>
      </c>
      <c r="J661" s="74"/>
      <c r="K661" s="88"/>
      <c r="L661" s="89" t="str">
        <f>IF(ISBLANK(L$389),"",L$389)</f>
        <v>-</v>
      </c>
      <c r="M661" s="72" t="str">
        <f>IF(ISBLANK(M$389),"",M$389)</f>
        <v>-</v>
      </c>
      <c r="N661" s="89" t="str">
        <f t="shared" ref="N661:BS661" si="89">IF(ISBLANK(N$389),"",N$389)</f>
        <v>-</v>
      </c>
      <c r="O661" s="89" t="str">
        <f t="shared" si="89"/>
        <v>-</v>
      </c>
      <c r="P661" s="89" t="str">
        <f t="shared" si="89"/>
        <v>-</v>
      </c>
      <c r="Q661" s="89" t="str">
        <f t="shared" si="89"/>
        <v>-</v>
      </c>
      <c r="R661" s="89" t="str">
        <f t="shared" si="89"/>
        <v>-</v>
      </c>
      <c r="S661" s="89" t="str">
        <f t="shared" si="89"/>
        <v>-</v>
      </c>
      <c r="T661" s="89" t="str">
        <f t="shared" si="89"/>
        <v>-</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744</v>
      </c>
      <c r="B662" s="126"/>
      <c r="C662" s="326" t="s">
        <v>745</v>
      </c>
      <c r="D662" s="330"/>
      <c r="E662" s="330"/>
      <c r="F662" s="330"/>
      <c r="G662" s="330"/>
      <c r="H662" s="327"/>
      <c r="I662" s="129" t="s">
        <v>746</v>
      </c>
      <c r="J662" s="249">
        <f t="shared" ref="J662:J676" si="90">IF(SUM(L662:BS662)=0,IF(COUNTIF(L662:BS662,"未確認")&gt;0,"未確認",IF(COUNTIF(L662:BS662,"~*")&gt;0,"*",SUM(L662:BS662))),SUM(L662:BS662))</f>
        <v>6347</v>
      </c>
      <c r="K662" s="250" t="str">
        <f t="shared" ref="K662:K676" si="91">IF(OR(COUNTIF(L662:BS662,"未確認")&gt;0,COUNTIF(L662:BS662,"*")&gt;0),"※","")</f>
        <v>※</v>
      </c>
      <c r="L662" s="241">
        <v>662</v>
      </c>
      <c r="M662" s="242">
        <v>1064</v>
      </c>
      <c r="N662" s="243">
        <v>1404</v>
      </c>
      <c r="O662" s="243">
        <v>508</v>
      </c>
      <c r="P662" s="243">
        <v>328</v>
      </c>
      <c r="Q662" s="243">
        <v>601</v>
      </c>
      <c r="R662" s="243" t="s">
        <v>369</v>
      </c>
      <c r="S662" s="243">
        <v>823</v>
      </c>
      <c r="T662" s="243">
        <v>957</v>
      </c>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747</v>
      </c>
      <c r="B663" s="96"/>
      <c r="C663" s="221"/>
      <c r="D663" s="222"/>
      <c r="E663" s="337" t="s">
        <v>748</v>
      </c>
      <c r="F663" s="338"/>
      <c r="G663" s="338"/>
      <c r="H663" s="339"/>
      <c r="I663" s="129" t="s">
        <v>749</v>
      </c>
      <c r="J663" s="249" t="str">
        <f t="shared" si="90"/>
        <v>*</v>
      </c>
      <c r="K663" s="250" t="str">
        <f t="shared" si="91"/>
        <v>※</v>
      </c>
      <c r="L663" s="241">
        <v>0</v>
      </c>
      <c r="M663" s="242" t="s">
        <v>369</v>
      </c>
      <c r="N663" s="243">
        <v>0</v>
      </c>
      <c r="O663" s="243">
        <v>0</v>
      </c>
      <c r="P663" s="243">
        <v>0</v>
      </c>
      <c r="Q663" s="243">
        <v>0</v>
      </c>
      <c r="R663" s="243">
        <v>0</v>
      </c>
      <c r="S663" s="243">
        <v>0</v>
      </c>
      <c r="T663" s="243">
        <v>0</v>
      </c>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750</v>
      </c>
      <c r="B664" s="96"/>
      <c r="C664" s="221"/>
      <c r="D664" s="222"/>
      <c r="E664" s="337" t="s">
        <v>751</v>
      </c>
      <c r="F664" s="338"/>
      <c r="G664" s="338"/>
      <c r="H664" s="339"/>
      <c r="I664" s="129" t="s">
        <v>752</v>
      </c>
      <c r="J664" s="249">
        <f t="shared" si="90"/>
        <v>1105</v>
      </c>
      <c r="K664" s="250" t="str">
        <f t="shared" si="91"/>
        <v>※</v>
      </c>
      <c r="L664" s="241" t="s">
        <v>369</v>
      </c>
      <c r="M664" s="242" t="s">
        <v>369</v>
      </c>
      <c r="N664" s="243">
        <v>670</v>
      </c>
      <c r="O664" s="243" t="s">
        <v>369</v>
      </c>
      <c r="P664" s="243" t="s">
        <v>369</v>
      </c>
      <c r="Q664" s="243">
        <v>435</v>
      </c>
      <c r="R664" s="243" t="s">
        <v>369</v>
      </c>
      <c r="S664" s="243" t="s">
        <v>369</v>
      </c>
      <c r="T664" s="243" t="s">
        <v>369</v>
      </c>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753</v>
      </c>
      <c r="B665" s="96"/>
      <c r="C665" s="110"/>
      <c r="D665" s="111"/>
      <c r="E665" s="337" t="s">
        <v>754</v>
      </c>
      <c r="F665" s="338"/>
      <c r="G665" s="338"/>
      <c r="H665" s="339"/>
      <c r="I665" s="129" t="s">
        <v>755</v>
      </c>
      <c r="J665" s="249">
        <f t="shared" si="90"/>
        <v>2174</v>
      </c>
      <c r="K665" s="250" t="str">
        <f t="shared" si="91"/>
        <v>※</v>
      </c>
      <c r="L665" s="241">
        <v>350</v>
      </c>
      <c r="M665" s="242">
        <v>837</v>
      </c>
      <c r="N665" s="243" t="s">
        <v>369</v>
      </c>
      <c r="O665" s="243">
        <v>268</v>
      </c>
      <c r="P665" s="243" t="s">
        <v>369</v>
      </c>
      <c r="Q665" s="243" t="s">
        <v>369</v>
      </c>
      <c r="R665" s="243" t="s">
        <v>369</v>
      </c>
      <c r="S665" s="243">
        <v>427</v>
      </c>
      <c r="T665" s="243">
        <v>292</v>
      </c>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756</v>
      </c>
      <c r="B666" s="96"/>
      <c r="C666" s="110"/>
      <c r="D666" s="111"/>
      <c r="E666" s="337" t="s">
        <v>757</v>
      </c>
      <c r="F666" s="338"/>
      <c r="G666" s="338"/>
      <c r="H666" s="339"/>
      <c r="I666" s="129" t="s">
        <v>758</v>
      </c>
      <c r="J666" s="249">
        <f t="shared" si="90"/>
        <v>477</v>
      </c>
      <c r="K666" s="250" t="str">
        <f t="shared" si="91"/>
        <v>※</v>
      </c>
      <c r="L666" s="241" t="s">
        <v>369</v>
      </c>
      <c r="M666" s="242" t="s">
        <v>369</v>
      </c>
      <c r="N666" s="243">
        <v>477</v>
      </c>
      <c r="O666" s="243" t="s">
        <v>369</v>
      </c>
      <c r="P666" s="243" t="s">
        <v>369</v>
      </c>
      <c r="Q666" s="243" t="s">
        <v>369</v>
      </c>
      <c r="R666" s="243" t="s">
        <v>369</v>
      </c>
      <c r="S666" s="243" t="s">
        <v>369</v>
      </c>
      <c r="T666" s="243" t="s">
        <v>369</v>
      </c>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759</v>
      </c>
      <c r="B667" s="96"/>
      <c r="C667" s="221"/>
      <c r="D667" s="222"/>
      <c r="E667" s="337" t="s">
        <v>760</v>
      </c>
      <c r="F667" s="338"/>
      <c r="G667" s="338"/>
      <c r="H667" s="339"/>
      <c r="I667" s="129" t="s">
        <v>761</v>
      </c>
      <c r="J667" s="249">
        <f t="shared" si="90"/>
        <v>567</v>
      </c>
      <c r="K667" s="250" t="str">
        <f t="shared" si="91"/>
        <v>※</v>
      </c>
      <c r="L667" s="241" t="s">
        <v>369</v>
      </c>
      <c r="M667" s="242" t="s">
        <v>369</v>
      </c>
      <c r="N667" s="243" t="s">
        <v>369</v>
      </c>
      <c r="O667" s="243" t="s">
        <v>369</v>
      </c>
      <c r="P667" s="243" t="s">
        <v>369</v>
      </c>
      <c r="Q667" s="243">
        <v>0</v>
      </c>
      <c r="R667" s="243" t="s">
        <v>369</v>
      </c>
      <c r="S667" s="243" t="s">
        <v>369</v>
      </c>
      <c r="T667" s="243">
        <v>567</v>
      </c>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762</v>
      </c>
      <c r="B668" s="96"/>
      <c r="C668" s="221"/>
      <c r="D668" s="222"/>
      <c r="E668" s="337" t="s">
        <v>763</v>
      </c>
      <c r="F668" s="338"/>
      <c r="G668" s="338"/>
      <c r="H668" s="339"/>
      <c r="I668" s="129" t="s">
        <v>764</v>
      </c>
      <c r="J668" s="249">
        <f t="shared" si="90"/>
        <v>0</v>
      </c>
      <c r="K668" s="250" t="str">
        <f t="shared" si="91"/>
        <v/>
      </c>
      <c r="L668" s="241">
        <v>0</v>
      </c>
      <c r="M668" s="242">
        <v>0</v>
      </c>
      <c r="N668" s="243">
        <v>0</v>
      </c>
      <c r="O668" s="243">
        <v>0</v>
      </c>
      <c r="P668" s="243">
        <v>0</v>
      </c>
      <c r="Q668" s="243">
        <v>0</v>
      </c>
      <c r="R668" s="243">
        <v>0</v>
      </c>
      <c r="S668" s="243">
        <v>0</v>
      </c>
      <c r="T668" s="243">
        <v>0</v>
      </c>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765</v>
      </c>
      <c r="B669" s="96"/>
      <c r="C669" s="221"/>
      <c r="D669" s="222"/>
      <c r="E669" s="337" t="s">
        <v>766</v>
      </c>
      <c r="F669" s="338"/>
      <c r="G669" s="338"/>
      <c r="H669" s="339"/>
      <c r="I669" s="129" t="s">
        <v>767</v>
      </c>
      <c r="J669" s="249">
        <f t="shared" si="90"/>
        <v>237</v>
      </c>
      <c r="K669" s="250" t="str">
        <f t="shared" si="91"/>
        <v>※</v>
      </c>
      <c r="L669" s="241" t="s">
        <v>369</v>
      </c>
      <c r="M669" s="242" t="s">
        <v>369</v>
      </c>
      <c r="N669" s="243" t="s">
        <v>369</v>
      </c>
      <c r="O669" s="243" t="s">
        <v>369</v>
      </c>
      <c r="P669" s="243">
        <v>0</v>
      </c>
      <c r="Q669" s="243">
        <v>0</v>
      </c>
      <c r="R669" s="243" t="s">
        <v>369</v>
      </c>
      <c r="S669" s="243">
        <v>237</v>
      </c>
      <c r="T669" s="243" t="s">
        <v>369</v>
      </c>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768</v>
      </c>
      <c r="B670" s="96"/>
      <c r="C670" s="223"/>
      <c r="D670" s="224"/>
      <c r="E670" s="337" t="s">
        <v>769</v>
      </c>
      <c r="F670" s="338"/>
      <c r="G670" s="338"/>
      <c r="H670" s="339"/>
      <c r="I670" s="129" t="s">
        <v>770</v>
      </c>
      <c r="J670" s="249">
        <f t="shared" si="90"/>
        <v>0</v>
      </c>
      <c r="K670" s="250" t="str">
        <f t="shared" si="91"/>
        <v/>
      </c>
      <c r="L670" s="241">
        <v>0</v>
      </c>
      <c r="M670" s="242">
        <v>0</v>
      </c>
      <c r="N670" s="243">
        <v>0</v>
      </c>
      <c r="O670" s="243">
        <v>0</v>
      </c>
      <c r="P670" s="243">
        <v>0</v>
      </c>
      <c r="Q670" s="243">
        <v>0</v>
      </c>
      <c r="R670" s="243">
        <v>0</v>
      </c>
      <c r="S670" s="243">
        <v>0</v>
      </c>
      <c r="T670" s="243">
        <v>0</v>
      </c>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771</v>
      </c>
      <c r="B671" s="96"/>
      <c r="C671" s="337" t="s">
        <v>772</v>
      </c>
      <c r="D671" s="338"/>
      <c r="E671" s="338"/>
      <c r="F671" s="338"/>
      <c r="G671" s="338"/>
      <c r="H671" s="339"/>
      <c r="I671" s="129" t="s">
        <v>773</v>
      </c>
      <c r="J671" s="249">
        <f t="shared" si="90"/>
        <v>5371</v>
      </c>
      <c r="K671" s="250" t="str">
        <f t="shared" si="91"/>
        <v>※</v>
      </c>
      <c r="L671" s="241">
        <v>653</v>
      </c>
      <c r="M671" s="242">
        <v>982</v>
      </c>
      <c r="N671" s="243">
        <v>1355</v>
      </c>
      <c r="O671" s="243">
        <v>340</v>
      </c>
      <c r="P671" s="243">
        <v>315</v>
      </c>
      <c r="Q671" s="243">
        <v>322</v>
      </c>
      <c r="R671" s="243" t="s">
        <v>369</v>
      </c>
      <c r="S671" s="243">
        <v>572</v>
      </c>
      <c r="T671" s="243">
        <v>832</v>
      </c>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774</v>
      </c>
      <c r="B672" s="96"/>
      <c r="C672" s="323" t="s">
        <v>775</v>
      </c>
      <c r="D672" s="324"/>
      <c r="E672" s="324"/>
      <c r="F672" s="324"/>
      <c r="G672" s="324"/>
      <c r="H672" s="325"/>
      <c r="I672" s="142" t="s">
        <v>776</v>
      </c>
      <c r="J672" s="249">
        <f t="shared" si="90"/>
        <v>0</v>
      </c>
      <c r="K672" s="250" t="str">
        <f t="shared" si="91"/>
        <v/>
      </c>
      <c r="L672" s="241">
        <v>0</v>
      </c>
      <c r="M672" s="242">
        <v>0</v>
      </c>
      <c r="N672" s="243">
        <v>0</v>
      </c>
      <c r="O672" s="243">
        <v>0</v>
      </c>
      <c r="P672" s="243">
        <v>0</v>
      </c>
      <c r="Q672" s="243">
        <v>0</v>
      </c>
      <c r="R672" s="243">
        <v>0</v>
      </c>
      <c r="S672" s="243">
        <v>0</v>
      </c>
      <c r="T672" s="243">
        <v>0</v>
      </c>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777</v>
      </c>
      <c r="B673" s="96"/>
      <c r="C673" s="337" t="s">
        <v>778</v>
      </c>
      <c r="D673" s="338"/>
      <c r="E673" s="338"/>
      <c r="F673" s="338"/>
      <c r="G673" s="338"/>
      <c r="H673" s="339"/>
      <c r="I673" s="129" t="s">
        <v>779</v>
      </c>
      <c r="J673" s="249">
        <f t="shared" si="90"/>
        <v>4553</v>
      </c>
      <c r="K673" s="250" t="str">
        <f t="shared" si="91"/>
        <v>※</v>
      </c>
      <c r="L673" s="241">
        <v>632</v>
      </c>
      <c r="M673" s="242">
        <v>847</v>
      </c>
      <c r="N673" s="243">
        <v>1251</v>
      </c>
      <c r="O673" s="243">
        <v>308</v>
      </c>
      <c r="P673" s="243">
        <v>259</v>
      </c>
      <c r="Q673" s="243" t="s">
        <v>369</v>
      </c>
      <c r="R673" s="243" t="s">
        <v>369</v>
      </c>
      <c r="S673" s="243">
        <v>523</v>
      </c>
      <c r="T673" s="243">
        <v>733</v>
      </c>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780</v>
      </c>
      <c r="B674" s="96"/>
      <c r="C674" s="337" t="s">
        <v>781</v>
      </c>
      <c r="D674" s="338"/>
      <c r="E674" s="338"/>
      <c r="F674" s="338"/>
      <c r="G674" s="338"/>
      <c r="H674" s="339"/>
      <c r="I674" s="129" t="s">
        <v>782</v>
      </c>
      <c r="J674" s="249" t="str">
        <f t="shared" si="90"/>
        <v>*</v>
      </c>
      <c r="K674" s="250" t="str">
        <f t="shared" si="91"/>
        <v>※</v>
      </c>
      <c r="L674" s="241">
        <v>0</v>
      </c>
      <c r="M674" s="242">
        <v>0</v>
      </c>
      <c r="N674" s="243" t="s">
        <v>369</v>
      </c>
      <c r="O674" s="243">
        <v>0</v>
      </c>
      <c r="P674" s="243" t="s">
        <v>369</v>
      </c>
      <c r="Q674" s="243" t="s">
        <v>369</v>
      </c>
      <c r="R674" s="243" t="s">
        <v>369</v>
      </c>
      <c r="S674" s="243" t="s">
        <v>369</v>
      </c>
      <c r="T674" s="243" t="s">
        <v>369</v>
      </c>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783</v>
      </c>
      <c r="B675" s="96"/>
      <c r="C675" s="323" t="s">
        <v>784</v>
      </c>
      <c r="D675" s="324"/>
      <c r="E675" s="324"/>
      <c r="F675" s="324"/>
      <c r="G675" s="324"/>
      <c r="H675" s="325"/>
      <c r="I675" s="129" t="s">
        <v>785</v>
      </c>
      <c r="J675" s="249">
        <f t="shared" si="90"/>
        <v>0</v>
      </c>
      <c r="K675" s="250" t="str">
        <f t="shared" si="91"/>
        <v/>
      </c>
      <c r="L675" s="241">
        <v>0</v>
      </c>
      <c r="M675" s="242">
        <v>0</v>
      </c>
      <c r="N675" s="243">
        <v>0</v>
      </c>
      <c r="O675" s="243">
        <v>0</v>
      </c>
      <c r="P675" s="243">
        <v>0</v>
      </c>
      <c r="Q675" s="243">
        <v>0</v>
      </c>
      <c r="R675" s="243">
        <v>0</v>
      </c>
      <c r="S675" s="243">
        <v>0</v>
      </c>
      <c r="T675" s="243">
        <v>0</v>
      </c>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786</v>
      </c>
      <c r="B676" s="96"/>
      <c r="C676" s="337" t="s">
        <v>787</v>
      </c>
      <c r="D676" s="338"/>
      <c r="E676" s="338"/>
      <c r="F676" s="338"/>
      <c r="G676" s="338"/>
      <c r="H676" s="339"/>
      <c r="I676" s="129" t="s">
        <v>788</v>
      </c>
      <c r="J676" s="249">
        <f t="shared" si="90"/>
        <v>0</v>
      </c>
      <c r="K676" s="250" t="str">
        <f t="shared" si="91"/>
        <v/>
      </c>
      <c r="L676" s="241">
        <v>0</v>
      </c>
      <c r="M676" s="242">
        <v>0</v>
      </c>
      <c r="N676" s="243">
        <v>0</v>
      </c>
      <c r="O676" s="243">
        <v>0</v>
      </c>
      <c r="P676" s="243">
        <v>0</v>
      </c>
      <c r="Q676" s="243">
        <v>0</v>
      </c>
      <c r="R676" s="243">
        <v>0</v>
      </c>
      <c r="S676" s="243">
        <v>0</v>
      </c>
      <c r="T676" s="243">
        <v>0</v>
      </c>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74</v>
      </c>
      <c r="K681" s="218"/>
      <c r="L681" s="246" t="str">
        <f>IF(ISBLANK(L$9),"",L$9)</f>
        <v>健康管理センター</v>
      </c>
      <c r="M681" s="72" t="str">
        <f>IF(ISBLANK(M$9),"",M$9)</f>
        <v>南３階病棟</v>
      </c>
      <c r="N681" s="25" t="str">
        <f t="shared" ref="N681:BS681" si="92">IF(ISBLANK(N$9),"",N$9)</f>
        <v>南４階病棟</v>
      </c>
      <c r="O681" s="25" t="str">
        <f t="shared" si="92"/>
        <v>南５階病棟</v>
      </c>
      <c r="P681" s="25" t="str">
        <f t="shared" si="92"/>
        <v>南６階病棟</v>
      </c>
      <c r="Q681" s="25" t="str">
        <f t="shared" si="92"/>
        <v>南７階病棟</v>
      </c>
      <c r="R681" s="25" t="str">
        <f t="shared" si="92"/>
        <v>北２階病棟</v>
      </c>
      <c r="S681" s="25" t="str">
        <f t="shared" si="92"/>
        <v>北４階病棟</v>
      </c>
      <c r="T681" s="25" t="str">
        <f t="shared" si="92"/>
        <v>北５階病棟</v>
      </c>
      <c r="U681" s="25" t="str">
        <f t="shared" si="92"/>
        <v>北６階病棟</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75</v>
      </c>
      <c r="J682" s="74"/>
      <c r="K682" s="88"/>
      <c r="L682" s="89" t="str">
        <f>IF(ISBLANK(L$95),"",L$95)</f>
        <v>休棟中（今後再開する予定）</v>
      </c>
      <c r="M682" s="72" t="str">
        <f>IF(ISBLANK(M$95),"",M$95)</f>
        <v>急性期</v>
      </c>
      <c r="N682" s="89" t="str">
        <f t="shared" ref="N682:BS682" si="93">IF(ISBLANK(N$95),"",N$95)</f>
        <v>急性期</v>
      </c>
      <c r="O682" s="89" t="str">
        <f t="shared" si="93"/>
        <v>急性期</v>
      </c>
      <c r="P682" s="89" t="str">
        <f t="shared" si="93"/>
        <v>急性期</v>
      </c>
      <c r="Q682" s="89" t="str">
        <f t="shared" si="93"/>
        <v>回復期</v>
      </c>
      <c r="R682" s="89" t="str">
        <f t="shared" si="93"/>
        <v>回復期</v>
      </c>
      <c r="S682" s="89" t="str">
        <f t="shared" si="93"/>
        <v>急性期</v>
      </c>
      <c r="T682" s="89" t="str">
        <f t="shared" si="93"/>
        <v>急性期</v>
      </c>
      <c r="U682" s="89" t="str">
        <f t="shared" si="93"/>
        <v>急性期</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789</v>
      </c>
      <c r="B683" s="96"/>
      <c r="C683" s="323" t="s">
        <v>790</v>
      </c>
      <c r="D683" s="324"/>
      <c r="E683" s="324"/>
      <c r="F683" s="324"/>
      <c r="G683" s="324"/>
      <c r="H683" s="325"/>
      <c r="I683" s="142" t="s">
        <v>791</v>
      </c>
      <c r="J683" s="260"/>
      <c r="K683" s="279"/>
      <c r="L683" s="280">
        <v>0</v>
      </c>
      <c r="M683" s="281">
        <v>0</v>
      </c>
      <c r="N683" s="282">
        <v>0</v>
      </c>
      <c r="O683" s="282">
        <v>0</v>
      </c>
      <c r="P683" s="282">
        <v>0</v>
      </c>
      <c r="Q683" s="282">
        <v>0</v>
      </c>
      <c r="R683" s="282">
        <v>98.6</v>
      </c>
      <c r="S683" s="282">
        <v>0</v>
      </c>
      <c r="T683" s="282">
        <v>0</v>
      </c>
      <c r="U683" s="282">
        <v>0</v>
      </c>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792</v>
      </c>
      <c r="B684" s="96"/>
      <c r="C684" s="323" t="s">
        <v>793</v>
      </c>
      <c r="D684" s="324"/>
      <c r="E684" s="324"/>
      <c r="F684" s="324"/>
      <c r="G684" s="324"/>
      <c r="H684" s="325"/>
      <c r="I684" s="142" t="s">
        <v>794</v>
      </c>
      <c r="J684" s="260"/>
      <c r="K684" s="279"/>
      <c r="L684" s="283">
        <v>0</v>
      </c>
      <c r="M684" s="284">
        <v>0</v>
      </c>
      <c r="N684" s="285">
        <v>0</v>
      </c>
      <c r="O684" s="285">
        <v>0</v>
      </c>
      <c r="P684" s="285">
        <v>0</v>
      </c>
      <c r="Q684" s="285">
        <v>0</v>
      </c>
      <c r="R684" s="285">
        <v>5.6</v>
      </c>
      <c r="S684" s="285">
        <v>0</v>
      </c>
      <c r="T684" s="285">
        <v>0</v>
      </c>
      <c r="U684" s="285">
        <v>0</v>
      </c>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795</v>
      </c>
      <c r="B685" s="96"/>
      <c r="C685" s="331" t="s">
        <v>796</v>
      </c>
      <c r="D685" s="332"/>
      <c r="E685" s="332"/>
      <c r="F685" s="332"/>
      <c r="G685" s="332"/>
      <c r="H685" s="333"/>
      <c r="I685" s="352" t="s">
        <v>797</v>
      </c>
      <c r="J685" s="260"/>
      <c r="K685" s="279"/>
      <c r="L685" s="286">
        <v>0</v>
      </c>
      <c r="M685" s="287" t="s">
        <v>369</v>
      </c>
      <c r="N685" s="288">
        <v>1197</v>
      </c>
      <c r="O685" s="288">
        <v>900</v>
      </c>
      <c r="P685" s="288">
        <v>937</v>
      </c>
      <c r="Q685" s="288">
        <v>783</v>
      </c>
      <c r="R685" s="288">
        <v>192</v>
      </c>
      <c r="S685" s="288">
        <v>1012</v>
      </c>
      <c r="T685" s="288">
        <v>1410</v>
      </c>
      <c r="U685" s="288">
        <v>963</v>
      </c>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798</v>
      </c>
      <c r="B686" s="96"/>
      <c r="C686" s="289"/>
      <c r="D686" s="290"/>
      <c r="E686" s="331" t="s">
        <v>799</v>
      </c>
      <c r="F686" s="332"/>
      <c r="G686" s="332"/>
      <c r="H686" s="333"/>
      <c r="I686" s="404"/>
      <c r="J686" s="260"/>
      <c r="K686" s="279"/>
      <c r="L686" s="286">
        <v>0</v>
      </c>
      <c r="M686" s="287">
        <v>0</v>
      </c>
      <c r="N686" s="288">
        <v>0</v>
      </c>
      <c r="O686" s="288">
        <v>0</v>
      </c>
      <c r="P686" s="288">
        <v>0</v>
      </c>
      <c r="Q686" s="288">
        <v>0</v>
      </c>
      <c r="R686" s="288">
        <v>272</v>
      </c>
      <c r="S686" s="288">
        <v>0</v>
      </c>
      <c r="T686" s="288">
        <v>0</v>
      </c>
      <c r="U686" s="288">
        <v>0</v>
      </c>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433" t="s">
        <v>800</v>
      </c>
      <c r="H687" s="433"/>
      <c r="I687" s="404"/>
      <c r="J687" s="260"/>
      <c r="K687" s="279"/>
      <c r="L687" s="286">
        <v>0</v>
      </c>
      <c r="M687" s="287">
        <v>0</v>
      </c>
      <c r="N687" s="288">
        <v>0</v>
      </c>
      <c r="O687" s="288">
        <v>0</v>
      </c>
      <c r="P687" s="288">
        <v>0</v>
      </c>
      <c r="Q687" s="288">
        <v>0</v>
      </c>
      <c r="R687" s="288" t="s">
        <v>369</v>
      </c>
      <c r="S687" s="288">
        <v>0</v>
      </c>
      <c r="T687" s="288">
        <v>0</v>
      </c>
      <c r="U687" s="288">
        <v>0</v>
      </c>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433" t="s">
        <v>801</v>
      </c>
      <c r="H688" s="433"/>
      <c r="I688" s="404"/>
      <c r="J688" s="260"/>
      <c r="K688" s="279"/>
      <c r="L688" s="286">
        <v>0</v>
      </c>
      <c r="M688" s="287">
        <v>0</v>
      </c>
      <c r="N688" s="288">
        <v>0</v>
      </c>
      <c r="O688" s="288">
        <v>0</v>
      </c>
      <c r="P688" s="288">
        <v>0</v>
      </c>
      <c r="Q688" s="288">
        <v>0</v>
      </c>
      <c r="R688" s="288" t="s">
        <v>369</v>
      </c>
      <c r="S688" s="288">
        <v>0</v>
      </c>
      <c r="T688" s="288">
        <v>0</v>
      </c>
      <c r="U688" s="288">
        <v>0</v>
      </c>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802</v>
      </c>
      <c r="B689" s="96"/>
      <c r="C689" s="293"/>
      <c r="D689" s="294"/>
      <c r="E689" s="434"/>
      <c r="F689" s="435"/>
      <c r="G689" s="295"/>
      <c r="H689" s="296" t="s">
        <v>803</v>
      </c>
      <c r="I689" s="405"/>
      <c r="J689" s="260"/>
      <c r="K689" s="279"/>
      <c r="L689" s="286">
        <v>0</v>
      </c>
      <c r="M689" s="287">
        <v>0</v>
      </c>
      <c r="N689" s="288">
        <v>0</v>
      </c>
      <c r="O689" s="288">
        <v>0</v>
      </c>
      <c r="P689" s="288">
        <v>0</v>
      </c>
      <c r="Q689" s="288">
        <v>0</v>
      </c>
      <c r="R689" s="288" t="s">
        <v>369</v>
      </c>
      <c r="S689" s="288">
        <v>0</v>
      </c>
      <c r="T689" s="288">
        <v>0</v>
      </c>
      <c r="U689" s="288">
        <v>0</v>
      </c>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804</v>
      </c>
      <c r="B690" s="96"/>
      <c r="C690" s="331" t="s">
        <v>805</v>
      </c>
      <c r="D690" s="332"/>
      <c r="E690" s="332"/>
      <c r="F690" s="332"/>
      <c r="G690" s="385"/>
      <c r="H690" s="333"/>
      <c r="I690" s="352" t="s">
        <v>806</v>
      </c>
      <c r="J690" s="260"/>
      <c r="K690" s="279"/>
      <c r="L690" s="286">
        <v>0</v>
      </c>
      <c r="M690" s="287">
        <v>0</v>
      </c>
      <c r="N690" s="288">
        <v>0</v>
      </c>
      <c r="O690" s="288">
        <v>0</v>
      </c>
      <c r="P690" s="288">
        <v>0</v>
      </c>
      <c r="Q690" s="288">
        <v>0</v>
      </c>
      <c r="R690" s="288">
        <v>107</v>
      </c>
      <c r="S690" s="288">
        <v>0</v>
      </c>
      <c r="T690" s="288">
        <v>0</v>
      </c>
      <c r="U690" s="288">
        <v>0</v>
      </c>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807</v>
      </c>
      <c r="B691" s="96"/>
      <c r="C691" s="274"/>
      <c r="D691" s="275"/>
      <c r="E691" s="323" t="s">
        <v>808</v>
      </c>
      <c r="F691" s="324"/>
      <c r="G691" s="324"/>
      <c r="H691" s="325"/>
      <c r="I691" s="392"/>
      <c r="J691" s="260"/>
      <c r="K691" s="279"/>
      <c r="L691" s="286">
        <v>0</v>
      </c>
      <c r="M691" s="287">
        <v>0</v>
      </c>
      <c r="N691" s="288">
        <v>0</v>
      </c>
      <c r="O691" s="288">
        <v>0</v>
      </c>
      <c r="P691" s="288">
        <v>0</v>
      </c>
      <c r="Q691" s="288">
        <v>0</v>
      </c>
      <c r="R691" s="288">
        <v>107</v>
      </c>
      <c r="S691" s="288">
        <v>0</v>
      </c>
      <c r="T691" s="288">
        <v>0</v>
      </c>
      <c r="U691" s="288">
        <v>0</v>
      </c>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331" t="s">
        <v>809</v>
      </c>
      <c r="D692" s="332"/>
      <c r="E692" s="332"/>
      <c r="F692" s="332"/>
      <c r="G692" s="385"/>
      <c r="H692" s="333"/>
      <c r="I692" s="392"/>
      <c r="J692" s="260"/>
      <c r="K692" s="279"/>
      <c r="L692" s="286">
        <v>0</v>
      </c>
      <c r="M692" s="287">
        <v>0</v>
      </c>
      <c r="N692" s="288">
        <v>0</v>
      </c>
      <c r="O692" s="288">
        <v>0</v>
      </c>
      <c r="P692" s="288">
        <v>0</v>
      </c>
      <c r="Q692" s="288">
        <v>0</v>
      </c>
      <c r="R692" s="288">
        <v>102</v>
      </c>
      <c r="S692" s="288">
        <v>0</v>
      </c>
      <c r="T692" s="288">
        <v>0</v>
      </c>
      <c r="U692" s="288">
        <v>0</v>
      </c>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23" t="s">
        <v>810</v>
      </c>
      <c r="F693" s="324"/>
      <c r="G693" s="324"/>
      <c r="H693" s="325"/>
      <c r="I693" s="392"/>
      <c r="J693" s="260"/>
      <c r="K693" s="279"/>
      <c r="L693" s="286">
        <v>0</v>
      </c>
      <c r="M693" s="287">
        <v>0</v>
      </c>
      <c r="N693" s="288">
        <v>0</v>
      </c>
      <c r="O693" s="288">
        <v>0</v>
      </c>
      <c r="P693" s="288">
        <v>0</v>
      </c>
      <c r="Q693" s="288">
        <v>0</v>
      </c>
      <c r="R693" s="288">
        <v>102</v>
      </c>
      <c r="S693" s="288">
        <v>0</v>
      </c>
      <c r="T693" s="288">
        <v>0</v>
      </c>
      <c r="U693" s="288">
        <v>0</v>
      </c>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331" t="s">
        <v>811</v>
      </c>
      <c r="D694" s="332"/>
      <c r="E694" s="332"/>
      <c r="F694" s="332"/>
      <c r="G694" s="385"/>
      <c r="H694" s="333"/>
      <c r="I694" s="392"/>
      <c r="J694" s="260"/>
      <c r="K694" s="279"/>
      <c r="L694" s="286">
        <v>0</v>
      </c>
      <c r="M694" s="287">
        <v>0</v>
      </c>
      <c r="N694" s="288">
        <v>0</v>
      </c>
      <c r="O694" s="288">
        <v>0</v>
      </c>
      <c r="P694" s="288">
        <v>0</v>
      </c>
      <c r="Q694" s="288">
        <v>0</v>
      </c>
      <c r="R694" s="288">
        <v>105</v>
      </c>
      <c r="S694" s="288">
        <v>0</v>
      </c>
      <c r="T694" s="288">
        <v>0</v>
      </c>
      <c r="U694" s="288">
        <v>0</v>
      </c>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23" t="s">
        <v>812</v>
      </c>
      <c r="F695" s="324"/>
      <c r="G695" s="324"/>
      <c r="H695" s="325"/>
      <c r="I695" s="392"/>
      <c r="J695" s="260"/>
      <c r="K695" s="279"/>
      <c r="L695" s="286">
        <v>0</v>
      </c>
      <c r="M695" s="287">
        <v>0</v>
      </c>
      <c r="N695" s="288">
        <v>0</v>
      </c>
      <c r="O695" s="288">
        <v>0</v>
      </c>
      <c r="P695" s="288">
        <v>0</v>
      </c>
      <c r="Q695" s="288">
        <v>0</v>
      </c>
      <c r="R695" s="288">
        <v>105</v>
      </c>
      <c r="S695" s="288">
        <v>0</v>
      </c>
      <c r="T695" s="288">
        <v>0</v>
      </c>
      <c r="U695" s="288">
        <v>0</v>
      </c>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331" t="s">
        <v>813</v>
      </c>
      <c r="D696" s="332"/>
      <c r="E696" s="332"/>
      <c r="F696" s="332"/>
      <c r="G696" s="385"/>
      <c r="H696" s="333"/>
      <c r="I696" s="392"/>
      <c r="J696" s="260"/>
      <c r="K696" s="279"/>
      <c r="L696" s="286">
        <v>0</v>
      </c>
      <c r="M696" s="287">
        <v>0</v>
      </c>
      <c r="N696" s="288">
        <v>0</v>
      </c>
      <c r="O696" s="288">
        <v>0</v>
      </c>
      <c r="P696" s="288">
        <v>0</v>
      </c>
      <c r="Q696" s="288">
        <v>0</v>
      </c>
      <c r="R696" s="288">
        <v>117</v>
      </c>
      <c r="S696" s="288">
        <v>0</v>
      </c>
      <c r="T696" s="288">
        <v>0</v>
      </c>
      <c r="U696" s="288">
        <v>0</v>
      </c>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23" t="s">
        <v>814</v>
      </c>
      <c r="F697" s="324"/>
      <c r="G697" s="324"/>
      <c r="H697" s="325"/>
      <c r="I697" s="393"/>
      <c r="J697" s="260"/>
      <c r="K697" s="279"/>
      <c r="L697" s="286">
        <v>0</v>
      </c>
      <c r="M697" s="287">
        <v>0</v>
      </c>
      <c r="N697" s="288">
        <v>0</v>
      </c>
      <c r="O697" s="288">
        <v>0</v>
      </c>
      <c r="P697" s="288">
        <v>0</v>
      </c>
      <c r="Q697" s="288">
        <v>0</v>
      </c>
      <c r="R697" s="288">
        <v>117</v>
      </c>
      <c r="S697" s="288">
        <v>0</v>
      </c>
      <c r="T697" s="288">
        <v>0</v>
      </c>
      <c r="U697" s="288">
        <v>0</v>
      </c>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815</v>
      </c>
      <c r="B698" s="96"/>
      <c r="C698" s="323" t="s">
        <v>816</v>
      </c>
      <c r="D698" s="324"/>
      <c r="E698" s="324"/>
      <c r="F698" s="324"/>
      <c r="G698" s="324"/>
      <c r="H698" s="325"/>
      <c r="I698" s="357" t="s">
        <v>817</v>
      </c>
      <c r="J698" s="298"/>
      <c r="K698" s="279"/>
      <c r="L698" s="299">
        <v>0</v>
      </c>
      <c r="M698" s="300">
        <v>0</v>
      </c>
      <c r="N698" s="301">
        <v>0</v>
      </c>
      <c r="O698" s="301">
        <v>0</v>
      </c>
      <c r="P698" s="301">
        <v>0</v>
      </c>
      <c r="Q698" s="301">
        <v>0</v>
      </c>
      <c r="R698" s="301">
        <v>62</v>
      </c>
      <c r="S698" s="301">
        <v>0</v>
      </c>
      <c r="T698" s="301">
        <v>0</v>
      </c>
      <c r="U698" s="301">
        <v>0</v>
      </c>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23" t="s">
        <v>818</v>
      </c>
      <c r="D699" s="324"/>
      <c r="E699" s="324"/>
      <c r="F699" s="324"/>
      <c r="G699" s="324"/>
      <c r="H699" s="325"/>
      <c r="I699" s="357"/>
      <c r="J699" s="429"/>
      <c r="K699" s="430"/>
      <c r="L699" s="299">
        <v>0</v>
      </c>
      <c r="M699" s="300">
        <v>0</v>
      </c>
      <c r="N699" s="301">
        <v>0</v>
      </c>
      <c r="O699" s="301">
        <v>0</v>
      </c>
      <c r="P699" s="301">
        <v>0</v>
      </c>
      <c r="Q699" s="301">
        <v>0</v>
      </c>
      <c r="R699" s="301">
        <v>57.3</v>
      </c>
      <c r="S699" s="301">
        <v>0</v>
      </c>
      <c r="T699" s="301">
        <v>0</v>
      </c>
      <c r="U699" s="301">
        <v>0</v>
      </c>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23" t="s">
        <v>819</v>
      </c>
      <c r="D700" s="324"/>
      <c r="E700" s="324"/>
      <c r="F700" s="324"/>
      <c r="G700" s="324"/>
      <c r="H700" s="325"/>
      <c r="I700" s="357"/>
      <c r="J700" s="429"/>
      <c r="K700" s="430"/>
      <c r="L700" s="299">
        <v>0</v>
      </c>
      <c r="M700" s="300">
        <v>0</v>
      </c>
      <c r="N700" s="301">
        <v>0</v>
      </c>
      <c r="O700" s="301">
        <v>0</v>
      </c>
      <c r="P700" s="301">
        <v>0</v>
      </c>
      <c r="Q700" s="301">
        <v>0</v>
      </c>
      <c r="R700" s="301">
        <v>67.3</v>
      </c>
      <c r="S700" s="301">
        <v>0</v>
      </c>
      <c r="T700" s="301">
        <v>0</v>
      </c>
      <c r="U700" s="301">
        <v>0</v>
      </c>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23" t="s">
        <v>820</v>
      </c>
      <c r="D701" s="324"/>
      <c r="E701" s="324"/>
      <c r="F701" s="324"/>
      <c r="G701" s="324"/>
      <c r="H701" s="325"/>
      <c r="I701" s="357"/>
      <c r="J701" s="429"/>
      <c r="K701" s="430"/>
      <c r="L701" s="299">
        <v>0</v>
      </c>
      <c r="M701" s="300">
        <v>0</v>
      </c>
      <c r="N701" s="301">
        <v>0</v>
      </c>
      <c r="O701" s="301">
        <v>0</v>
      </c>
      <c r="P701" s="301">
        <v>0</v>
      </c>
      <c r="Q701" s="301">
        <v>0</v>
      </c>
      <c r="R701" s="301">
        <v>70.099999999999994</v>
      </c>
      <c r="S701" s="301">
        <v>0</v>
      </c>
      <c r="T701" s="301">
        <v>0</v>
      </c>
      <c r="U701" s="301">
        <v>0</v>
      </c>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821</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74</v>
      </c>
      <c r="K707" s="218"/>
      <c r="L707" s="25" t="str">
        <f>IF(ISBLANK(L$388),"",L$388)</f>
        <v>南3階病棟</v>
      </c>
      <c r="M707" s="72" t="str">
        <f>IF(ISBLANK(M$388),"",M$388)</f>
        <v>南4階病棟</v>
      </c>
      <c r="N707" s="25" t="str">
        <f t="shared" ref="N707:BS707" si="94">IF(ISBLANK(N$388),"",N$388)</f>
        <v>南5階病棟</v>
      </c>
      <c r="O707" s="25" t="str">
        <f t="shared" si="94"/>
        <v>南6階病棟</v>
      </c>
      <c r="P707" s="25" t="str">
        <f t="shared" si="94"/>
        <v>南7階病棟</v>
      </c>
      <c r="Q707" s="25" t="str">
        <f t="shared" si="94"/>
        <v>北2階病棟</v>
      </c>
      <c r="R707" s="25" t="str">
        <f t="shared" si="94"/>
        <v>北4階病棟</v>
      </c>
      <c r="S707" s="25" t="str">
        <f t="shared" si="94"/>
        <v>北5階病棟</v>
      </c>
      <c r="T707" s="25" t="str">
        <f t="shared" si="94"/>
        <v>北6階病棟</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75</v>
      </c>
      <c r="J708" s="74"/>
      <c r="K708" s="88"/>
      <c r="L708" s="89" t="str">
        <f>IF(ISBLANK(L$389),"",L$389)</f>
        <v>-</v>
      </c>
      <c r="M708" s="72" t="str">
        <f>IF(ISBLANK(M$389),"",M$389)</f>
        <v>-</v>
      </c>
      <c r="N708" s="89" t="str">
        <f t="shared" ref="N708:BS708" si="95">IF(ISBLANK(N$389),"",N$389)</f>
        <v>-</v>
      </c>
      <c r="O708" s="89" t="str">
        <f t="shared" si="95"/>
        <v>-</v>
      </c>
      <c r="P708" s="89" t="str">
        <f t="shared" si="95"/>
        <v>-</v>
      </c>
      <c r="Q708" s="89" t="str">
        <f t="shared" si="95"/>
        <v>-</v>
      </c>
      <c r="R708" s="89" t="str">
        <f t="shared" si="95"/>
        <v>-</v>
      </c>
      <c r="S708" s="89" t="str">
        <f t="shared" si="95"/>
        <v>-</v>
      </c>
      <c r="T708" s="89" t="str">
        <f t="shared" si="95"/>
        <v>-</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822</v>
      </c>
      <c r="B709" s="2"/>
      <c r="C709" s="323" t="s">
        <v>823</v>
      </c>
      <c r="D709" s="324"/>
      <c r="E709" s="324"/>
      <c r="F709" s="324"/>
      <c r="G709" s="324"/>
      <c r="H709" s="325"/>
      <c r="I709" s="142" t="s">
        <v>824</v>
      </c>
      <c r="J709" s="257">
        <f>IF(SUM(L709:BS709)=0,IF(COUNTIF(L709:BS709,"未確認")&gt;0,"未確認",IF(COUNTIF(L709:BS709,"~*")&gt;0,"*",SUM(L709:BS709))),SUM(L709:BS709))</f>
        <v>0</v>
      </c>
      <c r="K709" s="250" t="str">
        <f>IF(OR(COUNTIF(L709:BS709,"未確認")&gt;0,COUNTIF(L709:BS709,"*")&gt;0),"※","")</f>
        <v/>
      </c>
      <c r="L709" s="241">
        <v>0</v>
      </c>
      <c r="M709" s="242">
        <v>0</v>
      </c>
      <c r="N709" s="243">
        <v>0</v>
      </c>
      <c r="O709" s="243">
        <v>0</v>
      </c>
      <c r="P709" s="243">
        <v>0</v>
      </c>
      <c r="Q709" s="243">
        <v>0</v>
      </c>
      <c r="R709" s="243">
        <v>0</v>
      </c>
      <c r="S709" s="243">
        <v>0</v>
      </c>
      <c r="T709" s="243">
        <v>0</v>
      </c>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825</v>
      </c>
      <c r="B710" s="2"/>
      <c r="C710" s="337" t="s">
        <v>826</v>
      </c>
      <c r="D710" s="338"/>
      <c r="E710" s="338"/>
      <c r="F710" s="338"/>
      <c r="G710" s="338"/>
      <c r="H710" s="339"/>
      <c r="I710" s="129" t="s">
        <v>827</v>
      </c>
      <c r="J710" s="257" t="str">
        <f>IF(SUM(L710:BS710)=0,IF(COUNTIF(L710:BS710,"未確認")&gt;0,"未確認",IF(COUNTIF(L710:BS710,"~*")&gt;0,"*",SUM(L710:BS710))),SUM(L710:BS710))</f>
        <v>*</v>
      </c>
      <c r="K710" s="250" t="str">
        <f>IF(OR(COUNTIF(L710:BS710,"未確認")&gt;0,COUNTIF(L710:BS710,"*")&gt;0),"※","")</f>
        <v>※</v>
      </c>
      <c r="L710" s="241" t="s">
        <v>369</v>
      </c>
      <c r="M710" s="242" t="s">
        <v>369</v>
      </c>
      <c r="N710" s="243" t="s">
        <v>369</v>
      </c>
      <c r="O710" s="243" t="s">
        <v>369</v>
      </c>
      <c r="P710" s="243" t="s">
        <v>369</v>
      </c>
      <c r="Q710" s="243">
        <v>0</v>
      </c>
      <c r="R710" s="243" t="s">
        <v>369</v>
      </c>
      <c r="S710" s="243" t="s">
        <v>369</v>
      </c>
      <c r="T710" s="243" t="s">
        <v>369</v>
      </c>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828</v>
      </c>
      <c r="B711" s="2"/>
      <c r="C711" s="337" t="s">
        <v>829</v>
      </c>
      <c r="D711" s="338"/>
      <c r="E711" s="338"/>
      <c r="F711" s="338"/>
      <c r="G711" s="338"/>
      <c r="H711" s="339"/>
      <c r="I711" s="129" t="s">
        <v>830</v>
      </c>
      <c r="J711" s="257">
        <f>IF(SUM(L711:BS711)=0,IF(COUNTIF(L711:BS711,"未確認")&gt;0,"未確認",IF(COUNTIF(L711:BS711,"~*")&gt;0,"*",SUM(L711:BS711))),SUM(L711:BS711))</f>
        <v>0</v>
      </c>
      <c r="K711" s="250" t="str">
        <f>IF(OR(COUNTIF(L711:BS711,"未確認")&gt;0,COUNTIF(L711:BS711,"*")&gt;0),"※","")</f>
        <v/>
      </c>
      <c r="L711" s="241">
        <v>0</v>
      </c>
      <c r="M711" s="242">
        <v>0</v>
      </c>
      <c r="N711" s="243">
        <v>0</v>
      </c>
      <c r="O711" s="243">
        <v>0</v>
      </c>
      <c r="P711" s="243">
        <v>0</v>
      </c>
      <c r="Q711" s="243">
        <v>0</v>
      </c>
      <c r="R711" s="243">
        <v>0</v>
      </c>
      <c r="S711" s="243">
        <v>0</v>
      </c>
      <c r="T711" s="243">
        <v>0</v>
      </c>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831</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74</v>
      </c>
      <c r="K717" s="218"/>
      <c r="L717" s="246" t="str">
        <f>IF(ISBLANK(L$388),"",L$388)</f>
        <v>南3階病棟</v>
      </c>
      <c r="M717" s="72" t="str">
        <f>IF(ISBLANK(M$388),"",M$388)</f>
        <v>南4階病棟</v>
      </c>
      <c r="N717" s="25" t="str">
        <f t="shared" ref="N717:BS717" si="96">IF(ISBLANK(N$388),"",N$388)</f>
        <v>南5階病棟</v>
      </c>
      <c r="O717" s="25" t="str">
        <f t="shared" si="96"/>
        <v>南6階病棟</v>
      </c>
      <c r="P717" s="25" t="str">
        <f t="shared" si="96"/>
        <v>南7階病棟</v>
      </c>
      <c r="Q717" s="25" t="str">
        <f t="shared" si="96"/>
        <v>北2階病棟</v>
      </c>
      <c r="R717" s="25" t="str">
        <f t="shared" si="96"/>
        <v>北4階病棟</v>
      </c>
      <c r="S717" s="25" t="str">
        <f t="shared" si="96"/>
        <v>北5階病棟</v>
      </c>
      <c r="T717" s="25" t="str">
        <f t="shared" si="96"/>
        <v>北6階病棟</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75</v>
      </c>
      <c r="J718" s="74"/>
      <c r="K718" s="88"/>
      <c r="L718" s="89" t="str">
        <f>IF(ISBLANK(L$389),"",L$389)</f>
        <v>-</v>
      </c>
      <c r="M718" s="72" t="str">
        <f>IF(ISBLANK(M$389),"",M$389)</f>
        <v>-</v>
      </c>
      <c r="N718" s="89" t="str">
        <f t="shared" ref="N718:BS718" si="97">IF(ISBLANK(N$389),"",N$389)</f>
        <v>-</v>
      </c>
      <c r="O718" s="89" t="str">
        <f t="shared" si="97"/>
        <v>-</v>
      </c>
      <c r="P718" s="89" t="str">
        <f t="shared" si="97"/>
        <v>-</v>
      </c>
      <c r="Q718" s="89" t="str">
        <f t="shared" si="97"/>
        <v>-</v>
      </c>
      <c r="R718" s="89" t="str">
        <f t="shared" si="97"/>
        <v>-</v>
      </c>
      <c r="S718" s="89" t="str">
        <f t="shared" si="97"/>
        <v>-</v>
      </c>
      <c r="T718" s="89" t="str">
        <f t="shared" si="97"/>
        <v>-</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832</v>
      </c>
      <c r="B719" s="126"/>
      <c r="C719" s="337" t="s">
        <v>833</v>
      </c>
      <c r="D719" s="338"/>
      <c r="E719" s="338"/>
      <c r="F719" s="338"/>
      <c r="G719" s="338"/>
      <c r="H719" s="339"/>
      <c r="I719" s="129" t="s">
        <v>834</v>
      </c>
      <c r="J719" s="249" t="str">
        <f>IF(SUM(L719:BS719)=0,IF(COUNTIF(L719:BS719,"未確認")&gt;0,"未確認",IF(COUNTIF(L719:BS719,"~*")&gt;0,"*",SUM(L719:BS719))),SUM(L719:BS719))</f>
        <v>*</v>
      </c>
      <c r="K719" s="250" t="str">
        <f>IF(OR(COUNTIF(L719:BS719,"未確認")&gt;0,COUNTIF(L719:BS719,"*")&gt;0),"※","")</f>
        <v>※</v>
      </c>
      <c r="L719" s="241" t="s">
        <v>369</v>
      </c>
      <c r="M719" s="242" t="s">
        <v>369</v>
      </c>
      <c r="N719" s="243" t="s">
        <v>369</v>
      </c>
      <c r="O719" s="243" t="s">
        <v>369</v>
      </c>
      <c r="P719" s="243" t="s">
        <v>369</v>
      </c>
      <c r="Q719" s="243" t="s">
        <v>369</v>
      </c>
      <c r="R719" s="243" t="s">
        <v>369</v>
      </c>
      <c r="S719" s="243" t="s">
        <v>369</v>
      </c>
      <c r="T719" s="243" t="s">
        <v>369</v>
      </c>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835</v>
      </c>
      <c r="B720" s="2"/>
      <c r="C720" s="337" t="s">
        <v>836</v>
      </c>
      <c r="D720" s="338"/>
      <c r="E720" s="338"/>
      <c r="F720" s="338"/>
      <c r="G720" s="338"/>
      <c r="H720" s="339"/>
      <c r="I720" s="129" t="s">
        <v>837</v>
      </c>
      <c r="J720" s="249">
        <f>IF(SUM(L720:BS720)=0,IF(COUNTIF(L720:BS720,"未確認")&gt;0,"未確認",IF(COUNTIF(L720:BS720,"~*")&gt;0,"*",SUM(L720:BS720))),SUM(L720:BS720))</f>
        <v>0</v>
      </c>
      <c r="K720" s="250" t="str">
        <f>IF(OR(COUNTIF(L720:BS720,"未確認")&gt;0,COUNTIF(L720:BS720,"*")&gt;0),"※","")</f>
        <v/>
      </c>
      <c r="L720" s="241">
        <v>0</v>
      </c>
      <c r="M720" s="242">
        <v>0</v>
      </c>
      <c r="N720" s="243">
        <v>0</v>
      </c>
      <c r="O720" s="243">
        <v>0</v>
      </c>
      <c r="P720" s="243">
        <v>0</v>
      </c>
      <c r="Q720" s="243">
        <v>0</v>
      </c>
      <c r="R720" s="243">
        <v>0</v>
      </c>
      <c r="S720" s="243">
        <v>0</v>
      </c>
      <c r="T720" s="243">
        <v>0</v>
      </c>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838</v>
      </c>
      <c r="B721" s="2"/>
      <c r="C721" s="323" t="s">
        <v>839</v>
      </c>
      <c r="D721" s="324"/>
      <c r="E721" s="324"/>
      <c r="F721" s="324"/>
      <c r="G721" s="324"/>
      <c r="H721" s="325"/>
      <c r="I721" s="129" t="s">
        <v>840</v>
      </c>
      <c r="J721" s="249">
        <f>IF(SUM(L721:BS721)=0,IF(COUNTIF(L721:BS721,"未確認")&gt;0,"未確認",IF(COUNTIF(L721:BS721,"~*")&gt;0,"*",SUM(L721:BS721))),SUM(L721:BS721))</f>
        <v>0</v>
      </c>
      <c r="K721" s="250" t="str">
        <f>IF(OR(COUNTIF(L721:BS721,"未確認")&gt;0,COUNTIF(L721:BS721,"*")&gt;0),"※","")</f>
        <v/>
      </c>
      <c r="L721" s="241">
        <v>0</v>
      </c>
      <c r="M721" s="242">
        <v>0</v>
      </c>
      <c r="N721" s="243">
        <v>0</v>
      </c>
      <c r="O721" s="243">
        <v>0</v>
      </c>
      <c r="P721" s="243">
        <v>0</v>
      </c>
      <c r="Q721" s="243">
        <v>0</v>
      </c>
      <c r="R721" s="243">
        <v>0</v>
      </c>
      <c r="S721" s="243">
        <v>0</v>
      </c>
      <c r="T721" s="243">
        <v>0</v>
      </c>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841</v>
      </c>
      <c r="B722" s="2"/>
      <c r="C722" s="337" t="s">
        <v>842</v>
      </c>
      <c r="D722" s="338"/>
      <c r="E722" s="338"/>
      <c r="F722" s="338"/>
      <c r="G722" s="338"/>
      <c r="H722" s="339"/>
      <c r="I722" s="129" t="s">
        <v>843</v>
      </c>
      <c r="J722" s="249">
        <f>IF(SUM(L722:BS722)=0,IF(COUNTIF(L722:BS722,"未確認")&gt;0,"未確認",IF(COUNTIF(L722:BS722,"~*")&gt;0,"*",SUM(L722:BS722))),SUM(L722:BS722))</f>
        <v>0</v>
      </c>
      <c r="K722" s="250" t="str">
        <f>IF(OR(COUNTIF(L722:BS722,"未確認")&gt;0,COUNTIF(L722:BS722,"*")&gt;0),"※","")</f>
        <v/>
      </c>
      <c r="L722" s="241">
        <v>0</v>
      </c>
      <c r="M722" s="242">
        <v>0</v>
      </c>
      <c r="N722" s="243">
        <v>0</v>
      </c>
      <c r="O722" s="243">
        <v>0</v>
      </c>
      <c r="P722" s="243">
        <v>0</v>
      </c>
      <c r="Q722" s="243">
        <v>0</v>
      </c>
      <c r="R722" s="243">
        <v>0</v>
      </c>
      <c r="S722" s="243">
        <v>0</v>
      </c>
      <c r="T722" s="243">
        <v>0</v>
      </c>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844</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74</v>
      </c>
      <c r="K729" s="218"/>
      <c r="L729" s="246" t="str">
        <f>IF(ISBLANK(L$388),"",L$388)</f>
        <v>南3階病棟</v>
      </c>
      <c r="M729" s="72" t="str">
        <f>IF(ISBLANK(M$388),"",M$388)</f>
        <v>南4階病棟</v>
      </c>
      <c r="N729" s="25" t="str">
        <f t="shared" ref="N729:BS729" si="98">IF(ISBLANK(N$388),"",N$388)</f>
        <v>南5階病棟</v>
      </c>
      <c r="O729" s="25" t="str">
        <f t="shared" si="98"/>
        <v>南6階病棟</v>
      </c>
      <c r="P729" s="25" t="str">
        <f t="shared" si="98"/>
        <v>南7階病棟</v>
      </c>
      <c r="Q729" s="25" t="str">
        <f t="shared" si="98"/>
        <v>北2階病棟</v>
      </c>
      <c r="R729" s="25" t="str">
        <f t="shared" si="98"/>
        <v>北4階病棟</v>
      </c>
      <c r="S729" s="25" t="str">
        <f t="shared" si="98"/>
        <v>北5階病棟</v>
      </c>
      <c r="T729" s="25" t="str">
        <f t="shared" si="98"/>
        <v>北6階病棟</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75</v>
      </c>
      <c r="J730" s="74"/>
      <c r="K730" s="88"/>
      <c r="L730" s="89" t="str">
        <f>IF(ISBLANK(L$389),"",L$389)</f>
        <v>-</v>
      </c>
      <c r="M730" s="72" t="str">
        <f>IF(ISBLANK(M$389),"",M$389)</f>
        <v>-</v>
      </c>
      <c r="N730" s="89" t="str">
        <f t="shared" ref="N730:BS730" si="99">IF(ISBLANK(N$389),"",N$389)</f>
        <v>-</v>
      </c>
      <c r="O730" s="89" t="str">
        <f t="shared" si="99"/>
        <v>-</v>
      </c>
      <c r="P730" s="89" t="str">
        <f t="shared" si="99"/>
        <v>-</v>
      </c>
      <c r="Q730" s="89" t="str">
        <f t="shared" si="99"/>
        <v>-</v>
      </c>
      <c r="R730" s="89" t="str">
        <f t="shared" si="99"/>
        <v>-</v>
      </c>
      <c r="S730" s="89" t="str">
        <f t="shared" si="99"/>
        <v>-</v>
      </c>
      <c r="T730" s="89" t="str">
        <f t="shared" si="99"/>
        <v>-</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845</v>
      </c>
      <c r="B731" s="126"/>
      <c r="C731" s="337" t="s">
        <v>846</v>
      </c>
      <c r="D731" s="338"/>
      <c r="E731" s="338"/>
      <c r="F731" s="338"/>
      <c r="G731" s="338"/>
      <c r="H731" s="339"/>
      <c r="I731" s="129" t="s">
        <v>847</v>
      </c>
      <c r="J731" s="249" t="str">
        <f>IF(SUM(L731:BS731)=0,IF(COUNTIF(L731:BS731,"未確認")&gt;0,"未確認",IF(COUNTIF(L731:BS731,"~*")&gt;0,"*",SUM(L731:BS731))),SUM(L731:BS731))</f>
        <v>*</v>
      </c>
      <c r="K731" s="250" t="str">
        <f>IF(OR(COUNTIF(L731:BS731,"未確認")&gt;0,COUNTIF(L731:BS731,"*")&gt;0),"※","")</f>
        <v>※</v>
      </c>
      <c r="L731" s="241" t="s">
        <v>369</v>
      </c>
      <c r="M731" s="242" t="s">
        <v>369</v>
      </c>
      <c r="N731" s="243" t="s">
        <v>369</v>
      </c>
      <c r="O731" s="243" t="s">
        <v>369</v>
      </c>
      <c r="P731" s="243" t="s">
        <v>369</v>
      </c>
      <c r="Q731" s="243">
        <v>0</v>
      </c>
      <c r="R731" s="243" t="s">
        <v>369</v>
      </c>
      <c r="S731" s="243" t="s">
        <v>369</v>
      </c>
      <c r="T731" s="243" t="s">
        <v>369</v>
      </c>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848</v>
      </c>
      <c r="B732" s="2"/>
      <c r="C732" s="337" t="s">
        <v>849</v>
      </c>
      <c r="D732" s="338"/>
      <c r="E732" s="338"/>
      <c r="F732" s="338"/>
      <c r="G732" s="338"/>
      <c r="H732" s="339"/>
      <c r="I732" s="129" t="s">
        <v>850</v>
      </c>
      <c r="J732" s="249" t="str">
        <f>IF(SUM(L732:BS732)=0,IF(COUNTIF(L732:BS732,"未確認")&gt;0,"未確認",IF(COUNTIF(L732:BS732,"~*")&gt;0,"*",SUM(L732:BS732))),SUM(L732:BS732))</f>
        <v>*</v>
      </c>
      <c r="K732" s="250" t="str">
        <f>IF(OR(COUNTIF(L732:BS732,"未確認")&gt;0,COUNTIF(L732:BS732,"*")&gt;0),"※","")</f>
        <v>※</v>
      </c>
      <c r="L732" s="241" t="s">
        <v>369</v>
      </c>
      <c r="M732" s="242">
        <v>0</v>
      </c>
      <c r="N732" s="243">
        <v>0</v>
      </c>
      <c r="O732" s="243">
        <v>0</v>
      </c>
      <c r="P732" s="243">
        <v>0</v>
      </c>
      <c r="Q732" s="243">
        <v>0</v>
      </c>
      <c r="R732" s="243" t="s">
        <v>369</v>
      </c>
      <c r="S732" s="243" t="s">
        <v>369</v>
      </c>
      <c r="T732" s="243" t="s">
        <v>369</v>
      </c>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851</v>
      </c>
      <c r="B733" s="2"/>
      <c r="C733" s="323" t="s">
        <v>852</v>
      </c>
      <c r="D733" s="324"/>
      <c r="E733" s="324"/>
      <c r="F733" s="324"/>
      <c r="G733" s="324"/>
      <c r="H733" s="325"/>
      <c r="I733" s="129" t="s">
        <v>853</v>
      </c>
      <c r="J733" s="249" t="str">
        <f>IF(SUM(L733:BS733)=0,IF(COUNTIF(L733:BS733,"未確認")&gt;0,"未確認",IF(COUNTIF(L733:BS733,"~*")&gt;0,"*",SUM(L733:BS733))),SUM(L733:BS733))</f>
        <v>*</v>
      </c>
      <c r="K733" s="250" t="str">
        <f>IF(OR(COUNTIF(L733:BS733,"未確認")&gt;0,COUNTIF(L733:BS733,"*")&gt;0),"※","")</f>
        <v>※</v>
      </c>
      <c r="L733" s="241">
        <v>0</v>
      </c>
      <c r="M733" s="242">
        <v>0</v>
      </c>
      <c r="N733" s="243">
        <v>0</v>
      </c>
      <c r="O733" s="243">
        <v>0</v>
      </c>
      <c r="P733" s="243">
        <v>0</v>
      </c>
      <c r="Q733" s="243">
        <v>0</v>
      </c>
      <c r="R733" s="243" t="s">
        <v>369</v>
      </c>
      <c r="S733" s="243">
        <v>0</v>
      </c>
      <c r="T733" s="243">
        <v>0</v>
      </c>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854</v>
      </c>
      <c r="B734" s="2"/>
      <c r="C734" s="323" t="s">
        <v>855</v>
      </c>
      <c r="D734" s="324"/>
      <c r="E734" s="324"/>
      <c r="F734" s="324"/>
      <c r="G734" s="324"/>
      <c r="H734" s="325"/>
      <c r="I734" s="129" t="s">
        <v>856</v>
      </c>
      <c r="J734" s="249">
        <f>IF(SUM(L734:BS734)=0,IF(COUNTIF(L734:BS734,"未確認")&gt;0,"未確認",IF(COUNTIF(L734:BS734,"~*")&gt;0,"*",SUM(L734:BS734))),SUM(L734:BS734))</f>
        <v>0</v>
      </c>
      <c r="K734" s="250" t="str">
        <f>IF(OR(COUNTIF(L734:BS734,"未確認")&gt;0,COUNTIF(L734:BS734,"*")&gt;0),"※","")</f>
        <v/>
      </c>
      <c r="L734" s="241">
        <v>0</v>
      </c>
      <c r="M734" s="242">
        <v>0</v>
      </c>
      <c r="N734" s="243">
        <v>0</v>
      </c>
      <c r="O734" s="243">
        <v>0</v>
      </c>
      <c r="P734" s="243">
        <v>0</v>
      </c>
      <c r="Q734" s="243">
        <v>0</v>
      </c>
      <c r="R734" s="243">
        <v>0</v>
      </c>
      <c r="S734" s="243">
        <v>0</v>
      </c>
      <c r="T734" s="243">
        <v>0</v>
      </c>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701" priority="109" operator="equal">
      <formula>""</formula>
    </cfRule>
  </conditionalFormatting>
  <conditionalFormatting sqref="M10:M11">
    <cfRule type="expression" dxfId="700" priority="351">
      <formula>M$9=""</formula>
    </cfRule>
  </conditionalFormatting>
  <conditionalFormatting sqref="M16">
    <cfRule type="cellIs" dxfId="699" priority="111" operator="equal">
      <formula>""</formula>
    </cfRule>
  </conditionalFormatting>
  <conditionalFormatting sqref="M16:M22">
    <cfRule type="expression" dxfId="698" priority="110">
      <formula>$M$16&lt;&gt;""</formula>
    </cfRule>
  </conditionalFormatting>
  <conditionalFormatting sqref="M17:M22">
    <cfRule type="expression" dxfId="697" priority="350">
      <formula>$M$16=""</formula>
    </cfRule>
  </conditionalFormatting>
  <conditionalFormatting sqref="M27">
    <cfRule type="cellIs" dxfId="696" priority="107" operator="equal">
      <formula>""</formula>
    </cfRule>
  </conditionalFormatting>
  <conditionalFormatting sqref="M27:M35">
    <cfRule type="expression" dxfId="695" priority="106">
      <formula>$M$27&lt;&gt;""</formula>
    </cfRule>
    <cfRule type="expression" dxfId="694" priority="349">
      <formula>$M$27=""</formula>
    </cfRule>
  </conditionalFormatting>
  <conditionalFormatting sqref="M40">
    <cfRule type="cellIs" dxfId="693" priority="340" operator="equal">
      <formula>""</formula>
    </cfRule>
  </conditionalFormatting>
  <conditionalFormatting sqref="M40:M44">
    <cfRule type="expression" dxfId="692" priority="339">
      <formula>$M$40&lt;&gt;""</formula>
    </cfRule>
    <cfRule type="expression" dxfId="691" priority="348">
      <formula>$M$40=""</formula>
    </cfRule>
  </conditionalFormatting>
  <conditionalFormatting sqref="M49">
    <cfRule type="cellIs" dxfId="690" priority="337" operator="equal">
      <formula>""</formula>
    </cfRule>
  </conditionalFormatting>
  <conditionalFormatting sqref="M49:M58">
    <cfRule type="expression" dxfId="689" priority="336">
      <formula>$M$49&lt;&gt;""</formula>
    </cfRule>
    <cfRule type="expression" dxfId="688" priority="347">
      <formula>$M$49=""</formula>
    </cfRule>
  </conditionalFormatting>
  <conditionalFormatting sqref="M94:M95">
    <cfRule type="expression" dxfId="687" priority="194">
      <formula>AND(M$94="",M$95="")</formula>
    </cfRule>
  </conditionalFormatting>
  <conditionalFormatting sqref="M96">
    <cfRule type="expression" dxfId="686" priority="195">
      <formula>OR($M$94&lt;&gt;"",$M$95&lt;&gt;"")</formula>
    </cfRule>
    <cfRule type="expression" dxfId="685" priority="196">
      <formula>AND($M$94="",$M$95="")</formula>
    </cfRule>
  </conditionalFormatting>
  <conditionalFormatting sqref="M102:M103">
    <cfRule type="expression" dxfId="684" priority="327">
      <formula>OR(M$102&lt;&gt;"",M$103&lt;&gt;"")</formula>
    </cfRule>
    <cfRule type="expression" dxfId="683" priority="328">
      <formula>AND(M$102="",M$103="")</formula>
    </cfRule>
  </conditionalFormatting>
  <conditionalFormatting sqref="M104:M111">
    <cfRule type="expression" dxfId="682" priority="329">
      <formula>OR($M$102&lt;&gt;"",$M$103&lt;&gt;"")</formula>
    </cfRule>
    <cfRule type="expression" dxfId="681" priority="330">
      <formula>AND($M$102="",$M$103="")</formula>
    </cfRule>
  </conditionalFormatting>
  <conditionalFormatting sqref="M117:M118">
    <cfRule type="expression" dxfId="680" priority="325">
      <formula>OR(M$117&lt;&gt;"",M$118&lt;&gt;"")</formula>
    </cfRule>
    <cfRule type="expression" dxfId="679" priority="326">
      <formula>AND(M$117="",M$118="")</formula>
    </cfRule>
  </conditionalFormatting>
  <conditionalFormatting sqref="M119:M122">
    <cfRule type="expression" dxfId="678" priority="323">
      <formula>OR($M$117&lt;&gt;"",$M$118&lt;&gt;"")</formula>
    </cfRule>
    <cfRule type="expression" dxfId="677" priority="324">
      <formula>AND($M$117="",$M$118="")</formula>
    </cfRule>
  </conditionalFormatting>
  <conditionalFormatting sqref="M128:M129">
    <cfRule type="expression" dxfId="676" priority="322">
      <formula>AND(M$128="",M$129="")</formula>
    </cfRule>
  </conditionalFormatting>
  <conditionalFormatting sqref="M130:M135">
    <cfRule type="expression" dxfId="675" priority="320">
      <formula>OR($M$128&lt;&gt;"",$M$129&lt;&gt;"")</formula>
    </cfRule>
    <cfRule type="expression" dxfId="674" priority="321">
      <formula>AND($M$128="",$M$129="")</formula>
    </cfRule>
  </conditionalFormatting>
  <conditionalFormatting sqref="M141:M142">
    <cfRule type="expression" dxfId="673" priority="189">
      <formula>AND(M$141="",M$142="")</formula>
    </cfRule>
  </conditionalFormatting>
  <conditionalFormatting sqref="M143">
    <cfRule type="expression" dxfId="672" priority="190">
      <formula>OR($M$141&lt;&gt;"",$M$142&lt;&gt;"")</formula>
    </cfRule>
    <cfRule type="expression" dxfId="671" priority="191">
      <formula>AND($M$141="",$M$142="")</formula>
    </cfRule>
  </conditionalFormatting>
  <conditionalFormatting sqref="M149:M150">
    <cfRule type="expression" dxfId="670" priority="166">
      <formula>AND(M$149="",M$150="")</formula>
    </cfRule>
  </conditionalFormatting>
  <conditionalFormatting sqref="M151">
    <cfRule type="expression" dxfId="669" priority="160">
      <formula>OR($M$149&lt;&gt;"",$M$150&lt;&gt;"")</formula>
    </cfRule>
    <cfRule type="expression" dxfId="668" priority="161">
      <formula>AND($M$149="",$M$150="")</formula>
    </cfRule>
  </conditionalFormatting>
  <conditionalFormatting sqref="M152">
    <cfRule type="expression" dxfId="667" priority="162">
      <formula>OR($M$149&lt;&gt;"",$M$150&lt;&gt;"")</formula>
    </cfRule>
    <cfRule type="expression" dxfId="666" priority="163">
      <formula>AND($M$149="",$M$150="")</formula>
    </cfRule>
  </conditionalFormatting>
  <conditionalFormatting sqref="M153">
    <cfRule type="expression" dxfId="665" priority="164">
      <formula>OR($M$149&lt;&gt;"",$M$150&lt;&gt;"")</formula>
    </cfRule>
    <cfRule type="expression" dxfId="664" priority="165">
      <formula>AND($M$149="",$M$150="")</formula>
    </cfRule>
  </conditionalFormatting>
  <conditionalFormatting sqref="M159:M160">
    <cfRule type="expression" dxfId="663" priority="153">
      <formula>AND(M$159="",M$160="")</formula>
    </cfRule>
  </conditionalFormatting>
  <conditionalFormatting sqref="M161">
    <cfRule type="expression" dxfId="662" priority="151">
      <formula>OR($M$159&lt;&gt;"",$M$160&lt;&gt;"")</formula>
    </cfRule>
    <cfRule type="expression" dxfId="661" priority="152">
      <formula>AND($M$159="",$M$160="")</formula>
    </cfRule>
  </conditionalFormatting>
  <conditionalFormatting sqref="M162">
    <cfRule type="expression" dxfId="660" priority="149">
      <formula>OR($M$159&lt;&gt;"",$M$160&lt;&gt;"")</formula>
    </cfRule>
    <cfRule type="expression" dxfId="659" priority="150">
      <formula>AND($M$159="",$M$160="")</formula>
    </cfRule>
  </conditionalFormatting>
  <conditionalFormatting sqref="M168:M169">
    <cfRule type="expression" dxfId="658" priority="92">
      <formula>AND(M$168="",M$169="")</formula>
    </cfRule>
  </conditionalFormatting>
  <conditionalFormatting sqref="M170:M173">
    <cfRule type="expression" dxfId="657" priority="88">
      <formula>OR($M$168&lt;&gt;"",$M$169&lt;&gt;"")</formula>
    </cfRule>
    <cfRule type="expression" dxfId="656" priority="89">
      <formula>AND($M$168="",$M$169="")</formula>
    </cfRule>
  </conditionalFormatting>
  <conditionalFormatting sqref="M174">
    <cfRule type="expression" dxfId="655" priority="90">
      <formula>OR($M$168&lt;&gt;"",$M$169&lt;&gt;"")</formula>
    </cfRule>
    <cfRule type="expression" dxfId="654" priority="91">
      <formula>AND($M$168="",$M$169="")</formula>
    </cfRule>
  </conditionalFormatting>
  <conditionalFormatting sqref="M180:M181">
    <cfRule type="expression" dxfId="653" priority="72">
      <formula>OR($M$180&lt;&gt;"",$M$181&lt;&gt;"")</formula>
    </cfRule>
    <cfRule type="expression" dxfId="652" priority="315">
      <formula>AND(M$180="",M$181="")</formula>
    </cfRule>
  </conditionalFormatting>
  <conditionalFormatting sqref="M182">
    <cfRule type="expression" dxfId="651" priority="197">
      <formula>OR($M$180&lt;&gt;"",$M$181&lt;&gt;"")</formula>
    </cfRule>
  </conditionalFormatting>
  <conditionalFormatting sqref="M182:M185">
    <cfRule type="expression" dxfId="650" priority="198">
      <formula>AND($M$180="",$M$181="")</formula>
    </cfRule>
  </conditionalFormatting>
  <conditionalFormatting sqref="M183:M184">
    <cfRule type="expression" dxfId="649" priority="186">
      <formula>OR($M$180&lt;&gt;"",$M$181&lt;&gt;"")</formula>
    </cfRule>
  </conditionalFormatting>
  <conditionalFormatting sqref="M185">
    <cfRule type="expression" dxfId="648" priority="185">
      <formula>OR($M$180&lt;&gt;"",$M$181&lt;&gt;"")</formula>
    </cfRule>
  </conditionalFormatting>
  <conditionalFormatting sqref="M186:M201">
    <cfRule type="expression" dxfId="647" priority="313">
      <formula>OR($M$180&lt;&gt;"",$M$181&lt;&gt;"")</formula>
    </cfRule>
    <cfRule type="expression" dxfId="646" priority="314">
      <formula>AND($M$180="",$M$181="")</formula>
    </cfRule>
  </conditionalFormatting>
  <conditionalFormatting sqref="M202">
    <cfRule type="expression" dxfId="645" priority="183">
      <formula>OR($M$180&lt;&gt;"",$M$181&lt;&gt;"")</formula>
    </cfRule>
  </conditionalFormatting>
  <conditionalFormatting sqref="M202:M205">
    <cfRule type="expression" dxfId="644" priority="184">
      <formula>AND($M$180="",$M$181="")</formula>
    </cfRule>
  </conditionalFormatting>
  <conditionalFormatting sqref="M203:M204">
    <cfRule type="expression" dxfId="643" priority="182">
      <formula>OR($M$180&lt;&gt;"",$M$181&lt;&gt;"")</formula>
    </cfRule>
  </conditionalFormatting>
  <conditionalFormatting sqref="M205">
    <cfRule type="expression" dxfId="642" priority="181">
      <formula>OR($M$180&lt;&gt;"",$M$181&lt;&gt;"")</formula>
    </cfRule>
  </conditionalFormatting>
  <conditionalFormatting sqref="M206:M211">
    <cfRule type="expression" dxfId="641" priority="311">
      <formula>OR($M$180&lt;&gt;"",$M$181&lt;&gt;"")</formula>
    </cfRule>
    <cfRule type="expression" dxfId="640" priority="312">
      <formula>AND($M$180="",$M$181="")</formula>
    </cfRule>
  </conditionalFormatting>
  <conditionalFormatting sqref="M243:M244">
    <cfRule type="expression" dxfId="639" priority="144">
      <formula>AND(M$243="",M$244="")</formula>
    </cfRule>
  </conditionalFormatting>
  <conditionalFormatting sqref="M245">
    <cfRule type="expression" dxfId="638" priority="142">
      <formula>OR($M$243&lt;&gt;"",$M$244&lt;&gt;"")</formula>
    </cfRule>
    <cfRule type="expression" dxfId="637" priority="143">
      <formula>AND($M$243="",$M$244="")</formula>
    </cfRule>
  </conditionalFormatting>
  <conditionalFormatting sqref="M246:M256">
    <cfRule type="expression" dxfId="636" priority="140">
      <formula>OR($M$243&lt;&gt;"",$M$244&lt;&gt;"")</formula>
    </cfRule>
    <cfRule type="expression" dxfId="635" priority="141">
      <formula>AND($M$243="",$M$244="")</formula>
    </cfRule>
  </conditionalFormatting>
  <conditionalFormatting sqref="M257">
    <cfRule type="expression" dxfId="634" priority="138">
      <formula>OR($M$243&lt;&gt;"",$M$244&lt;&gt;"")</formula>
    </cfRule>
    <cfRule type="expression" dxfId="633" priority="139">
      <formula>AND($M$243="",$M$244="")</formula>
    </cfRule>
  </conditionalFormatting>
  <conditionalFormatting sqref="M263:M264">
    <cfRule type="expression" dxfId="632" priority="131">
      <formula>AND(M$263="",M$264="")</formula>
    </cfRule>
    <cfRule type="expression" dxfId="631" priority="132">
      <formula>OR(M$263&lt;&gt;"",M$264&lt;&gt;"")</formula>
    </cfRule>
    <cfRule type="expression" dxfId="630" priority="133">
      <formula>AND(M$263="",M$264="")</formula>
    </cfRule>
  </conditionalFormatting>
  <conditionalFormatting sqref="M265">
    <cfRule type="expression" dxfId="629" priority="127">
      <formula>OR($M$263&lt;&gt;"",$M$264&lt;&gt;"")</formula>
    </cfRule>
  </conditionalFormatting>
  <conditionalFormatting sqref="M265:M282">
    <cfRule type="expression" dxfId="628" priority="128">
      <formula>AND($M$263="",$M$264="")</formula>
    </cfRule>
  </conditionalFormatting>
  <conditionalFormatting sqref="M266:M281">
    <cfRule type="expression" dxfId="627" priority="116">
      <formula>OR($M$263&lt;&gt;"",$M$264&lt;&gt;"")</formula>
    </cfRule>
  </conditionalFormatting>
  <conditionalFormatting sqref="M282">
    <cfRule type="expression" dxfId="626" priority="126">
      <formula>OR($M$263&lt;&gt;"",$M$264&lt;&gt;"")</formula>
    </cfRule>
  </conditionalFormatting>
  <conditionalFormatting sqref="M289:M290">
    <cfRule type="expression" dxfId="625" priority="64">
      <formula>OR(M289&lt;&gt;"",M290&lt;&gt;"")</formula>
    </cfRule>
    <cfRule type="expression" dxfId="624" priority="306">
      <formula>AND(M$289="",M$290="")</formula>
    </cfRule>
  </conditionalFormatting>
  <conditionalFormatting sqref="M291">
    <cfRule type="expression" dxfId="623" priority="309">
      <formula>OR($M$289&lt;&gt;"",$M$290&lt;&gt;"")</formula>
    </cfRule>
  </conditionalFormatting>
  <conditionalFormatting sqref="M291:M295">
    <cfRule type="expression" dxfId="622" priority="310">
      <formula>AND($M$289="",$M$290="")</formula>
    </cfRule>
  </conditionalFormatting>
  <conditionalFormatting sqref="M292:M294">
    <cfRule type="expression" dxfId="621" priority="308">
      <formula>OR($M$289&lt;&gt;"",$M$290&lt;&gt;"")</formula>
    </cfRule>
  </conditionalFormatting>
  <conditionalFormatting sqref="M295">
    <cfRule type="expression" dxfId="620" priority="307">
      <formula>OR($M$289&lt;&gt;"",$M$290&lt;&gt;"")</formula>
    </cfRule>
  </conditionalFormatting>
  <conditionalFormatting sqref="M312:M313">
    <cfRule type="expression" dxfId="619" priority="300">
      <formula>AND(M$312="",M$313="")</formula>
    </cfRule>
  </conditionalFormatting>
  <conditionalFormatting sqref="M312:M319">
    <cfRule type="expression" dxfId="618" priority="63">
      <formula>OR($M$312&lt;&gt;"",$M$313&lt;&gt;"")</formula>
    </cfRule>
  </conditionalFormatting>
  <conditionalFormatting sqref="M314:M319">
    <cfRule type="expression" dxfId="617" priority="299">
      <formula>AND($M$312="",$M$313="")</formula>
    </cfRule>
  </conditionalFormatting>
  <conditionalFormatting sqref="M325:M326">
    <cfRule type="expression" dxfId="616" priority="295">
      <formula>OR(M$325&lt;&gt;"",M$326&lt;&gt;"")</formula>
    </cfRule>
    <cfRule type="expression" dxfId="615" priority="298">
      <formula>AND(M$325="",M$326="")</formula>
    </cfRule>
  </conditionalFormatting>
  <conditionalFormatting sqref="M327:M344">
    <cfRule type="expression" dxfId="614" priority="296">
      <formula>OR($M$325&lt;&gt;"",$M$326&lt;&gt;"")</formula>
    </cfRule>
    <cfRule type="expression" dxfId="613" priority="297">
      <formula>AND($M$325="",$M$326="")</formula>
    </cfRule>
  </conditionalFormatting>
  <conditionalFormatting sqref="M350:M351">
    <cfRule type="expression" dxfId="612" priority="62">
      <formula>OR(M350&lt;&gt;"",M351&lt;&gt;"")</formula>
    </cfRule>
    <cfRule type="expression" dxfId="611" priority="294">
      <formula>AND(M$350="",M$351="")</formula>
    </cfRule>
  </conditionalFormatting>
  <conditionalFormatting sqref="M352:M356">
    <cfRule type="expression" dxfId="610" priority="292">
      <formula>OR($M$350&lt;&gt;"",$M$351&lt;&gt;"")</formula>
    </cfRule>
    <cfRule type="expression" dxfId="609" priority="293">
      <formula>AND($M$350="",$M$351="")</formula>
    </cfRule>
  </conditionalFormatting>
  <conditionalFormatting sqref="M363:M364">
    <cfRule type="expression" dxfId="608" priority="119">
      <formula>AND(M$363="",M$364="")</formula>
    </cfRule>
  </conditionalFormatting>
  <conditionalFormatting sqref="M365">
    <cfRule type="expression" dxfId="607" priority="117">
      <formula>OR($M$363&lt;&gt;"",$M$364&lt;&gt;"")</formula>
    </cfRule>
    <cfRule type="expression" dxfId="606" priority="118">
      <formula>AND($M$363="",$M$364="")</formula>
    </cfRule>
  </conditionalFormatting>
  <conditionalFormatting sqref="M366:M369">
    <cfRule type="expression" dxfId="605" priority="52">
      <formula>AND(M$363="",M$364="")</formula>
    </cfRule>
  </conditionalFormatting>
  <conditionalFormatting sqref="M370">
    <cfRule type="expression" dxfId="604" priority="114">
      <formula>OR($M$363&lt;&gt;"",$M$364&lt;&gt;"")</formula>
    </cfRule>
    <cfRule type="expression" dxfId="603" priority="115">
      <formula>AND($M$363="",$M$364="")</formula>
    </cfRule>
  </conditionalFormatting>
  <conditionalFormatting sqref="M388:M389">
    <cfRule type="expression" dxfId="602" priority="99">
      <formula>AND(M$388="",M$389="")</formula>
    </cfRule>
  </conditionalFormatting>
  <conditionalFormatting sqref="M390:M463">
    <cfRule type="expression" dxfId="601" priority="97">
      <formula>OR($M$388&lt;&gt;"",$M$389&lt;&gt;"")</formula>
    </cfRule>
    <cfRule type="expression" dxfId="600" priority="98">
      <formula>AND($M$388="",$M$389="")</formula>
    </cfRule>
  </conditionalFormatting>
  <conditionalFormatting sqref="M469:M470">
    <cfRule type="expression" dxfId="599" priority="95">
      <formula>OR(M$469&lt;&gt;"",M$470&lt;&gt;"")</formula>
    </cfRule>
    <cfRule type="expression" dxfId="598" priority="96">
      <formula>AND(M$469="",M$470="")</formula>
    </cfRule>
  </conditionalFormatting>
  <conditionalFormatting sqref="M471:M499">
    <cfRule type="expression" dxfId="597" priority="93">
      <formula>OR($M$469&lt;&gt;"",$M$469&lt;&gt;"")</formula>
    </cfRule>
    <cfRule type="expression" dxfId="596" priority="94">
      <formula>AND($M$469="",$M$469="")</formula>
    </cfRule>
  </conditionalFormatting>
  <conditionalFormatting sqref="M505:M506">
    <cfRule type="expression" dxfId="595" priority="282">
      <formula>OR(M$505&lt;&gt;"",M$506&lt;&gt;"")</formula>
    </cfRule>
    <cfRule type="expression" dxfId="594" priority="291">
      <formula>AND(M$505="",M$506="")</formula>
    </cfRule>
  </conditionalFormatting>
  <conditionalFormatting sqref="M507:M514">
    <cfRule type="expression" dxfId="593" priority="287">
      <formula>OR($M$505&lt;&gt;"",$M$506&lt;&gt;"")</formula>
    </cfRule>
    <cfRule type="expression" dxfId="592" priority="288">
      <formula>AND($M$505="",$M$506="")</formula>
    </cfRule>
  </conditionalFormatting>
  <conditionalFormatting sqref="M517:M518">
    <cfRule type="expression" dxfId="591" priority="281">
      <formula>OR(M$517&lt;&gt;"",M$518&lt;&gt;"")</formula>
    </cfRule>
    <cfRule type="expression" dxfId="590" priority="290">
      <formula>AND(M$517="",M$518="")</formula>
    </cfRule>
  </conditionalFormatting>
  <conditionalFormatting sqref="M519:M521">
    <cfRule type="expression" dxfId="589" priority="285">
      <formula>OR($M$517&lt;&gt;"",$M$518&lt;&gt;"")</formula>
    </cfRule>
    <cfRule type="expression" dxfId="588" priority="286">
      <formula>AND($M$517="",$M$518="")</formula>
    </cfRule>
  </conditionalFormatting>
  <conditionalFormatting sqref="M524:M525">
    <cfRule type="expression" dxfId="587" priority="280">
      <formula>AND(M$524="",M$525="")</formula>
    </cfRule>
  </conditionalFormatting>
  <conditionalFormatting sqref="M526">
    <cfRule type="expression" dxfId="586" priority="278">
      <formula>OR($M$524&lt;&gt;"",$M$525&lt;&gt;"")</formula>
    </cfRule>
    <cfRule type="expression" dxfId="585" priority="279">
      <formula>AND($M$524="",$M$525="")</formula>
    </cfRule>
  </conditionalFormatting>
  <conditionalFormatting sqref="M529:M530">
    <cfRule type="expression" dxfId="584" priority="7">
      <formula>OR(M$529&lt;&gt;"",M$530&lt;&gt;"")</formula>
    </cfRule>
  </conditionalFormatting>
  <conditionalFormatting sqref="M529:M531">
    <cfRule type="expression" dxfId="583" priority="275">
      <formula>AND(M$529="",M$530="")</formula>
    </cfRule>
  </conditionalFormatting>
  <conditionalFormatting sqref="M531">
    <cfRule type="expression" dxfId="582" priority="6">
      <formula>OR($M$529&lt;&gt;"",$M$530&lt;&gt;"")</formula>
    </cfRule>
  </conditionalFormatting>
  <conditionalFormatting sqref="M534:M535">
    <cfRule type="expression" dxfId="581" priority="272">
      <formula>AND(M$534="",M$535="")</formula>
    </cfRule>
  </conditionalFormatting>
  <conditionalFormatting sqref="M536:M542">
    <cfRule type="expression" dxfId="580" priority="270">
      <formula>OR($M$534&lt;&gt;"",$M$535&lt;&gt;"")</formula>
    </cfRule>
    <cfRule type="expression" dxfId="579" priority="271">
      <formula>AND($M$534="",$M$535="")</formula>
    </cfRule>
  </conditionalFormatting>
  <conditionalFormatting sqref="M548:M549">
    <cfRule type="expression" dxfId="578" priority="268">
      <formula>AND(M$548="",M$549="")</formula>
    </cfRule>
  </conditionalFormatting>
  <conditionalFormatting sqref="M550:M563">
    <cfRule type="expression" dxfId="577" priority="266">
      <formula>OR($M$548&lt;&gt;"",$M$549&lt;&gt;"")</formula>
    </cfRule>
    <cfRule type="expression" dxfId="576" priority="267">
      <formula>AND($M$548="",$M$549="")</formula>
    </cfRule>
  </conditionalFormatting>
  <conditionalFormatting sqref="M565:M566">
    <cfRule type="expression" dxfId="575" priority="289">
      <formula>AND(M$565="",M$566="")</formula>
    </cfRule>
  </conditionalFormatting>
  <conditionalFormatting sqref="M565:M567">
    <cfRule type="expression" dxfId="574" priority="5">
      <formula>OR($M$565&lt;&gt;"",$M$566&lt;&gt;"")</formula>
    </cfRule>
  </conditionalFormatting>
  <conditionalFormatting sqref="M567">
    <cfRule type="expression" dxfId="573" priority="4">
      <formula>AND($M$565="",$M$566="")</formula>
    </cfRule>
  </conditionalFormatting>
  <conditionalFormatting sqref="M568">
    <cfRule type="expression" dxfId="572" priority="20">
      <formula>AND($M$565="",$M$566="")</formula>
    </cfRule>
    <cfRule type="expression" dxfId="571" priority="21">
      <formula>OR($M$565&lt;&gt;"",$M$566&lt;&gt;"")</formula>
    </cfRule>
  </conditionalFormatting>
  <conditionalFormatting sqref="M569:M574">
    <cfRule type="expression" dxfId="570" priority="3">
      <formula>AND($M$565="",$M$566="")</formula>
    </cfRule>
    <cfRule type="expression" dxfId="569" priority="263">
      <formula>OR($M$565&lt;&gt;"",$M$566&lt;&gt;"")</formula>
    </cfRule>
  </conditionalFormatting>
  <conditionalFormatting sqref="M575">
    <cfRule type="expression" dxfId="568" priority="18">
      <formula>AND($M$565="",$M$566="")</formula>
    </cfRule>
    <cfRule type="expression" dxfId="567" priority="19">
      <formula>OR($M$565&lt;&gt;"",$M$566&lt;&gt;"")</formula>
    </cfRule>
  </conditionalFormatting>
  <conditionalFormatting sqref="M576:M581">
    <cfRule type="expression" dxfId="566" priority="259">
      <formula>OR($M$565&lt;&gt;"",$M$566&lt;&gt;"")</formula>
    </cfRule>
    <cfRule type="expression" dxfId="565" priority="260">
      <formula>AND($M$565="",$M$566="")</formula>
    </cfRule>
  </conditionalFormatting>
  <conditionalFormatting sqref="M582">
    <cfRule type="expression" dxfId="564" priority="16">
      <formula>AND($M$565="",$M$566="")</formula>
    </cfRule>
    <cfRule type="expression" dxfId="563" priority="17">
      <formula>OR($M$565&lt;&gt;"",$M$566&lt;&gt;"")</formula>
    </cfRule>
  </conditionalFormatting>
  <conditionalFormatting sqref="M583:M588">
    <cfRule type="expression" dxfId="562" priority="257">
      <formula>OR($M$565&lt;&gt;"",$M$566&lt;&gt;"")</formula>
    </cfRule>
    <cfRule type="expression" dxfId="561" priority="258">
      <formula>AND($M$565="",$M$566="")</formula>
    </cfRule>
  </conditionalFormatting>
  <conditionalFormatting sqref="M594:M595">
    <cfRule type="expression" dxfId="560" priority="254">
      <formula>AND(M$594="",M$595="")</formula>
    </cfRule>
  </conditionalFormatting>
  <conditionalFormatting sqref="M596:M606">
    <cfRule type="expression" dxfId="559" priority="252">
      <formula>OR($M$594&lt;&gt;"",$M$595&lt;&gt;"")</formula>
    </cfRule>
    <cfRule type="expression" dxfId="558" priority="253">
      <formula>AND($M$594="",$M$595="")</formula>
    </cfRule>
  </conditionalFormatting>
  <conditionalFormatting sqref="M607:M611">
    <cfRule type="expression" dxfId="557" priority="250">
      <formula>OR($M$594&lt;&gt;"",$M$595&lt;&gt;"")</formula>
    </cfRule>
    <cfRule type="expression" dxfId="556" priority="251">
      <formula>AND($M$594="",$M$595="")</formula>
    </cfRule>
  </conditionalFormatting>
  <conditionalFormatting sqref="M612:M619">
    <cfRule type="expression" dxfId="555" priority="248">
      <formula>OR($M$594&lt;&gt;"",$M$595&lt;&gt;"")</formula>
    </cfRule>
    <cfRule type="expression" dxfId="554" priority="249">
      <formula>AND($M$594="",$M$595="")</formula>
    </cfRule>
  </conditionalFormatting>
  <conditionalFormatting sqref="M625:M626">
    <cfRule type="expression" dxfId="553" priority="246">
      <formula>AND(M$625="",M$626="")</formula>
    </cfRule>
  </conditionalFormatting>
  <conditionalFormatting sqref="M627:M639">
    <cfRule type="expression" dxfId="552" priority="244">
      <formula>OR($M$625&lt;&gt;"",$M$626&lt;&gt;"")</formula>
    </cfRule>
    <cfRule type="expression" dxfId="551" priority="245">
      <formula>AND($M$625="",$M$626="")</formula>
    </cfRule>
  </conditionalFormatting>
  <conditionalFormatting sqref="M645:M646">
    <cfRule type="expression" dxfId="550" priority="237">
      <formula>AND(M$645="",M$646="")</formula>
    </cfRule>
  </conditionalFormatting>
  <conditionalFormatting sqref="M647:M654">
    <cfRule type="expression" dxfId="549" priority="235">
      <formula>OR($M$645&lt;&gt;"",$M$646&lt;&gt;"")</formula>
    </cfRule>
    <cfRule type="expression" dxfId="548" priority="236">
      <formula>AND($M$645="",$M$646="")</formula>
    </cfRule>
  </conditionalFormatting>
  <conditionalFormatting sqref="M660:M661">
    <cfRule type="expression" dxfId="547" priority="230">
      <formula>AND(M$660="",M$661="")</formula>
    </cfRule>
  </conditionalFormatting>
  <conditionalFormatting sqref="M662:M676">
    <cfRule type="expression" dxfId="546" priority="228">
      <formula>OR($M$660&lt;&gt;"",$M$661&lt;&gt;"")</formula>
    </cfRule>
    <cfRule type="expression" dxfId="545" priority="229">
      <formula>AND($M$660="",$M$661="")</formula>
    </cfRule>
  </conditionalFormatting>
  <conditionalFormatting sqref="M681:M682">
    <cfRule type="expression" dxfId="544" priority="112">
      <formula>OR(M$681&lt;&gt;"",M$682&lt;&gt;"")</formula>
    </cfRule>
    <cfRule type="expression" dxfId="543" priority="113">
      <formula>AND(M$681="",M$682="")</formula>
    </cfRule>
  </conditionalFormatting>
  <conditionalFormatting sqref="M683:M701">
    <cfRule type="expression" dxfId="542" priority="222">
      <formula>OR($M$681&lt;&gt;"",$M$682&lt;&gt;"")</formula>
    </cfRule>
    <cfRule type="expression" dxfId="541" priority="223">
      <formula>AND($M$681="",$M$682="")</formula>
    </cfRule>
  </conditionalFormatting>
  <conditionalFormatting sqref="M707:M708">
    <cfRule type="expression" dxfId="540" priority="219">
      <formula>AND(M$707="",M$708="")</formula>
    </cfRule>
  </conditionalFormatting>
  <conditionalFormatting sqref="M709:M711">
    <cfRule type="expression" dxfId="539" priority="217">
      <formula>OR($M$707&lt;&gt;"",$M$708&lt;&gt;"")</formula>
    </cfRule>
    <cfRule type="expression" dxfId="538" priority="218">
      <formula>AND($M$707="",$M$708="")</formula>
    </cfRule>
  </conditionalFormatting>
  <conditionalFormatting sqref="M717:M718">
    <cfRule type="expression" dxfId="537" priority="212">
      <formula>AND(M$717="",M$718="")</formula>
    </cfRule>
  </conditionalFormatting>
  <conditionalFormatting sqref="M719:M722">
    <cfRule type="expression" dxfId="536" priority="210">
      <formula>OR($M$717&lt;&gt;"",$M$718&lt;&gt;"")</formula>
    </cfRule>
    <cfRule type="expression" dxfId="535" priority="211">
      <formula>AND($M$717="",$M$718="")</formula>
    </cfRule>
  </conditionalFormatting>
  <conditionalFormatting sqref="M729:M730">
    <cfRule type="expression" dxfId="534" priority="205">
      <formula>AND(M$729="",M$730="")</formula>
    </cfRule>
  </conditionalFormatting>
  <conditionalFormatting sqref="M731:M734">
    <cfRule type="expression" dxfId="533" priority="203">
      <formula>OR($M$729&lt;&gt;"",$M$730&lt;&gt;"")</formula>
    </cfRule>
    <cfRule type="expression" dxfId="532" priority="204">
      <formula>AND($M$729="",$M$730="")</formula>
    </cfRule>
  </conditionalFormatting>
  <conditionalFormatting sqref="M243:N244">
    <cfRule type="expression" dxfId="531" priority="129">
      <formula>OR(M$243&lt;&gt;"",M$244&lt;&gt;"")</formula>
    </cfRule>
  </conditionalFormatting>
  <conditionalFormatting sqref="M388:N389">
    <cfRule type="expression" dxfId="530" priority="47">
      <formula>OR(M$388&lt;&gt;"",M$389&lt;&gt;"")</formula>
    </cfRule>
  </conditionalFormatting>
  <conditionalFormatting sqref="M9:BS11">
    <cfRule type="expression" dxfId="529" priority="85">
      <formula>M$9&lt;&gt;""</formula>
    </cfRule>
  </conditionalFormatting>
  <conditionalFormatting sqref="M94:BS95">
    <cfRule type="expression" dxfId="528" priority="83">
      <formula>OR(M$94&lt;&gt;"",M$95&lt;&gt;"")</formula>
    </cfRule>
  </conditionalFormatting>
  <conditionalFormatting sqref="M128:BS129">
    <cfRule type="expression" dxfId="527" priority="318">
      <formula>OR(M$128&lt;&gt;"",M$129&lt;&gt;"")</formula>
    </cfRule>
  </conditionalFormatting>
  <conditionalFormatting sqref="M141:BS142">
    <cfRule type="expression" dxfId="526" priority="81">
      <formula>OR(M$141&lt;&gt;"",M$142&lt;&gt;"")</formula>
    </cfRule>
  </conditionalFormatting>
  <conditionalFormatting sqref="M149:BS150">
    <cfRule type="expression" dxfId="525" priority="79">
      <formula>OR(M$149&lt;&gt;"",M$150&lt;&gt;"")</formula>
    </cfRule>
  </conditionalFormatting>
  <conditionalFormatting sqref="M159:BS160">
    <cfRule type="expression" dxfId="524" priority="77">
      <formula>OR(M$159&lt;&gt;"",M$160&lt;&gt;"")</formula>
    </cfRule>
  </conditionalFormatting>
  <conditionalFormatting sqref="M168:BS169">
    <cfRule type="expression" dxfId="523" priority="73">
      <formula>OR(M$168&lt;&gt;"",M$169&lt;&gt;"")</formula>
    </cfRule>
  </conditionalFormatting>
  <conditionalFormatting sqref="M263:BS264">
    <cfRule type="expression" dxfId="522" priority="124">
      <formula>OR(M$263&lt;&gt;"",M$264&lt;&gt;"")</formula>
    </cfRule>
  </conditionalFormatting>
  <conditionalFormatting sqref="M363:BS364">
    <cfRule type="expression" dxfId="521" priority="54">
      <formula>OR(M$363&lt;&gt;"",M$364&lt;&gt;"")</formula>
    </cfRule>
  </conditionalFormatting>
  <conditionalFormatting sqref="M366:BS369">
    <cfRule type="expression" dxfId="520" priority="50">
      <formula>OR(M$363&lt;&gt;"",M$364&lt;&gt;"")</formula>
    </cfRule>
  </conditionalFormatting>
  <conditionalFormatting sqref="M524:BS525">
    <cfRule type="expression" dxfId="519" priority="37">
      <formula>OR(M$524&lt;&gt;"",M$525&lt;&gt;"")</formula>
    </cfRule>
  </conditionalFormatting>
  <conditionalFormatting sqref="M534:BS535">
    <cfRule type="expression" dxfId="518" priority="35">
      <formula>OR(M$534&lt;&gt;"",M$535&lt;&gt;"")</formula>
    </cfRule>
  </conditionalFormatting>
  <conditionalFormatting sqref="M548:BS549">
    <cfRule type="expression" dxfId="517" priority="31">
      <formula>OR(M$548&lt;&gt;"",M$549&lt;&gt;"")</formula>
    </cfRule>
  </conditionalFormatting>
  <conditionalFormatting sqref="M594:BS595">
    <cfRule type="expression" dxfId="516" priority="14">
      <formula>OR(M$594&lt;&gt;"",M$595&lt;&gt;"")</formula>
    </cfRule>
  </conditionalFormatting>
  <conditionalFormatting sqref="M625:BS626">
    <cfRule type="expression" dxfId="515" priority="242">
      <formula>OR(M$625&lt;&gt;"",M$626&lt;&gt;"")</formula>
    </cfRule>
  </conditionalFormatting>
  <conditionalFormatting sqref="M645:BS646">
    <cfRule type="expression" dxfId="514" priority="233">
      <formula>OR(M$645&lt;&gt;"",M$646&lt;&gt;"")</formula>
    </cfRule>
  </conditionalFormatting>
  <conditionalFormatting sqref="M660:BS661">
    <cfRule type="expression" dxfId="513" priority="226">
      <formula>OR(M$660&lt;&gt;"",M$661&lt;&gt;"")</formula>
    </cfRule>
  </conditionalFormatting>
  <conditionalFormatting sqref="M707:BS708">
    <cfRule type="expression" dxfId="512" priority="215">
      <formula>OR(M$707&lt;&gt;"",M$708&lt;&gt;"")</formula>
    </cfRule>
  </conditionalFormatting>
  <conditionalFormatting sqref="M717:BS718">
    <cfRule type="expression" dxfId="511" priority="208">
      <formula>OR(M$717&lt;&gt;"",M$718&lt;&gt;"")</formula>
    </cfRule>
  </conditionalFormatting>
  <conditionalFormatting sqref="M729:BS730">
    <cfRule type="expression" dxfId="510" priority="201">
      <formula>OR(M$729&lt;&gt;"",M$730&lt;&gt;"")</formula>
    </cfRule>
  </conditionalFormatting>
  <conditionalFormatting sqref="N182:N185">
    <cfRule type="expression" dxfId="509" priority="179">
      <formula>AND(N$180="",N$181="")</formula>
    </cfRule>
  </conditionalFormatting>
  <conditionalFormatting sqref="N186:N201">
    <cfRule type="expression" dxfId="508" priority="171">
      <formula>AND(N$180="",N$181="")</formula>
    </cfRule>
  </conditionalFormatting>
  <conditionalFormatting sqref="N202:N205">
    <cfRule type="expression" dxfId="507" priority="175">
      <formula>AND(N$180="",N$181="")</formula>
    </cfRule>
  </conditionalFormatting>
  <conditionalFormatting sqref="N206:N211">
    <cfRule type="expression" dxfId="506" priority="170">
      <formula>AND(N$180="",N$181="")</formula>
    </cfRule>
  </conditionalFormatting>
  <conditionalFormatting sqref="N243:N244">
    <cfRule type="expression" dxfId="505" priority="130">
      <formula>AND(N$243="",N$244="")</formula>
    </cfRule>
  </conditionalFormatting>
  <conditionalFormatting sqref="N363:N369">
    <cfRule type="expression" dxfId="504" priority="53">
      <formula>AND(N$363="",N$364="")</formula>
    </cfRule>
  </conditionalFormatting>
  <conditionalFormatting sqref="N388:N389">
    <cfRule type="expression" dxfId="503" priority="48">
      <formula>AND(N$388="",N$389="")</formula>
    </cfRule>
  </conditionalFormatting>
  <conditionalFormatting sqref="N390:N463">
    <cfRule type="expression" dxfId="502" priority="43">
      <formula>OR(N$388&lt;&gt;"",N$389&lt;&gt;"")</formula>
    </cfRule>
    <cfRule type="expression" dxfId="501" priority="44">
      <formula>AND(N$388="",N$389="")</formula>
    </cfRule>
  </conditionalFormatting>
  <conditionalFormatting sqref="N594:N611">
    <cfRule type="expression" dxfId="500" priority="247">
      <formula>AND(N$594="",N$595="")</formula>
    </cfRule>
  </conditionalFormatting>
  <conditionalFormatting sqref="N534:O542">
    <cfRule type="expression" dxfId="499" priority="269">
      <formula>AND(N$534="",N$535="")</formula>
    </cfRule>
  </conditionalFormatting>
  <conditionalFormatting sqref="N548:O563">
    <cfRule type="expression" dxfId="498" priority="265">
      <formula>AND(N$548="",N$549="")</formula>
    </cfRule>
  </conditionalFormatting>
  <conditionalFormatting sqref="N9:BS11">
    <cfRule type="expression" dxfId="497" priority="346">
      <formula>N$9=""</formula>
    </cfRule>
  </conditionalFormatting>
  <conditionalFormatting sqref="N16:BS22">
    <cfRule type="expression" dxfId="496" priority="108">
      <formula>N$16&lt;&gt;""</formula>
    </cfRule>
    <cfRule type="expression" dxfId="495" priority="345">
      <formula>N$16=""</formula>
    </cfRule>
  </conditionalFormatting>
  <conditionalFormatting sqref="N27:BS27">
    <cfRule type="cellIs" dxfId="494" priority="105" operator="equal">
      <formula>""</formula>
    </cfRule>
  </conditionalFormatting>
  <conditionalFormatting sqref="N27:BS35">
    <cfRule type="expression" dxfId="493" priority="104">
      <formula>N$27&lt;&gt;""</formula>
    </cfRule>
    <cfRule type="expression" dxfId="492" priority="341">
      <formula>N$27=""</formula>
    </cfRule>
  </conditionalFormatting>
  <conditionalFormatting sqref="N40:BS40">
    <cfRule type="cellIs" dxfId="491" priority="103" operator="equal">
      <formula>""</formula>
    </cfRule>
  </conditionalFormatting>
  <conditionalFormatting sqref="N40:BS44">
    <cfRule type="expression" dxfId="490" priority="102">
      <formula>N$40&lt;&gt;""</formula>
    </cfRule>
    <cfRule type="expression" dxfId="489" priority="338">
      <formula>N$40=""</formula>
    </cfRule>
  </conditionalFormatting>
  <conditionalFormatting sqref="N49:BS49">
    <cfRule type="cellIs" dxfId="488" priority="101" operator="equal">
      <formula>""</formula>
    </cfRule>
  </conditionalFormatting>
  <conditionalFormatting sqref="N49:BS58">
    <cfRule type="expression" dxfId="487" priority="100">
      <formula>N$49&lt;&gt;""</formula>
    </cfRule>
    <cfRule type="expression" dxfId="486" priority="335">
      <formula>N$49=""</formula>
    </cfRule>
  </conditionalFormatting>
  <conditionalFormatting sqref="N94:BS95">
    <cfRule type="expression" dxfId="485" priority="84">
      <formula>AND(N$94="",N$95="")</formula>
    </cfRule>
  </conditionalFormatting>
  <conditionalFormatting sqref="N96:BS96">
    <cfRule type="expression" dxfId="484" priority="192">
      <formula>OR(N$94&lt;&gt;"",N$95&lt;&gt;"")</formula>
    </cfRule>
    <cfRule type="expression" dxfId="483" priority="193">
      <formula>AND(N$94="",N$95="")</formula>
    </cfRule>
  </conditionalFormatting>
  <conditionalFormatting sqref="N102:BS111">
    <cfRule type="expression" dxfId="482" priority="333">
      <formula>OR(N$102&lt;&gt;"",N$103&lt;&gt;"")</formula>
    </cfRule>
    <cfRule type="expression" dxfId="481" priority="334">
      <formula>AND(N$102="",N$103="")</formula>
    </cfRule>
  </conditionalFormatting>
  <conditionalFormatting sqref="N117:BS122">
    <cfRule type="expression" dxfId="480" priority="331">
      <formula>OR(N$117&lt;&gt;"",N$118&lt;&gt;"")</formula>
    </cfRule>
    <cfRule type="expression" dxfId="479" priority="332">
      <formula>AND(N$117="",N$118="")</formula>
    </cfRule>
  </conditionalFormatting>
  <conditionalFormatting sqref="N128:BS129">
    <cfRule type="expression" dxfId="478" priority="319">
      <formula>AND(N$128="",N$129="")</formula>
    </cfRule>
  </conditionalFormatting>
  <conditionalFormatting sqref="N130:BS135">
    <cfRule type="expression" dxfId="477" priority="316">
      <formula>OR(N$128&lt;&gt;"",N$129&lt;&gt;"")</formula>
    </cfRule>
    <cfRule type="expression" dxfId="476" priority="317">
      <formula>AND(N$128="",N$129="")</formula>
    </cfRule>
  </conditionalFormatting>
  <conditionalFormatting sqref="N141:BS142">
    <cfRule type="expression" dxfId="475" priority="82">
      <formula>AND(N$141="",N$142="")</formula>
    </cfRule>
  </conditionalFormatting>
  <conditionalFormatting sqref="N143:BS143">
    <cfRule type="expression" dxfId="474" priority="187">
      <formula>OR(N$141&lt;&gt;"",N$142&lt;&gt;"")</formula>
    </cfRule>
    <cfRule type="expression" dxfId="473" priority="188">
      <formula>AND(N$141="",N$142="")</formula>
    </cfRule>
  </conditionalFormatting>
  <conditionalFormatting sqref="N149:BS150">
    <cfRule type="expression" dxfId="472" priority="80">
      <formula>AND(N$149="",N$150="")</formula>
    </cfRule>
  </conditionalFormatting>
  <conditionalFormatting sqref="N151:BS151">
    <cfRule type="expression" dxfId="471" priority="158">
      <formula>OR(N$149&lt;&gt;"",N$150&lt;&gt;"")</formula>
    </cfRule>
    <cfRule type="expression" dxfId="470" priority="159">
      <formula>AND(N$149="",N$150="")</formula>
    </cfRule>
  </conditionalFormatting>
  <conditionalFormatting sqref="N152:BS152">
    <cfRule type="expression" dxfId="469" priority="156">
      <formula>OR(N$149&lt;&gt;"",N$150&lt;&gt;"")</formula>
    </cfRule>
    <cfRule type="expression" dxfId="468" priority="157">
      <formula>AND(N$149="",N$150="")</formula>
    </cfRule>
  </conditionalFormatting>
  <conditionalFormatting sqref="N153:BS153">
    <cfRule type="expression" dxfId="467" priority="154">
      <formula>OR(N$149&lt;&gt;"",N$150&lt;&gt;"")</formula>
    </cfRule>
    <cfRule type="expression" dxfId="466" priority="155">
      <formula>AND(N$149="",N$150="")</formula>
    </cfRule>
  </conditionalFormatting>
  <conditionalFormatting sqref="N159:BS160">
    <cfRule type="expression" dxfId="465" priority="78">
      <formula>AND(N$159="",N$160="")</formula>
    </cfRule>
  </conditionalFormatting>
  <conditionalFormatting sqref="N161:BS161">
    <cfRule type="expression" dxfId="464" priority="147">
      <formula>OR(N$159&lt;&gt;"",N$160&lt;&gt;"")</formula>
    </cfRule>
    <cfRule type="expression" dxfId="463" priority="148">
      <formula>AND(N$159="",N$160="")</formula>
    </cfRule>
  </conditionalFormatting>
  <conditionalFormatting sqref="N162:BS162">
    <cfRule type="expression" dxfId="462" priority="145">
      <formula>OR(N$159&lt;&gt;"",N$160&lt;&gt;"")</formula>
    </cfRule>
    <cfRule type="expression" dxfId="461" priority="146">
      <formula>AND(N$159="",N$160="")</formula>
    </cfRule>
  </conditionalFormatting>
  <conditionalFormatting sqref="N168:BS169">
    <cfRule type="expression" dxfId="460" priority="74">
      <formula>AND(N$168="",N$169="")</formula>
    </cfRule>
  </conditionalFormatting>
  <conditionalFormatting sqref="N170:BS172">
    <cfRule type="expression" dxfId="459" priority="76">
      <formula>AND(N$168="",N$169="")</formula>
    </cfRule>
  </conditionalFormatting>
  <conditionalFormatting sqref="N170:BS173">
    <cfRule type="expression" dxfId="458" priority="75">
      <formula>OR(N$168&lt;&gt;"",N$169&lt;&gt;"")</formula>
    </cfRule>
  </conditionalFormatting>
  <conditionalFormatting sqref="N173:BS174">
    <cfRule type="expression" dxfId="457" priority="87">
      <formula>AND(N$168="",N$169="")</formula>
    </cfRule>
  </conditionalFormatting>
  <conditionalFormatting sqref="N174:BS174">
    <cfRule type="expression" dxfId="456" priority="86">
      <formula>OR(N$168&lt;&gt;"",N$169&lt;&gt;"")</formula>
    </cfRule>
  </conditionalFormatting>
  <conditionalFormatting sqref="N180:BS181">
    <cfRule type="expression" dxfId="455" priority="169">
      <formula>OR(N$180&lt;&gt;"",N$181&lt;&gt;"")</formula>
    </cfRule>
    <cfRule type="expression" dxfId="454" priority="180">
      <formula>AND(N$180="",N$181="")</formula>
    </cfRule>
  </conditionalFormatting>
  <conditionalFormatting sqref="N182:BS182">
    <cfRule type="expression" dxfId="453" priority="178">
      <formula>OR(N$180&lt;&gt;"",N$181&lt;&gt;"")</formula>
    </cfRule>
  </conditionalFormatting>
  <conditionalFormatting sqref="N183:BS184">
    <cfRule type="expression" dxfId="452" priority="177">
      <formula>OR(N$180&lt;&gt;"",N$181&lt;&gt;"")</formula>
    </cfRule>
  </conditionalFormatting>
  <conditionalFormatting sqref="N185:BS185">
    <cfRule type="expression" dxfId="451" priority="176">
      <formula>OR(N$180&lt;&gt;"",N$181&lt;&gt;"")</formula>
    </cfRule>
  </conditionalFormatting>
  <conditionalFormatting sqref="N186:BS201">
    <cfRule type="expression" dxfId="450" priority="168">
      <formula>OR(N$180&lt;&gt;"",N$181&lt;&gt;"")</formula>
    </cfRule>
  </conditionalFormatting>
  <conditionalFormatting sqref="N202:BS202">
    <cfRule type="expression" dxfId="449" priority="174">
      <formula>OR(N$180&lt;&gt;"",N$181&lt;&gt;"")</formula>
    </cfRule>
  </conditionalFormatting>
  <conditionalFormatting sqref="N203:BS204">
    <cfRule type="expression" dxfId="448" priority="173">
      <formula>OR(N$180&lt;&gt;"",N$181&lt;&gt;"")</formula>
    </cfRule>
  </conditionalFormatting>
  <conditionalFormatting sqref="N205:BS205">
    <cfRule type="expression" dxfId="447" priority="172">
      <formula>OR(N$180&lt;&gt;"",N$181&lt;&gt;"")</formula>
    </cfRule>
  </conditionalFormatting>
  <conditionalFormatting sqref="N206:BS211">
    <cfRule type="expression" dxfId="446" priority="167">
      <formula>OR(N$180&lt;&gt;"",N$181&lt;&gt;"")</formula>
    </cfRule>
  </conditionalFormatting>
  <conditionalFormatting sqref="N243:BS244">
    <cfRule type="expression" dxfId="445" priority="67">
      <formula>OR(N$243&lt;&gt;"",N$244&lt;&gt;"")</formula>
    </cfRule>
    <cfRule type="expression" dxfId="444" priority="68">
      <formula>AND(N$243="",N$244="")</formula>
    </cfRule>
  </conditionalFormatting>
  <conditionalFormatting sqref="N245:BS245">
    <cfRule type="expression" dxfId="443" priority="136">
      <formula>OR(N$243&lt;&gt;"",N$244&lt;&gt;"")</formula>
    </cfRule>
    <cfRule type="expression" dxfId="442" priority="137">
      <formula>AND(N$243="",N$244="")</formula>
    </cfRule>
  </conditionalFormatting>
  <conditionalFormatting sqref="N246:BS256">
    <cfRule type="expression" dxfId="441" priority="69">
      <formula>OR(N$243&lt;&gt;"",N$244&lt;&gt;"")</formula>
    </cfRule>
    <cfRule type="expression" dxfId="440" priority="70">
      <formula>AND(N$243="",N$244="")</formula>
    </cfRule>
  </conditionalFormatting>
  <conditionalFormatting sqref="N257:BS257">
    <cfRule type="expression" dxfId="439" priority="134">
      <formula>OR(N$243&lt;&gt;"",N$244&lt;&gt;"")</formula>
    </cfRule>
    <cfRule type="expression" dxfId="438" priority="135">
      <formula>AND(N$243="",N$244="")</formula>
    </cfRule>
  </conditionalFormatting>
  <conditionalFormatting sqref="N263:BS264">
    <cfRule type="expression" dxfId="437" priority="125">
      <formula>AND(N$263="",N$264="")</formula>
    </cfRule>
  </conditionalFormatting>
  <conditionalFormatting sqref="N265:BS265">
    <cfRule type="expression" dxfId="436" priority="121">
      <formula>OR(N$263&lt;&gt;"",N$264&lt;&gt;"")</formula>
    </cfRule>
  </conditionalFormatting>
  <conditionalFormatting sqref="N265:BS282">
    <cfRule type="expression" dxfId="435" priority="123">
      <formula>AND(N$263="",N$264="")</formula>
    </cfRule>
  </conditionalFormatting>
  <conditionalFormatting sqref="N266:BS281">
    <cfRule type="expression" dxfId="434" priority="120">
      <formula>OR(N$263&lt;&gt;"",N$264&lt;&gt;"")</formula>
    </cfRule>
  </conditionalFormatting>
  <conditionalFormatting sqref="N282:BS282">
    <cfRule type="expression" dxfId="433" priority="122">
      <formula>OR(N$263&lt;&gt;"",N$264&lt;&gt;"")</formula>
    </cfRule>
  </conditionalFormatting>
  <conditionalFormatting sqref="N289:BS290">
    <cfRule type="expression" dxfId="432" priority="304">
      <formula>OR(N$289&lt;&gt;"",N$290&lt;&gt;"")</formula>
    </cfRule>
  </conditionalFormatting>
  <conditionalFormatting sqref="N289:BS295">
    <cfRule type="expression" dxfId="431" priority="305">
      <formula>AND(N$289="",N$290="")</formula>
    </cfRule>
  </conditionalFormatting>
  <conditionalFormatting sqref="N291:BS291">
    <cfRule type="expression" dxfId="430" priority="303">
      <formula>OR(N$289&lt;&gt;"",N$290&lt;&gt;"")</formula>
    </cfRule>
  </conditionalFormatting>
  <conditionalFormatting sqref="N292:BS294">
    <cfRule type="expression" dxfId="429" priority="302">
      <formula>OR(N$289&lt;&gt;"",N$290&lt;&gt;"")</formula>
    </cfRule>
  </conditionalFormatting>
  <conditionalFormatting sqref="N295:BS295">
    <cfRule type="expression" dxfId="428" priority="301">
      <formula>OR(N$289&lt;&gt;"",N$290&lt;&gt;"")</formula>
    </cfRule>
  </conditionalFormatting>
  <conditionalFormatting sqref="N312:BS319">
    <cfRule type="expression" dxfId="427" priority="60">
      <formula>OR(N$312&lt;&gt;"",N$313&lt;&gt;"")</formula>
    </cfRule>
    <cfRule type="expression" dxfId="426" priority="61">
      <formula>AND(N$312="",N$313="")</formula>
    </cfRule>
  </conditionalFormatting>
  <conditionalFormatting sqref="N325:BS344">
    <cfRule type="expression" dxfId="425" priority="58">
      <formula>OR(N$325&lt;&gt;"",N$326&lt;&gt;"")</formula>
    </cfRule>
    <cfRule type="expression" dxfId="424" priority="59">
      <formula>AND(N$325="",N$326="")</formula>
    </cfRule>
  </conditionalFormatting>
  <conditionalFormatting sqref="N350:BS356">
    <cfRule type="expression" dxfId="423" priority="56">
      <formula>OR(N$350&lt;&gt;"",N$351&lt;&gt;"")</formula>
    </cfRule>
    <cfRule type="expression" dxfId="422" priority="57">
      <formula>AND(N$350="",N$351="")</formula>
    </cfRule>
  </conditionalFormatting>
  <conditionalFormatting sqref="N365:BS365">
    <cfRule type="expression" dxfId="421" priority="49">
      <formula>OR(N$363&lt;&gt;"",N$364&lt;&gt;"")</formula>
    </cfRule>
  </conditionalFormatting>
  <conditionalFormatting sqref="N370:BS370">
    <cfRule type="expression" dxfId="420" priority="51">
      <formula>OR(N$363&lt;&gt;"",N$364&lt;&gt;"")</formula>
    </cfRule>
  </conditionalFormatting>
  <conditionalFormatting sqref="N469:BS499">
    <cfRule type="expression" dxfId="419" priority="283">
      <formula>OR(N$469&lt;&gt;"",N$470&lt;&gt;"")</formula>
    </cfRule>
    <cfRule type="expression" dxfId="418" priority="284">
      <formula>AND(N$469="",N$470="")</formula>
    </cfRule>
  </conditionalFormatting>
  <conditionalFormatting sqref="N505:BS514">
    <cfRule type="expression" dxfId="417" priority="41">
      <formula>OR(N$505&lt;&gt;"",N$506&lt;&gt;"")</formula>
    </cfRule>
    <cfRule type="expression" dxfId="416" priority="42">
      <formula>AND(N$505="",N$506="")</formula>
    </cfRule>
  </conditionalFormatting>
  <conditionalFormatting sqref="N517:BS521">
    <cfRule type="expression" dxfId="415" priority="39">
      <formula>OR(N$517&lt;&gt;"",N$518&lt;&gt;"")</formula>
    </cfRule>
    <cfRule type="expression" dxfId="414" priority="40">
      <formula>AND(N$517="",N$518="")</formula>
    </cfRule>
  </conditionalFormatting>
  <conditionalFormatting sqref="N524:BS525">
    <cfRule type="expression" dxfId="413" priority="38">
      <formula>AND(N$524="",N$525="")</formula>
    </cfRule>
  </conditionalFormatting>
  <conditionalFormatting sqref="N526:BS526">
    <cfRule type="expression" dxfId="412" priority="276">
      <formula>OR(N$524&lt;&gt;"",N$525&lt;&gt;"")</formula>
    </cfRule>
    <cfRule type="expression" dxfId="411" priority="277">
      <formula>AND(N$524="",N$525="")</formula>
    </cfRule>
  </conditionalFormatting>
  <conditionalFormatting sqref="N529:BS531">
    <cfRule type="expression" dxfId="410" priority="273">
      <formula>OR(N$529&lt;&gt;"",N$530&lt;&gt;"")</formula>
    </cfRule>
    <cfRule type="expression" dxfId="409" priority="274">
      <formula>AND(N$529="",N$530="")</formula>
    </cfRule>
  </conditionalFormatting>
  <conditionalFormatting sqref="N536:BS542">
    <cfRule type="expression" dxfId="408" priority="33">
      <formula>OR(N$534&lt;&gt;"",N$535&lt;&gt;"")</formula>
    </cfRule>
  </conditionalFormatting>
  <conditionalFormatting sqref="N550:BS563">
    <cfRule type="expression" dxfId="407" priority="29">
      <formula>OR(N$548&lt;&gt;"",N$549&lt;&gt;"")</formula>
    </cfRule>
  </conditionalFormatting>
  <conditionalFormatting sqref="N565:BS567">
    <cfRule type="expression" dxfId="406" priority="22">
      <formula>OR(N$565&lt;&gt;"",N$566&lt;&gt;"")</formula>
    </cfRule>
    <cfRule type="expression" dxfId="405" priority="28">
      <formula>AND(N$565="",N$566="")</formula>
    </cfRule>
  </conditionalFormatting>
  <conditionalFormatting sqref="N568:BS568">
    <cfRule type="expression" dxfId="404" priority="1">
      <formula>AND(N$565="",N$566="")</formula>
    </cfRule>
    <cfRule type="expression" dxfId="403" priority="264">
      <formula>OR(N$565&lt;&gt;"",N$566&lt;&gt;"")</formula>
    </cfRule>
  </conditionalFormatting>
  <conditionalFormatting sqref="N569:BS574">
    <cfRule type="expression" dxfId="402" priority="2">
      <formula>AND(N$565="",N$566="")</formula>
    </cfRule>
    <cfRule type="expression" dxfId="401" priority="27">
      <formula>OR(N$565&lt;&gt;"",N$566&lt;&gt;"")</formula>
    </cfRule>
  </conditionalFormatting>
  <conditionalFormatting sqref="N575:BS575">
    <cfRule type="expression" dxfId="400" priority="261">
      <formula>OR(N$565&lt;&gt;"",N$566&lt;&gt;"")</formula>
    </cfRule>
    <cfRule type="expression" dxfId="399" priority="262">
      <formula>AND(N$565="",N$566="")</formula>
    </cfRule>
  </conditionalFormatting>
  <conditionalFormatting sqref="N576:BS581">
    <cfRule type="expression" dxfId="398" priority="25">
      <formula>OR(N$565&lt;&gt;"",N$566&lt;&gt;"")</formula>
    </cfRule>
    <cfRule type="expression" dxfId="397" priority="26">
      <formula>AND(N$565="",N$566="")</formula>
    </cfRule>
  </conditionalFormatting>
  <conditionalFormatting sqref="N582:BS582">
    <cfRule type="expression" dxfId="396" priority="255">
      <formula>OR(N$565&lt;&gt;"",N$566&lt;&gt;"")</formula>
    </cfRule>
    <cfRule type="expression" dxfId="395" priority="256">
      <formula>AND(N$565="",N$566="")</formula>
    </cfRule>
  </conditionalFormatting>
  <conditionalFormatting sqref="N583:BS588">
    <cfRule type="expression" dxfId="394" priority="23">
      <formula>OR(N$565&lt;&gt;"",N$566&lt;&gt;"")</formula>
    </cfRule>
    <cfRule type="expression" dxfId="393" priority="24">
      <formula>AND(N$565="",N$566="")</formula>
    </cfRule>
  </conditionalFormatting>
  <conditionalFormatting sqref="N596:BS606">
    <cfRule type="expression" dxfId="392" priority="12">
      <formula>OR(N$594&lt;&gt;"",N$595&lt;&gt;"")</formula>
    </cfRule>
  </conditionalFormatting>
  <conditionalFormatting sqref="N607:BS611">
    <cfRule type="expression" dxfId="391" priority="10">
      <formula>OR(N$594&lt;&gt;"",N$595&lt;&gt;"")</formula>
    </cfRule>
  </conditionalFormatting>
  <conditionalFormatting sqref="N612:BS619">
    <cfRule type="expression" dxfId="390" priority="8">
      <formula>OR(N$594&lt;&gt;"",N$595&lt;&gt;"")</formula>
    </cfRule>
    <cfRule type="expression" dxfId="389" priority="9">
      <formula>AND(N$594="",N$595="")</formula>
    </cfRule>
  </conditionalFormatting>
  <conditionalFormatting sqref="N625:BS626">
    <cfRule type="expression" dxfId="388" priority="243">
      <formula>AND(N$625="",N$626="")</formula>
    </cfRule>
  </conditionalFormatting>
  <conditionalFormatting sqref="N627:BS639">
    <cfRule type="expression" dxfId="387" priority="240">
      <formula>OR(N$625&lt;&gt;"",N$626&lt;&gt;"")</formula>
    </cfRule>
    <cfRule type="expression" dxfId="386" priority="241">
      <formula>AND(N$625="",N$626="")</formula>
    </cfRule>
  </conditionalFormatting>
  <conditionalFormatting sqref="N645:BS646">
    <cfRule type="expression" dxfId="385" priority="234">
      <formula>AND(N$645="",N$646="")</formula>
    </cfRule>
  </conditionalFormatting>
  <conditionalFormatting sqref="N647:BS654">
    <cfRule type="expression" dxfId="384" priority="231">
      <formula>OR(N$645&lt;&gt;"",N$646&lt;&gt;"")</formula>
    </cfRule>
    <cfRule type="expression" dxfId="383" priority="232">
      <formula>AND(N$645="",N$646="")</formula>
    </cfRule>
  </conditionalFormatting>
  <conditionalFormatting sqref="N660:BS661">
    <cfRule type="expression" dxfId="382" priority="227">
      <formula>AND(N$660="",N$661="")</formula>
    </cfRule>
  </conditionalFormatting>
  <conditionalFormatting sqref="N662:BS676">
    <cfRule type="expression" dxfId="381" priority="224">
      <formula>OR(N$660&lt;&gt;"",N$661&lt;&gt;"")</formula>
    </cfRule>
    <cfRule type="expression" dxfId="380" priority="225">
      <formula>AND(N$660="",N$661="")</formula>
    </cfRule>
  </conditionalFormatting>
  <conditionalFormatting sqref="N681:BS701">
    <cfRule type="expression" dxfId="379" priority="220">
      <formula>OR(N$681&lt;&gt;"",N$682&lt;&gt;"")</formula>
    </cfRule>
    <cfRule type="expression" dxfId="378" priority="221">
      <formula>AND(N$681="",N$682="")</formula>
    </cfRule>
  </conditionalFormatting>
  <conditionalFormatting sqref="N707:BS708">
    <cfRule type="expression" dxfId="377" priority="216">
      <formula>AND(N$707="",N$708="")</formula>
    </cfRule>
  </conditionalFormatting>
  <conditionalFormatting sqref="N709:BS711">
    <cfRule type="expression" dxfId="376" priority="213">
      <formula>OR(N$707&lt;&gt;"",N$708&lt;&gt;"")</formula>
    </cfRule>
    <cfRule type="expression" dxfId="375" priority="214">
      <formula>AND(N$707="",N$708="")</formula>
    </cfRule>
  </conditionalFormatting>
  <conditionalFormatting sqref="N717:BS718">
    <cfRule type="expression" dxfId="374" priority="209">
      <formula>AND(N$717="",N$718="")</formula>
    </cfRule>
  </conditionalFormatting>
  <conditionalFormatting sqref="N719:BS722">
    <cfRule type="expression" dxfId="373" priority="206">
      <formula>OR(N$717&lt;&gt;"",N$718&lt;&gt;"")</formula>
    </cfRule>
    <cfRule type="expression" dxfId="372" priority="207">
      <formula>AND(N$717="",N$718="")</formula>
    </cfRule>
  </conditionalFormatting>
  <conditionalFormatting sqref="N729:BS730">
    <cfRule type="expression" dxfId="371" priority="202">
      <formula>AND(N$729="",N$730="")</formula>
    </cfRule>
  </conditionalFormatting>
  <conditionalFormatting sqref="N731:BS734">
    <cfRule type="expression" dxfId="370" priority="199">
      <formula>OR(N$729&lt;&gt;"",N$730&lt;&gt;"")</formula>
    </cfRule>
    <cfRule type="expression" dxfId="369" priority="200">
      <formula>AND(N$729="",N$730="")</formula>
    </cfRule>
  </conditionalFormatting>
  <conditionalFormatting sqref="O625:BP639">
    <cfRule type="expression" dxfId="368" priority="238">
      <formula>OR(O$625&lt;&gt;"",O$626&lt;&gt;"")</formula>
    </cfRule>
    <cfRule type="expression" dxfId="367" priority="239">
      <formula>AND(O$625="",O$626="")</formula>
    </cfRule>
  </conditionalFormatting>
  <conditionalFormatting sqref="O182:BS211">
    <cfRule type="expression" dxfId="366" priority="71">
      <formula>AND(O$180="",O$181="")</formula>
    </cfRule>
  </conditionalFormatting>
  <conditionalFormatting sqref="O243:BS244">
    <cfRule type="expression" dxfId="365" priority="65">
      <formula>OR(O$243&lt;&gt;"",O$244&lt;&gt;"")</formula>
    </cfRule>
    <cfRule type="expression" dxfId="364" priority="66">
      <formula>AND(O$243="",O$244="")</formula>
    </cfRule>
  </conditionalFormatting>
  <conditionalFormatting sqref="O363:BS370">
    <cfRule type="expression" dxfId="363" priority="55">
      <formula>AND(O$363="",O$364="")</formula>
    </cfRule>
  </conditionalFormatting>
  <conditionalFormatting sqref="O388:BS463">
    <cfRule type="expression" dxfId="362" priority="45">
      <formula>OR(O$388&lt;&gt;"",O$389&lt;&gt;"")</formula>
    </cfRule>
    <cfRule type="expression" dxfId="361" priority="46">
      <formula>AND(O$388="",O$389="")</formula>
    </cfRule>
  </conditionalFormatting>
  <conditionalFormatting sqref="O594:BS595">
    <cfRule type="expression" dxfId="360" priority="15">
      <formula>AND(O$594="",O$595="")</formula>
    </cfRule>
  </conditionalFormatting>
  <conditionalFormatting sqref="O596:BS606">
    <cfRule type="expression" dxfId="359" priority="13">
      <formula>AND(O$594="",O$595="")</formula>
    </cfRule>
  </conditionalFormatting>
  <conditionalFormatting sqref="O607:BS611">
    <cfRule type="expression" dxfId="358" priority="11">
      <formula>AND(O$594="",O$595="")</formula>
    </cfRule>
  </conditionalFormatting>
  <conditionalFormatting sqref="P534:BS535">
    <cfRule type="expression" dxfId="357" priority="36">
      <formula>AND(P$534="",P$535="")</formula>
    </cfRule>
  </conditionalFormatting>
  <conditionalFormatting sqref="P536:BS542">
    <cfRule type="expression" dxfId="356" priority="34">
      <formula>AND(P$534="",P$535="")</formula>
    </cfRule>
  </conditionalFormatting>
  <conditionalFormatting sqref="P548:BS549">
    <cfRule type="expression" dxfId="355" priority="32">
      <formula>AND(P$548="",P$549="")</formula>
    </cfRule>
  </conditionalFormatting>
  <conditionalFormatting sqref="P550:BS563">
    <cfRule type="expression" dxfId="354" priority="30">
      <formula>AND(P$548="",P$549="")</formula>
    </cfRule>
  </conditionalFormatting>
  <conditionalFormatting sqref="XFA27:XFD27">
    <cfRule type="expression" dxfId="353" priority="342">
      <formula>XEZ$27&lt;&gt;""</formula>
    </cfRule>
    <cfRule type="expression" dxfId="352" priority="343">
      <formula>"&lt;&gt;"""""</formula>
    </cfRule>
    <cfRule type="cellIs" dxfId="351" priority="344" operator="equal">
      <formula>""</formula>
    </cfRule>
  </conditionalFormatting>
  <hyperlinks>
    <hyperlink ref="C76:G76" location="病院!B94" display="・設置主体" xr:uid="{AFA0C0C3-1656-41BF-8069-3827594E4FAB}"/>
    <hyperlink ref="D76:H76" location="病院!B94" display="・設置主体" xr:uid="{294EC316-D3B2-493F-ADD4-3276DD756EE0}"/>
    <hyperlink ref="E76:I76" location="病院!B94" display="・設置主体" xr:uid="{2179921B-B724-4181-85ED-7B9CA48341DA}"/>
    <hyperlink ref="F76:J76" location="病院!B94" display="・設置主体" xr:uid="{9B271113-3351-491F-8E52-13E3A9EF7FA7}"/>
    <hyperlink ref="G76:K76" location="病院!B94" display="・設置主体" xr:uid="{A9C6B849-E668-4C1F-BCF2-64D92A12F799}"/>
    <hyperlink ref="H76:I76" location="病院!B312" display="・入院患者の状況（年間）" xr:uid="{E99B8A62-67F3-4155-9589-8E3CC28A18E8}"/>
    <hyperlink ref="I76:J76" location="病院!B312" display="・入院患者の状況（年間）" xr:uid="{B7C10E7F-81D2-40D7-AE04-FFB8FB594825}"/>
    <hyperlink ref="J76:M76" location="病院!B388" display="・算定する入院基本用・特定入院料等の状況" xr:uid="{8115FF99-F570-41A7-9720-8963FD3FDAD5}"/>
    <hyperlink ref="K76:N76" location="病院!B388" display="・算定する入院基本用・特定入院料等の状況" xr:uid="{FD69099B-3C41-4DC5-9085-E727D9B6EA30}"/>
    <hyperlink ref="L76:O76" location="病院!B388" display="・算定する入院基本用・特定入院料等の状況" xr:uid="{F648D9DF-414C-45A3-B6F9-D86246109B34}"/>
    <hyperlink ref="M76:P76" location="病院!B388" display="・算定する入院基本用・特定入院料等の状況" xr:uid="{24E2E8B8-CBD7-4553-905B-D3D5567BDD93}"/>
    <hyperlink ref="C77:G77" location="病院!B102" display="・病床の状況" xr:uid="{76F6EC5D-FDFD-4001-A2AA-AF5FDC4421DB}"/>
    <hyperlink ref="D77:H77" location="病院!B102" display="・病床の状況" xr:uid="{E5758A3B-9C80-4404-804B-5BD423C37ED5}"/>
    <hyperlink ref="E77:I77" location="病院!B102" display="・病床の状況" xr:uid="{9A19299D-918A-4E39-AF69-E8FB5A87A025}"/>
    <hyperlink ref="F77:J77" location="病院!B102" display="・病床の状況" xr:uid="{13A4E475-AB4E-4817-9CFE-4A333A2B36BC}"/>
    <hyperlink ref="G77:K77" location="病院!B102" display="・病床の状況" xr:uid="{C0B5313C-8A48-4331-BD85-70998E2B008B}"/>
    <hyperlink ref="H77:I77" location="病院!B325" display="・入院患者の状況（年間／入棟前の場所・退棟先の場所の状況）" xr:uid="{F2482A8A-5B70-4764-8FB6-905E65B49ECE}"/>
    <hyperlink ref="I77:J77" location="病院!B325" display="・入院患者の状況（年間／入棟前の場所・退棟先の場所の状況）" xr:uid="{15A0A761-039A-44EB-8F54-A0B9C8EBD2D3}"/>
    <hyperlink ref="J77" location="病院!B469" display="・手術の状況" xr:uid="{12425E73-5660-4A42-B5A4-0A0460B2ABA1}"/>
    <hyperlink ref="M77" location="'病院(H30案)'!B484" display="・がん、脳卒中、心筋梗塞、分娩、精神医療への対応状況" xr:uid="{3FECDBDF-CA64-4DB7-AEFA-9ACF61F04CC4}"/>
    <hyperlink ref="C78:G78" location="病院!B117" display="・診療科" xr:uid="{A731AA35-C92F-466A-A12D-C33218262C60}"/>
    <hyperlink ref="D78:H78" location="病院!B117" display="・診療科" xr:uid="{3F79DCA8-F6DA-4215-B9FD-449E09F2A614}"/>
    <hyperlink ref="E78:I78" location="病院!B117" display="・診療科" xr:uid="{0F8850FA-0EC1-416E-A26D-C967168F2C10}"/>
    <hyperlink ref="F78:J78" location="病院!B117" display="・診療科" xr:uid="{E4D1C2ED-0D63-4D99-A0FC-0D79C6B01D4F}"/>
    <hyperlink ref="G78:K78" location="病院!B117" display="・診療科" xr:uid="{A28529E7-E686-4081-91CC-3F7D19AA53EF}"/>
    <hyperlink ref="H78:I78" location="病院!B350" display="・退院後に在宅医療を必要とする患者の状況" xr:uid="{30328BA0-A6CE-4739-B185-4A263E5B194D}"/>
    <hyperlink ref="I78:J78" location="病院!B350" display="・退院後に在宅医療を必要とする患者の状況" xr:uid="{1C2AADC5-2A57-4E6C-80DD-E61941475F49}"/>
    <hyperlink ref="J78:M78" location="病院!B505" display="・がん、脳卒中、心筋梗塞、分娩、精神医療への対応状況" xr:uid="{4D05F3B6-2288-462C-BC9E-BF6C10D7A108}"/>
    <hyperlink ref="K78:N78" location="病院!B505" display="・がん、脳卒中、心筋梗塞、分娩、精神医療への対応状況" xr:uid="{5550D4B1-D2F2-42AF-AB02-53E95091893E}"/>
    <hyperlink ref="L78:O78" location="病院!B505" display="・がん、脳卒中、心筋梗塞、分娩、精神医療への対応状況" xr:uid="{CB5DEE20-5F43-4C51-AE9D-0580302EB82A}"/>
    <hyperlink ref="M78:P78" location="病院!B505" display="・がん、脳卒中、心筋梗塞、分娩、精神医療への対応状況" xr:uid="{659D4068-F2F2-41A1-94A2-1C9BF05F2AA2}"/>
    <hyperlink ref="C79:G79" location="病院!B128" display="・入院基本料・特定入院料及び届出病床数" xr:uid="{9291C756-1E2E-428E-9722-FA44CEB7C0CC}"/>
    <hyperlink ref="D79:H79" location="病院!B128" display="・入院基本料・特定入院料及び届出病床数" xr:uid="{A72AE570-BC7E-4D59-BCB4-C4461417D0BA}"/>
    <hyperlink ref="E79:I79" location="病院!B128" display="・入院基本料・特定入院料及び届出病床数" xr:uid="{5A5F320C-9971-4EA5-91C3-58E7E941D804}"/>
    <hyperlink ref="F79:J79" location="病院!B128" display="・入院基本料・特定入院料及び届出病床数" xr:uid="{00933E05-03AF-4BA2-9642-2431E2E87903}"/>
    <hyperlink ref="G79:K79" location="病院!B128" display="・入院基本料・特定入院料及び届出病床数" xr:uid="{9930594C-E7ED-429F-80D1-69E6E907D950}"/>
    <hyperlink ref="H79:I79" location="病院!B363" display="・看取りを行った患者数" xr:uid="{51C6CF70-76EB-424B-B807-5740279FCE94}"/>
    <hyperlink ref="I79:J79" location="病院!B363" display="・看取りを行った患者数" xr:uid="{632E0747-7394-43F7-9656-F24CC2835021}"/>
    <hyperlink ref="J79:M79" location="病院!B548" display="・重症患者への対応状況" xr:uid="{75C1D82C-B340-48F2-94E6-F66E1915CACD}"/>
    <hyperlink ref="K79:N79" location="病院!B548" display="・重症患者への対応状況" xr:uid="{275ED2EE-1F83-492B-B11B-5979E0DBC290}"/>
    <hyperlink ref="L79:O79" location="病院!B548" display="・重症患者への対応状況" xr:uid="{B98AA229-7139-4C46-A27D-F4CB028B0994}"/>
    <hyperlink ref="M79:P79" location="病院!B548" display="・重症患者への対応状況" xr:uid="{04A18282-A082-4130-A3CC-02EF0D4F9552}"/>
    <hyperlink ref="C80:G80" location="病院!B141" display="・DPC医療機関群の種類" xr:uid="{8D9322D0-EB57-40B7-96AF-0190FC2F15E1}"/>
    <hyperlink ref="D80:H80" location="病院!B141" display="・DPC医療機関群の種類" xr:uid="{59F2B59B-3001-4AB8-AE83-FD3D030F4B39}"/>
    <hyperlink ref="E80:I80" location="病院!B141" display="・DPC医療機関群の種類" xr:uid="{FA6F3557-9672-44D2-B2A3-F707FD03ECC8}"/>
    <hyperlink ref="F80:J80" location="病院!B141" display="・DPC医療機関群の種類" xr:uid="{B811372B-1781-4F56-A656-A31A5309DF99}"/>
    <hyperlink ref="G80:K80" location="病院!B141" display="・DPC医療機関群の種類" xr:uid="{5F7D11B3-5DF5-45E2-9B02-B2AFF3A9170B}"/>
    <hyperlink ref="J80:M80" location="病院!B594" display="・救急医療の実施状況" xr:uid="{2E976401-D425-44DF-955B-4408D55BFD4D}"/>
    <hyperlink ref="K80:N80" location="病院!B594" display="・救急医療の実施状況" xr:uid="{07C0374D-9B29-48F0-AC91-ED6B4EF029F8}"/>
    <hyperlink ref="L80:O80" location="病院!B594" display="・救急医療の実施状況" xr:uid="{7BED8294-7366-4380-9AC7-FFFD2DE1CC73}"/>
    <hyperlink ref="M80:P80" location="病院!B594" display="・救急医療の実施状況" xr:uid="{6F4164A3-E7B5-403C-8991-6E197A243143}"/>
    <hyperlink ref="C81:G81" location="病院!B149" display="・救急告示病院、二次救急医療施設、三次救急医療施設の告示・認定の有無" xr:uid="{FBA2BB8C-6580-470D-9679-ABA014E9709C}"/>
    <hyperlink ref="D81:H81" location="病院!B149" display="・救急告示病院、二次救急医療施設、三次救急医療施設の告示・認定の有無" xr:uid="{CCF11C5E-EAD3-4D47-918B-B5E74F483777}"/>
    <hyperlink ref="E81:I81" location="病院!B149" display="・救急告示病院、二次救急医療施設、三次救急医療施設の告示・認定の有無" xr:uid="{1AD43E93-7938-4960-A6C9-C96502A4CC5C}"/>
    <hyperlink ref="F81:J81" location="病院!B149" display="・救急告示病院、二次救急医療施設、三次救急医療施設の告示・認定の有無" xr:uid="{51D1F072-AD05-4F60-B9EA-9DE8E171BBC0}"/>
    <hyperlink ref="G81:K81" location="病院!B149" display="・救急告示病院、二次救急医療施設、三次救急医療施設の告示・認定の有無" xr:uid="{E9212A32-D7A1-4722-828C-6BB94E8B09A6}"/>
    <hyperlink ref="J81:M81" location="病院!B625" display="・急性期後の支援、在宅復帰の支援の状況" xr:uid="{885CCF86-A5F8-4235-A010-B04B88089AF3}"/>
    <hyperlink ref="K81:N81" location="病院!B625" display="・急性期後の支援、在宅復帰の支援の状況" xr:uid="{C1F51784-B10D-4805-B1F6-931730939D84}"/>
    <hyperlink ref="L81:O81" location="病院!B625" display="・急性期後の支援、在宅復帰の支援の状況" xr:uid="{384CAE87-64DD-4986-B8E4-261DD9327554}"/>
    <hyperlink ref="M81:P81" location="病院!B625" display="・急性期後の支援、在宅復帰の支援の状況" xr:uid="{E2A55987-F70F-43D4-977C-914D99AC6D3E}"/>
    <hyperlink ref="C82:G82" location="病院!B159" display="・承認の有無" xr:uid="{BF65A2A2-20D6-4172-90E3-48F6084541EE}"/>
    <hyperlink ref="D82:H82" location="病院!B159" display="・承認の有無" xr:uid="{B243479F-C76F-47E2-98B9-5BD98D38868D}"/>
    <hyperlink ref="E82:I82" location="病院!B159" display="・承認の有無" xr:uid="{BB1D8A5E-07E0-4EB7-9CBE-5C213207C35E}"/>
    <hyperlink ref="F82:J82" location="病院!B159" display="・承認の有無" xr:uid="{418C3392-861B-4996-A2ED-1E4808672B54}"/>
    <hyperlink ref="G82:K82" location="病院!B159" display="・承認の有無" xr:uid="{07F7F2EA-3D52-4446-9900-74191FD55266}"/>
    <hyperlink ref="J82:M82" location="病院!B645" display="・全身管理の状況" xr:uid="{DA0B6C56-BB78-46B0-A4AB-5D39C94035FA}"/>
    <hyperlink ref="K82:N82" location="病院!B645" display="・全身管理の状況" xr:uid="{5DB0E2C2-F4BC-4F1B-95E9-2916068CC8C4}"/>
    <hyperlink ref="L82:O82" location="病院!B645" display="・全身管理の状況" xr:uid="{A3253822-D95E-4594-8F12-232B49A68516}"/>
    <hyperlink ref="M82:P82" location="病院!B645" display="・全身管理の状況" xr:uid="{D0095ACC-C770-41B0-8782-F092D03C9836}"/>
    <hyperlink ref="C83:G83" location="病院!B168" display="・診療報酬の届出の有無" xr:uid="{093FEA23-40DE-4FCE-89CB-26CE42F6FB0B}"/>
    <hyperlink ref="D83:H83" location="病院!B168" display="・診療報酬の届出の有無" xr:uid="{674A4AAF-B29C-4618-85C6-D65A401CAAFD}"/>
    <hyperlink ref="E83:I83" location="病院!B168" display="・診療報酬の届出の有無" xr:uid="{02C87350-61CB-4021-B533-D4D934278B50}"/>
    <hyperlink ref="F83:J83" location="病院!B168" display="・診療報酬の届出の有無" xr:uid="{E485226B-5A38-4642-80E9-7A8ABEA8189A}"/>
    <hyperlink ref="G83:K83" location="病院!B168" display="・診療報酬の届出の有無" xr:uid="{43704F1F-24B6-47F5-BC9D-27196935F5D3}"/>
    <hyperlink ref="J83:M83" location="病院!B660" display="・リハビリテーションの実施状況" xr:uid="{00D22C1D-9F35-4730-A6BC-3FEE115BB6D9}"/>
    <hyperlink ref="K83:N83" location="病院!B660" display="・リハビリテーションの実施状況" xr:uid="{7F527209-10B1-41A3-BE2E-4849C1779E02}"/>
    <hyperlink ref="L83:O83" location="病院!B660" display="・リハビリテーションの実施状況" xr:uid="{841DA3D9-6610-41C7-AC6C-582848A836E8}"/>
    <hyperlink ref="M83:P83" location="病院!B660" display="・リハビリテーションの実施状況" xr:uid="{F2C3D449-7E54-42AC-B29A-EBC784F7F69D}"/>
    <hyperlink ref="C84:G84" location="病院!B180" display="・職員数の状況" xr:uid="{3D2C43C0-96DA-40A3-8F1B-87F792AF809B}"/>
    <hyperlink ref="D84:H84" location="病院!B180" display="・職員数の状況" xr:uid="{0F571A73-40C4-4008-A6A9-DD4E4F12E088}"/>
    <hyperlink ref="E84:I84" location="病院!B180" display="・職員数の状況" xr:uid="{504655A3-77FD-4EA1-933D-86E37FB30003}"/>
    <hyperlink ref="F84:J84" location="病院!B180" display="・職員数の状況" xr:uid="{44681AA5-034F-4541-AE08-8A95F91C75DC}"/>
    <hyperlink ref="G84:K84" location="病院!B180" display="・職員数の状況" xr:uid="{97CAEF2C-0A4D-45A5-ACA8-F995603FBFA9}"/>
    <hyperlink ref="J84:M84" location="病院!B707" display="・長期療養患者の受入状況" xr:uid="{DE7F5E1F-47A6-42E4-8356-C4AA1313F9C9}"/>
    <hyperlink ref="K84:N84" location="病院!B707" display="・長期療養患者の受入状況" xr:uid="{B4AE658A-4C9C-4543-A74F-5A278A3B1717}"/>
    <hyperlink ref="L84:O84" location="病院!B707" display="・長期療養患者の受入状況" xr:uid="{6BD8A9CA-F664-4530-B4EE-D0724DC772D9}"/>
    <hyperlink ref="M84:P84" location="病院!B707" display="・長期療養患者の受入状況" xr:uid="{59654DD5-AADE-4BF0-B261-EE7B86AFC463}"/>
    <hyperlink ref="C85:G85" location="病院!B243" display="・退院調整部門の設置状況" xr:uid="{9D44379C-1F3A-4D4C-A970-F1C616F54CD7}"/>
    <hyperlink ref="D85:H85" location="病院!B243" display="・退院調整部門の設置状況" xr:uid="{B1B518BF-D10F-49E5-8164-1CE7A872BC5B}"/>
    <hyperlink ref="E85:I85" location="病院!B243" display="・退院調整部門の設置状況" xr:uid="{848B998F-5A49-4B35-9D14-F5E4BBAAC43A}"/>
    <hyperlink ref="F85:J85" location="病院!B243" display="・退院調整部門の設置状況" xr:uid="{AB8E70A4-FF19-4527-A98F-153F1C806F3B}"/>
    <hyperlink ref="G85:K85" location="病院!B243" display="・退院調整部門の設置状況" xr:uid="{00A63DC9-E2EB-4D5E-B2F7-7C7D894D4E50}"/>
    <hyperlink ref="J85:M85" location="病院!B717" display="・重度の障害児等の受入状況" xr:uid="{5A6BB750-3E76-4E92-8BC8-C6EA6B4263EF}"/>
    <hyperlink ref="K85:N85" location="病院!B717" display="・重度の障害児等の受入状況" xr:uid="{278E783B-1136-4F88-9C9D-DFE232D4F1E9}"/>
    <hyperlink ref="L85:O85" location="病院!B717" display="・重度の障害児等の受入状況" xr:uid="{276AD72F-8BAA-4A87-BC1A-8E4B800EAD3B}"/>
    <hyperlink ref="M85:P85" location="病院!B717" display="・重度の障害児等の受入状況" xr:uid="{E0190FC0-A99A-4CC2-BDF5-289513D8E09F}"/>
    <hyperlink ref="C86:G86" location="病院!B263" display="・医療機器の台数" xr:uid="{9708F946-0302-4474-98F3-1E7E3A6ECBDB}"/>
    <hyperlink ref="D86:H86" location="病院!B263" display="・医療機器の台数" xr:uid="{72CAB120-7A2F-4B22-8F19-15B3389DFF88}"/>
    <hyperlink ref="E86:I86" location="病院!B263" display="・医療機器の台数" xr:uid="{BFA38BA5-A789-4FF9-BE8A-D9C5EDAB4E61}"/>
    <hyperlink ref="F86:J86" location="病院!B263" display="・医療機器の台数" xr:uid="{26194B51-5F05-4F73-813D-430A92FBA2B8}"/>
    <hyperlink ref="G86:K86" location="病院!B263" display="・医療機器の台数" xr:uid="{1CCBAEBF-625B-4E26-B226-3775ADAAB068}"/>
    <hyperlink ref="J86:M86" location="病院!B729" display="・医科歯科の連携状況" xr:uid="{77CF0F04-CF16-469A-B841-BC235CAC4069}"/>
    <hyperlink ref="K86:N86" location="病院!B729" display="・医科歯科の連携状況" xr:uid="{DCDF2843-06E7-45E5-8E72-74109D216F66}"/>
    <hyperlink ref="L86:O86" location="病院!B729" display="・医科歯科の連携状況" xr:uid="{40D2225F-1760-4260-94BF-A0473AF58C6A}"/>
    <hyperlink ref="M86:P86" location="病院!B729" display="・医科歯科の連携状況" xr:uid="{EA160A5A-D311-4D6F-93D4-A0CAF73EE665}"/>
    <hyperlink ref="C87:G87" location="病院!B289" display="・過去1年間の間に病棟の再編・見直しがあった場合の報告対象期間" xr:uid="{F4C57456-8AEE-49D4-95DE-92C976E9659D}"/>
    <hyperlink ref="D87:H87" location="病院!B289" display="・過去1年間の間に病棟の再編・見直しがあった場合の報告対象期間" xr:uid="{59B73B2E-2B0A-4B97-80F7-B0FC56E2C1DB}"/>
    <hyperlink ref="E87:I87" location="病院!B289" display="・過去1年間の間に病棟の再編・見直しがあった場合の報告対象期間" xr:uid="{9507AAD7-E362-4397-A4D9-7F3966C4D618}"/>
    <hyperlink ref="F87:J87" location="病院!B289" display="・過去1年間の間に病棟の再編・見直しがあった場合の報告対象期間" xr:uid="{104DECD7-7990-4B2F-BB6E-E9A9595A6A09}"/>
    <hyperlink ref="G87:K87" location="病院!B289" display="・過去1年間の間に病棟の再編・見直しがあった場合の報告対象期間" xr:uid="{C4340202-BD12-4804-9060-DAA08107AC1F}"/>
    <hyperlink ref="I298" location="病院!B70" display="メニューへ戻る" xr:uid="{4BD6402C-F1CB-4CF6-BF6E-75E416DDA40A}"/>
    <hyperlink ref="I373" location="病院!B70" display="メニューへ戻る" xr:uid="{CCD998AE-2123-476B-9118-3B628BF11861}"/>
    <hyperlink ref="I737" location="病院!B70" display="メニューへ戻る" xr:uid="{9E2C17C0-411A-4A01-BAF1-37DC09649138}"/>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B2B93-A1DE-4B02-BF19-64B60A21CBD7}">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916</v>
      </c>
      <c r="C2" s="12"/>
      <c r="D2" s="13"/>
      <c r="E2" s="13"/>
      <c r="F2" s="13"/>
      <c r="G2" s="13"/>
      <c r="H2" s="5"/>
    </row>
    <row r="3" spans="1:73">
      <c r="B3" s="14" t="s">
        <v>917</v>
      </c>
      <c r="C3" s="15"/>
      <c r="D3" s="16"/>
      <c r="E3" s="16"/>
      <c r="F3" s="16"/>
      <c r="G3" s="16"/>
      <c r="H3" s="17"/>
      <c r="I3" s="17"/>
    </row>
    <row r="4" spans="1:73">
      <c r="B4" s="307"/>
      <c r="C4" s="308"/>
      <c r="D4" s="308"/>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09" t="s">
        <v>4</v>
      </c>
      <c r="J9" s="309"/>
      <c r="K9" s="309"/>
      <c r="L9" s="25" t="s">
        <v>918</v>
      </c>
      <c r="M9" s="25" t="s">
        <v>919</v>
      </c>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8</v>
      </c>
      <c r="B10" s="29"/>
      <c r="C10" s="24"/>
      <c r="D10" s="24"/>
      <c r="E10" s="24"/>
      <c r="F10" s="24"/>
      <c r="G10" s="24"/>
      <c r="H10" s="17"/>
      <c r="I10" s="303" t="s">
        <v>9</v>
      </c>
      <c r="J10" s="303"/>
      <c r="K10" s="303"/>
      <c r="L10" s="30" t="s">
        <v>10</v>
      </c>
      <c r="M10" s="30" t="s">
        <v>10</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8</v>
      </c>
      <c r="B11" s="32"/>
      <c r="C11" s="24"/>
      <c r="D11" s="24"/>
      <c r="E11" s="24"/>
      <c r="F11" s="24"/>
      <c r="G11" s="24"/>
      <c r="H11" s="17"/>
      <c r="I11" s="303" t="s">
        <v>11</v>
      </c>
      <c r="J11" s="303"/>
      <c r="K11" s="303"/>
      <c r="L11" s="30" t="s">
        <v>10</v>
      </c>
      <c r="M11" s="30" t="s">
        <v>10</v>
      </c>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09" t="s">
        <v>13</v>
      </c>
      <c r="J16" s="309"/>
      <c r="K16" s="309"/>
      <c r="L16" s="25" t="str">
        <f>IF(ISBLANK(L$9),"",L$9)</f>
        <v>西病棟（一般病棟）</v>
      </c>
      <c r="M16" s="25" t="str">
        <f>IF(ISBLANK(M$9),"",M$9)</f>
        <v>東病棟（療養病棟）</v>
      </c>
      <c r="N16" s="25" t="str">
        <f t="shared" ref="N16:BS16" si="0">IF(ISBLANK(N$9),"",N$9)</f>
        <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8</v>
      </c>
      <c r="B17" s="29"/>
      <c r="C17" s="24"/>
      <c r="D17" s="24"/>
      <c r="E17" s="24"/>
      <c r="F17" s="24"/>
      <c r="G17" s="24"/>
      <c r="H17" s="17"/>
      <c r="I17" s="303" t="s">
        <v>14</v>
      </c>
      <c r="J17" s="303"/>
      <c r="K17" s="303"/>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8</v>
      </c>
      <c r="B18" s="32"/>
      <c r="C18" s="24"/>
      <c r="D18" s="24"/>
      <c r="E18" s="24"/>
      <c r="F18" s="24"/>
      <c r="G18" s="24"/>
      <c r="H18" s="17"/>
      <c r="I18" s="303" t="s">
        <v>15</v>
      </c>
      <c r="J18" s="303"/>
      <c r="K18" s="303"/>
      <c r="L18" s="30"/>
      <c r="M18" s="30"/>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8</v>
      </c>
      <c r="B19" s="32"/>
      <c r="C19" s="24"/>
      <c r="D19" s="24"/>
      <c r="E19" s="24"/>
      <c r="F19" s="24"/>
      <c r="G19" s="24"/>
      <c r="H19" s="17"/>
      <c r="I19" s="303" t="s">
        <v>17</v>
      </c>
      <c r="J19" s="303"/>
      <c r="K19" s="303"/>
      <c r="L19" s="35" t="s">
        <v>16</v>
      </c>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8</v>
      </c>
      <c r="B20" s="29"/>
      <c r="C20" s="24"/>
      <c r="D20" s="24"/>
      <c r="E20" s="24"/>
      <c r="F20" s="24"/>
      <c r="G20" s="24"/>
      <c r="H20" s="17"/>
      <c r="I20" s="303" t="s">
        <v>18</v>
      </c>
      <c r="J20" s="303"/>
      <c r="K20" s="303"/>
      <c r="L20" s="31"/>
      <c r="M20" s="31" t="s">
        <v>16</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8</v>
      </c>
      <c r="B21" s="29"/>
      <c r="C21" s="24"/>
      <c r="D21" s="24"/>
      <c r="E21" s="24"/>
      <c r="F21" s="24"/>
      <c r="G21" s="24"/>
      <c r="H21" s="17"/>
      <c r="I21" s="303" t="s">
        <v>19</v>
      </c>
      <c r="J21" s="303"/>
      <c r="K21" s="303"/>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8</v>
      </c>
      <c r="B22" s="29"/>
      <c r="C22" s="24"/>
      <c r="D22" s="24"/>
      <c r="E22" s="24"/>
      <c r="F22" s="24"/>
      <c r="G22" s="24"/>
      <c r="H22" s="17"/>
      <c r="I22" s="303" t="s">
        <v>20</v>
      </c>
      <c r="J22" s="303"/>
      <c r="K22" s="303"/>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04" t="s">
        <v>13</v>
      </c>
      <c r="J27" s="305"/>
      <c r="K27" s="306"/>
      <c r="L27" s="25" t="str">
        <f>IF(ISBLANK(L$9),"",L$9)</f>
        <v>西病棟（一般病棟）</v>
      </c>
      <c r="M27" s="25" t="str">
        <f>IF(ISBLANK(M$9),"",M$9)</f>
        <v>東病棟（療養病棟）</v>
      </c>
      <c r="N27" s="25" t="str">
        <f t="shared" ref="N27:BS27" si="1">IF(ISBLANK(N$9),"",N$9)</f>
        <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14" t="s">
        <v>14</v>
      </c>
      <c r="J28" s="315"/>
      <c r="K28" s="316"/>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14" t="s">
        <v>15</v>
      </c>
      <c r="J29" s="315"/>
      <c r="K29" s="316"/>
      <c r="L29" s="30"/>
      <c r="M29" s="30"/>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14" t="s">
        <v>17</v>
      </c>
      <c r="J30" s="315"/>
      <c r="K30" s="316"/>
      <c r="L30" s="31" t="s">
        <v>16</v>
      </c>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14" t="s">
        <v>18</v>
      </c>
      <c r="J31" s="315"/>
      <c r="K31" s="316"/>
      <c r="L31" s="31"/>
      <c r="M31" s="31" t="s">
        <v>16</v>
      </c>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10" t="s">
        <v>23</v>
      </c>
      <c r="J32" s="311"/>
      <c r="K32" s="312"/>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10" t="s">
        <v>24</v>
      </c>
      <c r="J33" s="311"/>
      <c r="K33" s="312"/>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10" t="s">
        <v>25</v>
      </c>
      <c r="J34" s="311"/>
      <c r="K34" s="312"/>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13" t="s">
        <v>20</v>
      </c>
      <c r="J35" s="313"/>
      <c r="K35" s="313"/>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04" t="s">
        <v>27</v>
      </c>
      <c r="J40" s="305"/>
      <c r="K40" s="306"/>
      <c r="L40" s="25" t="str">
        <f>IF(ISBLANK(L$9),"",L$9)</f>
        <v>西病棟（一般病棟）</v>
      </c>
      <c r="M40" s="25" t="str">
        <f>IF(ISBLANK(M$9),"",M$9)</f>
        <v>東病棟（療養病棟）</v>
      </c>
      <c r="N40" s="25" t="str">
        <f t="shared" ref="N40:BS40" si="2">IF(ISBLANK(N$9),"",N$9)</f>
        <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14" t="s">
        <v>29</v>
      </c>
      <c r="J41" s="315"/>
      <c r="K41" s="316"/>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14" t="s">
        <v>30</v>
      </c>
      <c r="J42" s="315"/>
      <c r="K42" s="316"/>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14" t="s">
        <v>31</v>
      </c>
      <c r="J43" s="315"/>
      <c r="K43" s="316"/>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14" t="s">
        <v>32</v>
      </c>
      <c r="J44" s="315"/>
      <c r="K44" s="316"/>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18" t="s">
        <v>13</v>
      </c>
      <c r="J49" s="319"/>
      <c r="K49" s="320"/>
      <c r="L49" s="25" t="str">
        <f>IF(ISBLANK(L$9),"",L$9)</f>
        <v>西病棟（一般病棟）</v>
      </c>
      <c r="M49" s="25" t="str">
        <f>IF(ISBLANK(M$9),"",M$9)</f>
        <v>東病棟（療養病棟）</v>
      </c>
      <c r="N49" s="25" t="str">
        <f t="shared" ref="N49:BS49" si="3">IF(ISBLANK(N$9),"",N$9)</f>
        <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10" t="s">
        <v>14</v>
      </c>
      <c r="J50" s="311"/>
      <c r="K50" s="312"/>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10" t="s">
        <v>15</v>
      </c>
      <c r="J51" s="311"/>
      <c r="K51" s="312"/>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10" t="s">
        <v>17</v>
      </c>
      <c r="J52" s="311"/>
      <c r="K52" s="312"/>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10" t="s">
        <v>18</v>
      </c>
      <c r="J53" s="311"/>
      <c r="K53" s="312"/>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10" t="s">
        <v>23</v>
      </c>
      <c r="J54" s="311"/>
      <c r="K54" s="312"/>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10" t="s">
        <v>24</v>
      </c>
      <c r="J55" s="311"/>
      <c r="K55" s="312"/>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10" t="s">
        <v>25</v>
      </c>
      <c r="J56" s="311"/>
      <c r="K56" s="312"/>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13" t="s">
        <v>20</v>
      </c>
      <c r="J57" s="313"/>
      <c r="K57" s="313"/>
      <c r="L57" s="31" t="s">
        <v>16</v>
      </c>
      <c r="M57" s="31" t="s">
        <v>16</v>
      </c>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13" t="s">
        <v>35</v>
      </c>
      <c r="J58" s="313"/>
      <c r="K58" s="313"/>
      <c r="L58" s="31" t="s">
        <v>10</v>
      </c>
      <c r="M58" s="31" t="s">
        <v>10</v>
      </c>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36</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17" t="s">
        <v>37</v>
      </c>
      <c r="E65" s="317"/>
      <c r="F65" s="317"/>
      <c r="G65" s="317"/>
      <c r="H65" s="317"/>
      <c r="I65" s="317"/>
      <c r="J65" s="317"/>
      <c r="K65" s="317"/>
      <c r="L65" s="317"/>
      <c r="M65" s="46"/>
      <c r="N65" s="47"/>
      <c r="O65" s="47"/>
      <c r="P65" s="47"/>
      <c r="Q65" s="47"/>
      <c r="R65" s="47"/>
      <c r="S65" s="47"/>
      <c r="T65" s="9"/>
      <c r="BU65" s="27"/>
    </row>
    <row r="66" spans="1:73" s="26" customFormat="1" ht="34.5" customHeight="1">
      <c r="A66" s="1"/>
      <c r="B66" s="2"/>
      <c r="C66" s="48"/>
      <c r="D66" s="322" t="s">
        <v>38</v>
      </c>
      <c r="E66" s="322"/>
      <c r="F66" s="322"/>
      <c r="G66" s="322"/>
      <c r="H66" s="322"/>
      <c r="I66" s="322"/>
      <c r="J66" s="322"/>
      <c r="K66" s="322"/>
      <c r="L66" s="322"/>
      <c r="M66" s="46"/>
      <c r="N66" s="47"/>
      <c r="O66" s="47"/>
      <c r="P66" s="47"/>
      <c r="Q66" s="47"/>
      <c r="R66" s="47"/>
      <c r="S66" s="47"/>
      <c r="T66" s="9"/>
      <c r="BU66" s="27"/>
    </row>
    <row r="67" spans="1:73" s="26" customFormat="1" ht="34.5" customHeight="1">
      <c r="A67" s="1"/>
      <c r="B67" s="2"/>
      <c r="C67" s="48"/>
      <c r="D67" s="322" t="s">
        <v>39</v>
      </c>
      <c r="E67" s="322"/>
      <c r="F67" s="322"/>
      <c r="G67" s="322"/>
      <c r="H67" s="322"/>
      <c r="I67" s="322"/>
      <c r="J67" s="322"/>
      <c r="K67" s="322"/>
      <c r="L67" s="322"/>
      <c r="M67" s="46"/>
      <c r="N67" s="47"/>
      <c r="O67" s="47"/>
      <c r="P67" s="47"/>
      <c r="Q67" s="47"/>
      <c r="R67" s="47"/>
      <c r="S67" s="47"/>
      <c r="T67" s="9"/>
      <c r="BU67" s="27"/>
    </row>
    <row r="68" spans="1:73" s="26" customFormat="1" ht="34.5" customHeight="1">
      <c r="A68" s="1"/>
      <c r="B68" s="2"/>
      <c r="C68" s="48"/>
      <c r="D68" s="322" t="s">
        <v>40</v>
      </c>
      <c r="E68" s="322"/>
      <c r="F68" s="322"/>
      <c r="G68" s="322"/>
      <c r="H68" s="322"/>
      <c r="I68" s="322"/>
      <c r="J68" s="322"/>
      <c r="K68" s="322"/>
      <c r="L68" s="322"/>
      <c r="M68" s="46"/>
      <c r="N68" s="47"/>
      <c r="O68" s="47"/>
      <c r="P68" s="47"/>
      <c r="Q68" s="47"/>
      <c r="R68" s="47"/>
      <c r="S68" s="47"/>
      <c r="T68" s="9"/>
      <c r="BU68" s="27"/>
    </row>
    <row r="69" spans="1:73" s="26" customFormat="1" ht="34.5" customHeight="1">
      <c r="A69" s="1"/>
      <c r="B69" s="2"/>
      <c r="C69" s="48"/>
      <c r="D69" s="322" t="s">
        <v>41</v>
      </c>
      <c r="E69" s="322"/>
      <c r="F69" s="322"/>
      <c r="G69" s="322"/>
      <c r="H69" s="322"/>
      <c r="I69" s="322"/>
      <c r="J69" s="322"/>
      <c r="K69" s="322"/>
      <c r="L69" s="322"/>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42</v>
      </c>
      <c r="D71" s="51"/>
      <c r="E71" s="51"/>
      <c r="F71" s="52"/>
      <c r="G71" s="50"/>
      <c r="H71" s="53" t="s">
        <v>43</v>
      </c>
      <c r="I71" s="53"/>
      <c r="J71" s="53" t="s">
        <v>44</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07" t="s">
        <v>45</v>
      </c>
      <c r="D76" s="307"/>
      <c r="E76" s="307"/>
      <c r="F76" s="307"/>
      <c r="G76" s="307"/>
      <c r="H76" s="307" t="s">
        <v>46</v>
      </c>
      <c r="I76" s="307"/>
      <c r="J76" s="307" t="s">
        <v>47</v>
      </c>
      <c r="K76" s="307"/>
      <c r="L76" s="307"/>
      <c r="M76" s="307"/>
      <c r="O76" s="60"/>
      <c r="P76" s="60"/>
      <c r="Q76" s="60"/>
      <c r="R76" s="60"/>
      <c r="S76" s="60"/>
      <c r="T76" s="9"/>
      <c r="BU76" s="27"/>
    </row>
    <row r="77" spans="1:73" s="26" customFormat="1">
      <c r="A77" s="1"/>
      <c r="B77" s="2"/>
      <c r="C77" s="307" t="s">
        <v>48</v>
      </c>
      <c r="D77" s="307"/>
      <c r="E77" s="307"/>
      <c r="F77" s="307"/>
      <c r="G77" s="307"/>
      <c r="H77" s="307" t="s">
        <v>49</v>
      </c>
      <c r="I77" s="307"/>
      <c r="J77" s="20" t="s">
        <v>50</v>
      </c>
      <c r="M77" s="23"/>
      <c r="O77" s="63"/>
      <c r="P77" s="63"/>
      <c r="Q77" s="63"/>
      <c r="R77" s="63"/>
      <c r="S77" s="63"/>
      <c r="T77" s="9"/>
      <c r="BU77" s="27"/>
    </row>
    <row r="78" spans="1:73" s="26" customFormat="1">
      <c r="A78" s="1"/>
      <c r="B78" s="2"/>
      <c r="C78" s="307" t="s">
        <v>51</v>
      </c>
      <c r="D78" s="307"/>
      <c r="E78" s="307"/>
      <c r="F78" s="307"/>
      <c r="G78" s="307"/>
      <c r="H78" s="307" t="s">
        <v>52</v>
      </c>
      <c r="I78" s="307"/>
      <c r="J78" s="321" t="s">
        <v>53</v>
      </c>
      <c r="K78" s="321"/>
      <c r="L78" s="321"/>
      <c r="M78" s="321"/>
      <c r="O78" s="60"/>
      <c r="P78" s="60"/>
      <c r="Q78" s="60"/>
      <c r="R78" s="60"/>
      <c r="S78" s="60"/>
      <c r="T78" s="9"/>
      <c r="BU78" s="27"/>
    </row>
    <row r="79" spans="1:73" s="26" customFormat="1">
      <c r="A79" s="1"/>
      <c r="B79" s="2"/>
      <c r="C79" s="307" t="s">
        <v>54</v>
      </c>
      <c r="D79" s="307"/>
      <c r="E79" s="307"/>
      <c r="F79" s="307"/>
      <c r="G79" s="307"/>
      <c r="H79" s="307" t="s">
        <v>55</v>
      </c>
      <c r="I79" s="307"/>
      <c r="J79" s="321" t="s">
        <v>56</v>
      </c>
      <c r="K79" s="321"/>
      <c r="L79" s="321"/>
      <c r="M79" s="321"/>
      <c r="O79" s="63"/>
      <c r="P79" s="63"/>
      <c r="Q79" s="63"/>
      <c r="R79" s="63"/>
      <c r="S79" s="63"/>
      <c r="T79" s="9"/>
      <c r="BU79" s="27"/>
    </row>
    <row r="80" spans="1:73" s="26" customFormat="1">
      <c r="A80" s="1"/>
      <c r="B80" s="2"/>
      <c r="C80" s="321" t="s">
        <v>57</v>
      </c>
      <c r="D80" s="321"/>
      <c r="E80" s="321"/>
      <c r="F80" s="321"/>
      <c r="G80" s="321"/>
      <c r="H80" s="43"/>
      <c r="I80" s="43"/>
      <c r="J80" s="321" t="s">
        <v>58</v>
      </c>
      <c r="K80" s="321"/>
      <c r="L80" s="321"/>
      <c r="M80" s="321"/>
      <c r="O80" s="63"/>
      <c r="P80" s="63"/>
      <c r="Q80" s="63"/>
      <c r="R80" s="63"/>
      <c r="S80" s="63"/>
      <c r="T80" s="9"/>
      <c r="BU80" s="27"/>
    </row>
    <row r="81" spans="1:73" s="26" customFormat="1">
      <c r="A81" s="1"/>
      <c r="B81" s="23"/>
      <c r="C81" s="321" t="s">
        <v>59</v>
      </c>
      <c r="D81" s="321"/>
      <c r="E81" s="321"/>
      <c r="F81" s="321"/>
      <c r="G81" s="321"/>
      <c r="H81" s="23"/>
      <c r="I81" s="23"/>
      <c r="J81" s="321" t="s">
        <v>60</v>
      </c>
      <c r="K81" s="321"/>
      <c r="L81" s="321"/>
      <c r="M81" s="321"/>
      <c r="N81" s="8"/>
      <c r="O81" s="8"/>
      <c r="P81" s="8"/>
      <c r="Q81" s="8"/>
      <c r="R81" s="8"/>
      <c r="S81" s="8"/>
      <c r="T81" s="9"/>
      <c r="BU81" s="27"/>
    </row>
    <row r="82" spans="1:73" s="26" customFormat="1">
      <c r="A82" s="1"/>
      <c r="B82" s="2"/>
      <c r="C82" s="321" t="s">
        <v>61</v>
      </c>
      <c r="D82" s="321"/>
      <c r="E82" s="321"/>
      <c r="F82" s="321"/>
      <c r="G82" s="321"/>
      <c r="J82" s="321" t="s">
        <v>62</v>
      </c>
      <c r="K82" s="321"/>
      <c r="L82" s="321"/>
      <c r="M82" s="321"/>
      <c r="N82" s="8"/>
      <c r="O82" s="8"/>
      <c r="P82" s="8"/>
      <c r="Q82" s="8"/>
      <c r="R82" s="8"/>
      <c r="S82" s="8"/>
      <c r="T82" s="9"/>
      <c r="BU82" s="27"/>
    </row>
    <row r="83" spans="1:73" s="26" customFormat="1">
      <c r="A83" s="1"/>
      <c r="B83" s="2"/>
      <c r="C83" s="321" t="s">
        <v>63</v>
      </c>
      <c r="D83" s="321"/>
      <c r="E83" s="321"/>
      <c r="F83" s="321"/>
      <c r="G83" s="321"/>
      <c r="H83" s="43"/>
      <c r="I83" s="43"/>
      <c r="J83" s="321" t="s">
        <v>64</v>
      </c>
      <c r="K83" s="321"/>
      <c r="L83" s="321"/>
      <c r="M83" s="321"/>
      <c r="N83" s="8"/>
      <c r="O83" s="8"/>
      <c r="P83" s="8"/>
      <c r="Q83" s="8"/>
      <c r="R83" s="8"/>
      <c r="S83" s="8"/>
      <c r="T83" s="9"/>
      <c r="BU83" s="27"/>
    </row>
    <row r="84" spans="1:73" s="26" customFormat="1">
      <c r="A84" s="1"/>
      <c r="B84" s="2"/>
      <c r="C84" s="321" t="s">
        <v>65</v>
      </c>
      <c r="D84" s="321"/>
      <c r="E84" s="321"/>
      <c r="F84" s="321"/>
      <c r="G84" s="321"/>
      <c r="H84" s="43"/>
      <c r="I84" s="43"/>
      <c r="J84" s="321" t="s">
        <v>66</v>
      </c>
      <c r="K84" s="321"/>
      <c r="L84" s="321"/>
      <c r="M84" s="321"/>
      <c r="N84" s="8"/>
      <c r="O84" s="8"/>
      <c r="P84" s="8"/>
      <c r="Q84" s="8"/>
      <c r="R84" s="8"/>
      <c r="S84" s="8"/>
      <c r="T84" s="9"/>
      <c r="BU84" s="27"/>
    </row>
    <row r="85" spans="1:73" s="26" customFormat="1">
      <c r="A85" s="1"/>
      <c r="B85" s="2"/>
      <c r="C85" s="321" t="s">
        <v>67</v>
      </c>
      <c r="D85" s="321"/>
      <c r="E85" s="321"/>
      <c r="F85" s="321"/>
      <c r="G85" s="321"/>
      <c r="H85" s="43"/>
      <c r="I85" s="43"/>
      <c r="J85" s="321" t="s">
        <v>68</v>
      </c>
      <c r="K85" s="321"/>
      <c r="L85" s="321"/>
      <c r="M85" s="321"/>
      <c r="N85" s="8"/>
      <c r="O85" s="8"/>
      <c r="P85" s="8"/>
      <c r="Q85" s="8"/>
      <c r="R85" s="8"/>
      <c r="S85" s="8"/>
      <c r="T85" s="9"/>
      <c r="BU85" s="27"/>
    </row>
    <row r="86" spans="1:73" s="26" customFormat="1">
      <c r="A86" s="1"/>
      <c r="B86" s="2"/>
      <c r="C86" s="321" t="s">
        <v>69</v>
      </c>
      <c r="D86" s="321"/>
      <c r="E86" s="321"/>
      <c r="F86" s="321"/>
      <c r="G86" s="321"/>
      <c r="H86" s="43"/>
      <c r="I86" s="43"/>
      <c r="J86" s="321" t="s">
        <v>70</v>
      </c>
      <c r="K86" s="321"/>
      <c r="L86" s="321"/>
      <c r="M86" s="321"/>
      <c r="N86" s="8"/>
      <c r="O86" s="8"/>
      <c r="P86" s="8"/>
      <c r="Q86" s="8"/>
      <c r="R86" s="8"/>
      <c r="S86" s="8"/>
      <c r="T86" s="9"/>
      <c r="BU86" s="27"/>
    </row>
    <row r="87" spans="1:73" s="26" customFormat="1">
      <c r="A87" s="1"/>
      <c r="B87" s="2"/>
      <c r="C87" s="307" t="s">
        <v>71</v>
      </c>
      <c r="D87" s="307"/>
      <c r="E87" s="307"/>
      <c r="F87" s="307"/>
      <c r="G87" s="307"/>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72</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73</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74</v>
      </c>
      <c r="K94" s="71"/>
      <c r="L94" s="25" t="str">
        <f>IF(ISBLANK(L$9),"",L$9)</f>
        <v>西病棟（一般病棟）</v>
      </c>
      <c r="M94" s="72" t="str">
        <f t="shared" ref="M94:BS94" si="4">IF(ISBLANK(M$9),"",M$9)</f>
        <v>東病棟（療養病棟）</v>
      </c>
      <c r="N94" s="72" t="str">
        <f t="shared" si="4"/>
        <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75</v>
      </c>
      <c r="J95" s="74"/>
      <c r="K95" s="75"/>
      <c r="L95" s="76" t="s">
        <v>17</v>
      </c>
      <c r="M95" s="72" t="s">
        <v>18</v>
      </c>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76</v>
      </c>
      <c r="B96" s="2"/>
      <c r="C96" s="337" t="s">
        <v>77</v>
      </c>
      <c r="D96" s="338"/>
      <c r="E96" s="338"/>
      <c r="F96" s="338"/>
      <c r="G96" s="338"/>
      <c r="H96" s="339"/>
      <c r="I96" s="77" t="s">
        <v>78</v>
      </c>
      <c r="J96" s="78" t="s">
        <v>895</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80</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74</v>
      </c>
      <c r="K102" s="87"/>
      <c r="L102" s="25" t="str">
        <f>IF(ISBLANK(L$9),"",L$9)</f>
        <v>西病棟（一般病棟）</v>
      </c>
      <c r="M102" s="72" t="str">
        <f t="shared" ref="M102:BS102" si="5">IF(ISBLANK(M$9),"",M$9)</f>
        <v>東病棟（療養病棟）</v>
      </c>
      <c r="N102" s="25" t="str">
        <f t="shared" si="5"/>
        <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75</v>
      </c>
      <c r="J103" s="74"/>
      <c r="K103" s="88"/>
      <c r="L103" s="89" t="str">
        <f>IF(ISBLANK(L$95),"",L$95)</f>
        <v>回復期</v>
      </c>
      <c r="M103" s="72" t="str">
        <f t="shared" ref="M103:BS103" si="6">IF(ISBLANK(M$95),"",M$95)</f>
        <v>慢性期</v>
      </c>
      <c r="N103" s="89" t="str">
        <f t="shared" si="6"/>
        <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81</v>
      </c>
      <c r="B104" s="2"/>
      <c r="C104" s="326" t="s">
        <v>82</v>
      </c>
      <c r="D104" s="327"/>
      <c r="E104" s="342" t="s">
        <v>83</v>
      </c>
      <c r="F104" s="343"/>
      <c r="G104" s="343"/>
      <c r="H104" s="344"/>
      <c r="I104" s="345" t="s">
        <v>84</v>
      </c>
      <c r="J104" s="90">
        <f t="shared" ref="J104:J110" si="7">IF(SUM(L104:BS104)=0,IF(COUNTIF(L104:BS104,"未確認")&gt;0,"未確認",IF(COUNTIF(L104:BS104,"~*")&gt;0,"*",SUM(L104:BS104))),SUM(L104:BS104))</f>
        <v>52</v>
      </c>
      <c r="K104" s="91" t="str">
        <f t="shared" ref="K104:K110" si="8">IF(OR(COUNTIF(L104:BS104,"未確認")&gt;0,COUNTIF(L104:BS104,"~*")&gt;0),"※","")</f>
        <v/>
      </c>
      <c r="L104" s="92">
        <v>52</v>
      </c>
      <c r="M104" s="93">
        <v>0</v>
      </c>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85</v>
      </c>
      <c r="B105" s="96"/>
      <c r="C105" s="328"/>
      <c r="D105" s="329"/>
      <c r="E105" s="348"/>
      <c r="F105" s="349"/>
      <c r="G105" s="350" t="s">
        <v>86</v>
      </c>
      <c r="H105" s="351"/>
      <c r="I105" s="346"/>
      <c r="J105" s="90">
        <f t="shared" si="7"/>
        <v>0</v>
      </c>
      <c r="K105" s="91" t="str">
        <f t="shared" si="8"/>
        <v/>
      </c>
      <c r="L105" s="92">
        <v>0</v>
      </c>
      <c r="M105" s="92">
        <v>0</v>
      </c>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81</v>
      </c>
      <c r="B106" s="96"/>
      <c r="C106" s="328"/>
      <c r="D106" s="329"/>
      <c r="E106" s="323" t="s">
        <v>87</v>
      </c>
      <c r="F106" s="324"/>
      <c r="G106" s="324"/>
      <c r="H106" s="325"/>
      <c r="I106" s="346"/>
      <c r="J106" s="90">
        <f t="shared" si="7"/>
        <v>52</v>
      </c>
      <c r="K106" s="91" t="str">
        <f t="shared" si="8"/>
        <v/>
      </c>
      <c r="L106" s="92">
        <v>52</v>
      </c>
      <c r="M106" s="92">
        <v>0</v>
      </c>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81</v>
      </c>
      <c r="B107" s="96"/>
      <c r="C107" s="340"/>
      <c r="D107" s="341"/>
      <c r="E107" s="323" t="s">
        <v>88</v>
      </c>
      <c r="F107" s="324"/>
      <c r="G107" s="324"/>
      <c r="H107" s="325"/>
      <c r="I107" s="346"/>
      <c r="J107" s="90">
        <f t="shared" si="7"/>
        <v>52</v>
      </c>
      <c r="K107" s="91" t="str">
        <f t="shared" si="8"/>
        <v/>
      </c>
      <c r="L107" s="92">
        <v>52</v>
      </c>
      <c r="M107" s="92">
        <v>0</v>
      </c>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89</v>
      </c>
      <c r="B108" s="96"/>
      <c r="C108" s="326" t="s">
        <v>90</v>
      </c>
      <c r="D108" s="327"/>
      <c r="E108" s="326" t="s">
        <v>83</v>
      </c>
      <c r="F108" s="330"/>
      <c r="G108" s="330"/>
      <c r="H108" s="327"/>
      <c r="I108" s="346"/>
      <c r="J108" s="90">
        <f t="shared" si="7"/>
        <v>47</v>
      </c>
      <c r="K108" s="91" t="str">
        <f t="shared" si="8"/>
        <v/>
      </c>
      <c r="L108" s="92">
        <v>0</v>
      </c>
      <c r="M108" s="92">
        <v>47</v>
      </c>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89</v>
      </c>
      <c r="B109" s="96"/>
      <c r="C109" s="328"/>
      <c r="D109" s="329"/>
      <c r="E109" s="331" t="s">
        <v>87</v>
      </c>
      <c r="F109" s="332"/>
      <c r="G109" s="332"/>
      <c r="H109" s="333"/>
      <c r="I109" s="346"/>
      <c r="J109" s="90">
        <f t="shared" si="7"/>
        <v>43</v>
      </c>
      <c r="K109" s="91" t="str">
        <f t="shared" si="8"/>
        <v/>
      </c>
      <c r="L109" s="92">
        <v>0</v>
      </c>
      <c r="M109" s="92">
        <v>43</v>
      </c>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89</v>
      </c>
      <c r="B110" s="96"/>
      <c r="C110" s="328"/>
      <c r="D110" s="329"/>
      <c r="E110" s="331" t="s">
        <v>88</v>
      </c>
      <c r="F110" s="332"/>
      <c r="G110" s="332"/>
      <c r="H110" s="333"/>
      <c r="I110" s="346"/>
      <c r="J110" s="90">
        <f t="shared" si="7"/>
        <v>47</v>
      </c>
      <c r="K110" s="91" t="str">
        <f t="shared" si="8"/>
        <v/>
      </c>
      <c r="L110" s="92">
        <v>0</v>
      </c>
      <c r="M110" s="92">
        <v>47</v>
      </c>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91</v>
      </c>
      <c r="B111" s="96"/>
      <c r="C111" s="334" t="s">
        <v>92</v>
      </c>
      <c r="D111" s="335"/>
      <c r="E111" s="335"/>
      <c r="F111" s="335"/>
      <c r="G111" s="335"/>
      <c r="H111" s="336"/>
      <c r="I111" s="347"/>
      <c r="J111" s="97"/>
      <c r="K111" s="98" t="s">
        <v>93</v>
      </c>
      <c r="L111" s="99" t="s">
        <v>10</v>
      </c>
      <c r="M111" s="99" t="s">
        <v>10</v>
      </c>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94</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74</v>
      </c>
      <c r="K117" s="87"/>
      <c r="L117" s="25" t="str">
        <f>IF(ISBLANK(L$9),"",L$9)</f>
        <v>西病棟（一般病棟）</v>
      </c>
      <c r="M117" s="72" t="str">
        <f>IF(ISBLANK(M$9),"",M$9)</f>
        <v>東病棟（療養病棟）</v>
      </c>
      <c r="N117" s="25" t="str">
        <f t="shared" ref="N117:BS117" si="9">IF(ISBLANK(N$9),"",N$9)</f>
        <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75</v>
      </c>
      <c r="J118" s="105"/>
      <c r="K118" s="88"/>
      <c r="L118" s="89" t="str">
        <f>IF(ISBLANK(L$95),"",L$95)</f>
        <v>回復期</v>
      </c>
      <c r="M118" s="72" t="str">
        <f>IF(ISBLANK(M$95),"",M$95)</f>
        <v>慢性期</v>
      </c>
      <c r="N118" s="89" t="str">
        <f t="shared" ref="N118:BS118" si="10">IF(ISBLANK(N$95),"",N$95)</f>
        <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95</v>
      </c>
      <c r="B119" s="2"/>
      <c r="C119" s="326" t="s">
        <v>96</v>
      </c>
      <c r="D119" s="330"/>
      <c r="E119" s="330"/>
      <c r="F119" s="330"/>
      <c r="G119" s="330"/>
      <c r="H119" s="327"/>
      <c r="I119" s="352" t="s">
        <v>97</v>
      </c>
      <c r="J119" s="106"/>
      <c r="K119" s="107"/>
      <c r="L119" s="108" t="s">
        <v>98</v>
      </c>
      <c r="M119" s="108" t="s">
        <v>98</v>
      </c>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99</v>
      </c>
      <c r="B120" s="2"/>
      <c r="C120" s="110"/>
      <c r="D120" s="111"/>
      <c r="E120" s="326" t="s">
        <v>100</v>
      </c>
      <c r="F120" s="330"/>
      <c r="G120" s="330"/>
      <c r="H120" s="327"/>
      <c r="I120" s="353"/>
      <c r="J120" s="112"/>
      <c r="K120" s="113"/>
      <c r="L120" s="108" t="s">
        <v>866</v>
      </c>
      <c r="M120" s="108" t="s">
        <v>866</v>
      </c>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103</v>
      </c>
      <c r="B121" s="2"/>
      <c r="C121" s="110"/>
      <c r="D121" s="111"/>
      <c r="E121" s="328"/>
      <c r="F121" s="355"/>
      <c r="G121" s="355"/>
      <c r="H121" s="329"/>
      <c r="I121" s="353"/>
      <c r="J121" s="112"/>
      <c r="K121" s="113"/>
      <c r="L121" s="108" t="s">
        <v>102</v>
      </c>
      <c r="M121" s="108" t="s">
        <v>102</v>
      </c>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105</v>
      </c>
      <c r="B122" s="2"/>
      <c r="C122" s="114"/>
      <c r="D122" s="115"/>
      <c r="E122" s="340"/>
      <c r="F122" s="356"/>
      <c r="G122" s="356"/>
      <c r="H122" s="341"/>
      <c r="I122" s="354"/>
      <c r="J122" s="116"/>
      <c r="K122" s="117"/>
      <c r="L122" s="108" t="s">
        <v>865</v>
      </c>
      <c r="M122" s="108" t="s">
        <v>865</v>
      </c>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106</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74</v>
      </c>
      <c r="K128" s="87"/>
      <c r="L128" s="25" t="str">
        <f>IF(ISBLANK(L$9),"",L$9)</f>
        <v>西病棟（一般病棟）</v>
      </c>
      <c r="M128" s="72" t="str">
        <f t="shared" ref="M128:BS128" si="11">IF(ISBLANK(M$9),"",M$9)</f>
        <v>東病棟（療養病棟）</v>
      </c>
      <c r="N128" s="25" t="str">
        <f t="shared" si="11"/>
        <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75</v>
      </c>
      <c r="J129" s="74"/>
      <c r="K129" s="88"/>
      <c r="L129" s="89" t="str">
        <f>IF(ISBLANK(L$95),"",L$95)</f>
        <v>回復期</v>
      </c>
      <c r="M129" s="72" t="str">
        <f t="shared" ref="M129:BS129" si="12">IF(ISBLANK(M$95),"",M$95)</f>
        <v>慢性期</v>
      </c>
      <c r="N129" s="89" t="str">
        <f t="shared" si="12"/>
        <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107</v>
      </c>
      <c r="B130" s="2"/>
      <c r="C130" s="326" t="s">
        <v>108</v>
      </c>
      <c r="D130" s="330"/>
      <c r="E130" s="330"/>
      <c r="F130" s="330"/>
      <c r="G130" s="330"/>
      <c r="H130" s="327"/>
      <c r="I130" s="357" t="s">
        <v>109</v>
      </c>
      <c r="J130" s="120"/>
      <c r="K130" s="107"/>
      <c r="L130" s="121" t="s">
        <v>412</v>
      </c>
      <c r="M130" s="108" t="s">
        <v>110</v>
      </c>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107</v>
      </c>
      <c r="B131" s="96"/>
      <c r="C131" s="110"/>
      <c r="D131" s="111"/>
      <c r="E131" s="337" t="s">
        <v>113</v>
      </c>
      <c r="F131" s="338"/>
      <c r="G131" s="338"/>
      <c r="H131" s="339"/>
      <c r="I131" s="357"/>
      <c r="J131" s="112"/>
      <c r="K131" s="113"/>
      <c r="L131" s="121">
        <v>52</v>
      </c>
      <c r="M131" s="108">
        <v>47</v>
      </c>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326" t="s">
        <v>115</v>
      </c>
      <c r="D132" s="330"/>
      <c r="E132" s="330"/>
      <c r="F132" s="330"/>
      <c r="G132" s="330"/>
      <c r="H132" s="327"/>
      <c r="I132" s="357"/>
      <c r="J132" s="112"/>
      <c r="K132" s="113"/>
      <c r="L132" s="121" t="s">
        <v>10</v>
      </c>
      <c r="M132" s="108" t="s">
        <v>10</v>
      </c>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337" t="s">
        <v>113</v>
      </c>
      <c r="F133" s="338"/>
      <c r="G133" s="338"/>
      <c r="H133" s="339"/>
      <c r="I133" s="357"/>
      <c r="J133" s="112"/>
      <c r="K133" s="113"/>
      <c r="L133" s="121">
        <v>0</v>
      </c>
      <c r="M133" s="108">
        <v>0</v>
      </c>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326" t="s">
        <v>115</v>
      </c>
      <c r="D134" s="330"/>
      <c r="E134" s="330"/>
      <c r="F134" s="330"/>
      <c r="G134" s="330"/>
      <c r="H134" s="327"/>
      <c r="I134" s="357"/>
      <c r="J134" s="112"/>
      <c r="K134" s="113"/>
      <c r="L134" s="121" t="s">
        <v>10</v>
      </c>
      <c r="M134" s="108" t="s">
        <v>10</v>
      </c>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337" t="s">
        <v>113</v>
      </c>
      <c r="F135" s="338"/>
      <c r="G135" s="338"/>
      <c r="H135" s="339"/>
      <c r="I135" s="357"/>
      <c r="J135" s="116"/>
      <c r="K135" s="117"/>
      <c r="L135" s="121">
        <v>0</v>
      </c>
      <c r="M135" s="108">
        <v>0</v>
      </c>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74</v>
      </c>
      <c r="K141" s="87"/>
      <c r="L141" s="25" t="str">
        <f>IF(ISBLANK(L$9),"",L$9)</f>
        <v>西病棟（一般病棟）</v>
      </c>
      <c r="M141" s="72" t="str">
        <f t="shared" ref="M141:BS141" si="13">IF(ISBLANK(M$9),"",M$9)</f>
        <v>東病棟（療養病棟）</v>
      </c>
      <c r="N141" s="72" t="str">
        <f t="shared" si="13"/>
        <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75</v>
      </c>
      <c r="J142" s="74"/>
      <c r="K142" s="88"/>
      <c r="L142" s="89" t="str">
        <f t="shared" ref="L142:BS142" si="14">IF(ISBLANK(L$95),"",L$95)</f>
        <v>回復期</v>
      </c>
      <c r="M142" s="72" t="str">
        <f t="shared" si="14"/>
        <v>慢性期</v>
      </c>
      <c r="N142" s="72" t="str">
        <f t="shared" si="14"/>
        <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337" t="s">
        <v>117</v>
      </c>
      <c r="D143" s="338"/>
      <c r="E143" s="338"/>
      <c r="F143" s="338"/>
      <c r="G143" s="338"/>
      <c r="H143" s="339"/>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74</v>
      </c>
      <c r="K149" s="87"/>
      <c r="L149" s="25" t="str">
        <f>IF(ISBLANK(L$9),"",L$9)</f>
        <v>西病棟（一般病棟）</v>
      </c>
      <c r="M149" s="72" t="str">
        <f t="shared" ref="M149:BS149" si="15">IF(ISBLANK(M$9),"",M$9)</f>
        <v>東病棟（療養病棟）</v>
      </c>
      <c r="N149" s="72" t="str">
        <f t="shared" si="15"/>
        <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75</v>
      </c>
      <c r="J150" s="74"/>
      <c r="K150" s="88"/>
      <c r="L150" s="89" t="str">
        <f t="shared" ref="L150:BS150" si="16">IF(ISBLANK(L$95),"",L$95)</f>
        <v>回復期</v>
      </c>
      <c r="M150" s="72" t="str">
        <f t="shared" si="16"/>
        <v>慢性期</v>
      </c>
      <c r="N150" s="72" t="str">
        <f t="shared" si="16"/>
        <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337" t="s">
        <v>124</v>
      </c>
      <c r="D151" s="338"/>
      <c r="E151" s="338"/>
      <c r="F151" s="338"/>
      <c r="G151" s="338"/>
      <c r="H151" s="339"/>
      <c r="I151" s="358"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337" t="s">
        <v>128</v>
      </c>
      <c r="D152" s="338"/>
      <c r="E152" s="338"/>
      <c r="F152" s="338"/>
      <c r="G152" s="338"/>
      <c r="H152" s="339"/>
      <c r="I152" s="359"/>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337" t="s">
        <v>130</v>
      </c>
      <c r="D153" s="338"/>
      <c r="E153" s="338"/>
      <c r="F153" s="338"/>
      <c r="G153" s="338"/>
      <c r="H153" s="339"/>
      <c r="I153" s="360"/>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74</v>
      </c>
      <c r="K159" s="87"/>
      <c r="L159" s="25" t="str">
        <f>IF(ISBLANK(L$9),"",L$9)</f>
        <v>西病棟（一般病棟）</v>
      </c>
      <c r="M159" s="72" t="str">
        <f t="shared" ref="M159:BS159" si="17">IF(ISBLANK(M$9),"",M$9)</f>
        <v>東病棟（療養病棟）</v>
      </c>
      <c r="N159" s="72" t="str">
        <f t="shared" si="17"/>
        <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75</v>
      </c>
      <c r="J160" s="74"/>
      <c r="K160" s="88"/>
      <c r="L160" s="89" t="str">
        <f t="shared" ref="L160:BS160" si="18">IF(ISBLANK(L$95),"",L$95)</f>
        <v>回復期</v>
      </c>
      <c r="M160" s="72" t="str">
        <f t="shared" si="18"/>
        <v>慢性期</v>
      </c>
      <c r="N160" s="72" t="str">
        <f t="shared" si="18"/>
        <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337" t="s">
        <v>134</v>
      </c>
      <c r="D161" s="338"/>
      <c r="E161" s="338"/>
      <c r="F161" s="338"/>
      <c r="G161" s="338"/>
      <c r="H161" s="339"/>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337" t="s">
        <v>137</v>
      </c>
      <c r="D162" s="338"/>
      <c r="E162" s="338"/>
      <c r="F162" s="338"/>
      <c r="G162" s="338"/>
      <c r="H162" s="339"/>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74</v>
      </c>
      <c r="K168" s="87"/>
      <c r="L168" s="25" t="str">
        <f>IF(ISBLANK(L$9),"",L$9)</f>
        <v>西病棟（一般病棟）</v>
      </c>
      <c r="M168" s="141" t="str">
        <f t="shared" ref="M168:Q168" si="19">IF(ISBLANK(M$9),"",M$9)</f>
        <v>東病棟（療養病棟）</v>
      </c>
      <c r="N168" s="141" t="str">
        <f t="shared" si="19"/>
        <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75</v>
      </c>
      <c r="J169" s="74"/>
      <c r="K169" s="88"/>
      <c r="L169" s="89" t="str">
        <f t="shared" ref="L169:BS169" si="21">IF(ISBLANK(L$95),"",L$95)</f>
        <v>回復期</v>
      </c>
      <c r="M169" s="141" t="str">
        <f t="shared" si="21"/>
        <v>慢性期</v>
      </c>
      <c r="N169" s="141" t="str">
        <f t="shared" si="21"/>
        <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337" t="s">
        <v>141</v>
      </c>
      <c r="D170" s="338"/>
      <c r="E170" s="338"/>
      <c r="F170" s="338"/>
      <c r="G170" s="338"/>
      <c r="H170" s="339"/>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23" t="s">
        <v>144</v>
      </c>
      <c r="D171" s="324"/>
      <c r="E171" s="324"/>
      <c r="F171" s="324"/>
      <c r="G171" s="324"/>
      <c r="H171" s="325"/>
      <c r="I171" s="142" t="s">
        <v>145</v>
      </c>
      <c r="J171" s="78" t="s">
        <v>10</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23" t="s">
        <v>146</v>
      </c>
      <c r="D172" s="324"/>
      <c r="E172" s="324"/>
      <c r="F172" s="324"/>
      <c r="G172" s="324"/>
      <c r="H172" s="325"/>
      <c r="I172" s="142" t="s">
        <v>147</v>
      </c>
      <c r="J172" s="78" t="s">
        <v>10</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337" t="s">
        <v>149</v>
      </c>
      <c r="D173" s="338"/>
      <c r="E173" s="338"/>
      <c r="F173" s="338"/>
      <c r="G173" s="338"/>
      <c r="H173" s="339"/>
      <c r="I173" s="142" t="s">
        <v>150</v>
      </c>
      <c r="J173" s="78" t="s">
        <v>131</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337" t="s">
        <v>152</v>
      </c>
      <c r="D174" s="338"/>
      <c r="E174" s="338"/>
      <c r="F174" s="338"/>
      <c r="G174" s="338"/>
      <c r="H174" s="339"/>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74</v>
      </c>
      <c r="K180" s="87"/>
      <c r="L180" s="25" t="str">
        <f>IF(ISBLANK(L$9),"",L$9)</f>
        <v>西病棟（一般病棟）</v>
      </c>
      <c r="M180" s="72" t="str">
        <f t="shared" ref="M180:BS180" si="22">IF(ISBLANK(M$9),"",M$9)</f>
        <v>東病棟（療養病棟）</v>
      </c>
      <c r="N180" s="25" t="str">
        <f t="shared" si="22"/>
        <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75</v>
      </c>
      <c r="J181" s="74"/>
      <c r="K181" s="88"/>
      <c r="L181" s="89" t="str">
        <f>IF(ISBLANK(L$95),"",L$95)</f>
        <v>回復期</v>
      </c>
      <c r="M181" s="72" t="str">
        <f t="shared" ref="M181:BS181" si="23">IF(ISBLANK(M$95),"",M$95)</f>
        <v>慢性期</v>
      </c>
      <c r="N181" s="89" t="str">
        <f t="shared" si="23"/>
        <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361" t="s">
        <v>156</v>
      </c>
      <c r="D182" s="362"/>
      <c r="E182" s="362"/>
      <c r="F182" s="362"/>
      <c r="G182" s="361" t="s">
        <v>157</v>
      </c>
      <c r="H182" s="361"/>
      <c r="I182" s="363" t="s">
        <v>158</v>
      </c>
      <c r="J182" s="145">
        <v>3</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362"/>
      <c r="D183" s="362"/>
      <c r="E183" s="362"/>
      <c r="F183" s="362"/>
      <c r="G183" s="361" t="s">
        <v>159</v>
      </c>
      <c r="H183" s="361"/>
      <c r="I183" s="364"/>
      <c r="J183" s="149">
        <v>3.6</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361" t="s">
        <v>161</v>
      </c>
      <c r="D184" s="362"/>
      <c r="E184" s="362"/>
      <c r="F184" s="362"/>
      <c r="G184" s="361" t="s">
        <v>157</v>
      </c>
      <c r="H184" s="361"/>
      <c r="I184" s="364"/>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362"/>
      <c r="D185" s="362"/>
      <c r="E185" s="362"/>
      <c r="F185" s="362"/>
      <c r="G185" s="361" t="s">
        <v>159</v>
      </c>
      <c r="H185" s="361"/>
      <c r="I185" s="364"/>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361" t="s">
        <v>163</v>
      </c>
      <c r="D186" s="361"/>
      <c r="E186" s="361"/>
      <c r="F186" s="361"/>
      <c r="G186" s="361" t="s">
        <v>157</v>
      </c>
      <c r="H186" s="361"/>
      <c r="I186" s="364"/>
      <c r="J186" s="145">
        <f t="shared" ref="J186:J201" si="25">IF(SUM(L186:BP186)=0,IF(COUNTIF(L186:BP186,"未確認")&gt;0,"未確認",IF(COUNTIF(L186:BP186,"~*")&gt;0,"*",SUM(L186:BP186))),SUM(L186:BP186))</f>
        <v>30</v>
      </c>
      <c r="K186" s="91" t="str">
        <f t="shared" si="24"/>
        <v/>
      </c>
      <c r="L186" s="153">
        <v>20</v>
      </c>
      <c r="M186" s="154">
        <v>10</v>
      </c>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361"/>
      <c r="D187" s="361"/>
      <c r="E187" s="361"/>
      <c r="F187" s="361"/>
      <c r="G187" s="361" t="s">
        <v>159</v>
      </c>
      <c r="H187" s="361"/>
      <c r="I187" s="364"/>
      <c r="J187" s="149">
        <f t="shared" si="25"/>
        <v>0</v>
      </c>
      <c r="K187" s="91" t="str">
        <f t="shared" si="24"/>
        <v/>
      </c>
      <c r="L187" s="153">
        <v>0</v>
      </c>
      <c r="M187" s="154">
        <v>0</v>
      </c>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361" t="s">
        <v>165</v>
      </c>
      <c r="D188" s="366"/>
      <c r="E188" s="366"/>
      <c r="F188" s="366"/>
      <c r="G188" s="361" t="s">
        <v>157</v>
      </c>
      <c r="H188" s="361"/>
      <c r="I188" s="364"/>
      <c r="J188" s="145">
        <f t="shared" si="25"/>
        <v>10</v>
      </c>
      <c r="K188" s="91" t="str">
        <f t="shared" si="24"/>
        <v/>
      </c>
      <c r="L188" s="153">
        <v>6</v>
      </c>
      <c r="M188" s="154">
        <v>4</v>
      </c>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366"/>
      <c r="D189" s="366"/>
      <c r="E189" s="366"/>
      <c r="F189" s="366"/>
      <c r="G189" s="361" t="s">
        <v>159</v>
      </c>
      <c r="H189" s="361"/>
      <c r="I189" s="364"/>
      <c r="J189" s="149">
        <f t="shared" si="25"/>
        <v>0</v>
      </c>
      <c r="K189" s="91" t="str">
        <f t="shared" si="24"/>
        <v/>
      </c>
      <c r="L189" s="153">
        <v>0</v>
      </c>
      <c r="M189" s="154">
        <v>0</v>
      </c>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361" t="s">
        <v>167</v>
      </c>
      <c r="D190" s="366"/>
      <c r="E190" s="366"/>
      <c r="F190" s="366"/>
      <c r="G190" s="361" t="s">
        <v>157</v>
      </c>
      <c r="H190" s="361"/>
      <c r="I190" s="364"/>
      <c r="J190" s="145">
        <f t="shared" si="25"/>
        <v>13</v>
      </c>
      <c r="K190" s="91" t="str">
        <f t="shared" si="24"/>
        <v/>
      </c>
      <c r="L190" s="153">
        <v>3</v>
      </c>
      <c r="M190" s="154">
        <v>10</v>
      </c>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366"/>
      <c r="D191" s="366"/>
      <c r="E191" s="366"/>
      <c r="F191" s="366"/>
      <c r="G191" s="361" t="s">
        <v>159</v>
      </c>
      <c r="H191" s="361"/>
      <c r="I191" s="364"/>
      <c r="J191" s="149">
        <f t="shared" si="25"/>
        <v>0.5</v>
      </c>
      <c r="K191" s="91" t="str">
        <f t="shared" si="24"/>
        <v/>
      </c>
      <c r="L191" s="153">
        <v>0.5</v>
      </c>
      <c r="M191" s="154">
        <v>0</v>
      </c>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361" t="s">
        <v>169</v>
      </c>
      <c r="D192" s="366"/>
      <c r="E192" s="366"/>
      <c r="F192" s="366"/>
      <c r="G192" s="361" t="s">
        <v>157</v>
      </c>
      <c r="H192" s="361"/>
      <c r="I192" s="364"/>
      <c r="J192" s="145">
        <f t="shared" si="25"/>
        <v>0</v>
      </c>
      <c r="K192" s="91" t="str">
        <f t="shared" si="24"/>
        <v/>
      </c>
      <c r="L192" s="153">
        <v>0</v>
      </c>
      <c r="M192" s="154">
        <v>0</v>
      </c>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366"/>
      <c r="D193" s="366"/>
      <c r="E193" s="366"/>
      <c r="F193" s="366"/>
      <c r="G193" s="361" t="s">
        <v>159</v>
      </c>
      <c r="H193" s="361"/>
      <c r="I193" s="364"/>
      <c r="J193" s="149">
        <f t="shared" si="25"/>
        <v>0</v>
      </c>
      <c r="K193" s="91" t="str">
        <f t="shared" si="24"/>
        <v/>
      </c>
      <c r="L193" s="153">
        <v>0</v>
      </c>
      <c r="M193" s="154">
        <v>0</v>
      </c>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361" t="s">
        <v>171</v>
      </c>
      <c r="D194" s="366"/>
      <c r="E194" s="366"/>
      <c r="F194" s="366"/>
      <c r="G194" s="361" t="s">
        <v>157</v>
      </c>
      <c r="H194" s="361"/>
      <c r="I194" s="364"/>
      <c r="J194" s="145">
        <f t="shared" si="25"/>
        <v>1</v>
      </c>
      <c r="K194" s="91" t="str">
        <f t="shared" si="24"/>
        <v/>
      </c>
      <c r="L194" s="153">
        <v>1</v>
      </c>
      <c r="M194" s="154">
        <v>0</v>
      </c>
      <c r="N194" s="155"/>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366"/>
      <c r="D195" s="366"/>
      <c r="E195" s="366"/>
      <c r="F195" s="366"/>
      <c r="G195" s="361" t="s">
        <v>159</v>
      </c>
      <c r="H195" s="361"/>
      <c r="I195" s="364"/>
      <c r="J195" s="149">
        <f t="shared" si="25"/>
        <v>0</v>
      </c>
      <c r="K195" s="91" t="str">
        <f t="shared" si="24"/>
        <v/>
      </c>
      <c r="L195" s="153">
        <v>0</v>
      </c>
      <c r="M195" s="154">
        <v>0</v>
      </c>
      <c r="N195" s="155"/>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361" t="s">
        <v>173</v>
      </c>
      <c r="D196" s="366"/>
      <c r="E196" s="366"/>
      <c r="F196" s="366"/>
      <c r="G196" s="361" t="s">
        <v>157</v>
      </c>
      <c r="H196" s="361"/>
      <c r="I196" s="364"/>
      <c r="J196" s="145">
        <f t="shared" si="25"/>
        <v>0</v>
      </c>
      <c r="K196" s="91" t="str">
        <f t="shared" si="24"/>
        <v/>
      </c>
      <c r="L196" s="153">
        <v>0</v>
      </c>
      <c r="M196" s="154">
        <v>0</v>
      </c>
      <c r="N196" s="155"/>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366"/>
      <c r="D197" s="366"/>
      <c r="E197" s="366"/>
      <c r="F197" s="366"/>
      <c r="G197" s="361" t="s">
        <v>159</v>
      </c>
      <c r="H197" s="361"/>
      <c r="I197" s="364"/>
      <c r="J197" s="149">
        <f t="shared" si="25"/>
        <v>0</v>
      </c>
      <c r="K197" s="91" t="str">
        <f t="shared" si="24"/>
        <v/>
      </c>
      <c r="L197" s="153">
        <v>0</v>
      </c>
      <c r="M197" s="154">
        <v>0</v>
      </c>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361" t="s">
        <v>175</v>
      </c>
      <c r="D198" s="366"/>
      <c r="E198" s="366"/>
      <c r="F198" s="366"/>
      <c r="G198" s="361" t="s">
        <v>157</v>
      </c>
      <c r="H198" s="361"/>
      <c r="I198" s="364"/>
      <c r="J198" s="145">
        <f t="shared" si="25"/>
        <v>0</v>
      </c>
      <c r="K198" s="91" t="str">
        <f t="shared" si="24"/>
        <v/>
      </c>
      <c r="L198" s="153">
        <v>0</v>
      </c>
      <c r="M198" s="154">
        <v>0</v>
      </c>
      <c r="N198" s="155"/>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366"/>
      <c r="D199" s="366"/>
      <c r="E199" s="366"/>
      <c r="F199" s="366"/>
      <c r="G199" s="361" t="s">
        <v>159</v>
      </c>
      <c r="H199" s="361"/>
      <c r="I199" s="364"/>
      <c r="J199" s="149">
        <f t="shared" si="25"/>
        <v>0</v>
      </c>
      <c r="K199" s="91" t="str">
        <f t="shared" si="24"/>
        <v/>
      </c>
      <c r="L199" s="153">
        <v>0</v>
      </c>
      <c r="M199" s="154">
        <v>0</v>
      </c>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361" t="s">
        <v>177</v>
      </c>
      <c r="D200" s="366"/>
      <c r="E200" s="366"/>
      <c r="F200" s="366"/>
      <c r="G200" s="361" t="s">
        <v>157</v>
      </c>
      <c r="H200" s="361"/>
      <c r="I200" s="364"/>
      <c r="J200" s="145">
        <f t="shared" si="25"/>
        <v>0</v>
      </c>
      <c r="K200" s="91" t="str">
        <f t="shared" si="24"/>
        <v/>
      </c>
      <c r="L200" s="153">
        <v>0</v>
      </c>
      <c r="M200" s="154">
        <v>0</v>
      </c>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366"/>
      <c r="D201" s="366"/>
      <c r="E201" s="366"/>
      <c r="F201" s="366"/>
      <c r="G201" s="361" t="s">
        <v>159</v>
      </c>
      <c r="H201" s="361"/>
      <c r="I201" s="364"/>
      <c r="J201" s="149">
        <f t="shared" si="25"/>
        <v>0</v>
      </c>
      <c r="K201" s="91" t="str">
        <f t="shared" si="24"/>
        <v/>
      </c>
      <c r="L201" s="153">
        <v>0</v>
      </c>
      <c r="M201" s="154">
        <v>0</v>
      </c>
      <c r="N201" s="155"/>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361" t="s">
        <v>179</v>
      </c>
      <c r="D202" s="362"/>
      <c r="E202" s="362"/>
      <c r="F202" s="362"/>
      <c r="G202" s="361" t="s">
        <v>157</v>
      </c>
      <c r="H202" s="361"/>
      <c r="I202" s="364"/>
      <c r="J202" s="145">
        <v>0</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362"/>
      <c r="D203" s="362"/>
      <c r="E203" s="362"/>
      <c r="F203" s="362"/>
      <c r="G203" s="361" t="s">
        <v>159</v>
      </c>
      <c r="H203" s="361"/>
      <c r="I203" s="364"/>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361" t="s">
        <v>181</v>
      </c>
      <c r="D204" s="362"/>
      <c r="E204" s="362"/>
      <c r="F204" s="362"/>
      <c r="G204" s="361" t="s">
        <v>157</v>
      </c>
      <c r="H204" s="361"/>
      <c r="I204" s="364"/>
      <c r="J204" s="145">
        <v>0</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362"/>
      <c r="D205" s="362"/>
      <c r="E205" s="362"/>
      <c r="F205" s="362"/>
      <c r="G205" s="361" t="s">
        <v>159</v>
      </c>
      <c r="H205" s="361"/>
      <c r="I205" s="364"/>
      <c r="J205" s="149">
        <v>0</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361" t="s">
        <v>183</v>
      </c>
      <c r="D206" s="366"/>
      <c r="E206" s="366"/>
      <c r="F206" s="366"/>
      <c r="G206" s="361" t="s">
        <v>157</v>
      </c>
      <c r="H206" s="361"/>
      <c r="I206" s="364"/>
      <c r="J206" s="145">
        <f t="shared" ref="J206:J211" si="26">IF(SUM(L206:BP206)=0,IF(COUNTIF(L206:BP206,"未確認")&gt;0,"未確認",IF(COUNTIF(L206:BP206,"~*")&gt;0,"*",SUM(L206:BP206))),SUM(L206:BP206))</f>
        <v>0</v>
      </c>
      <c r="K206" s="91" t="str">
        <f t="shared" si="24"/>
        <v/>
      </c>
      <c r="L206" s="153">
        <v>0</v>
      </c>
      <c r="M206" s="154">
        <v>0</v>
      </c>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366"/>
      <c r="D207" s="366"/>
      <c r="E207" s="366"/>
      <c r="F207" s="366"/>
      <c r="G207" s="361" t="s">
        <v>159</v>
      </c>
      <c r="H207" s="361"/>
      <c r="I207" s="364"/>
      <c r="J207" s="149">
        <f t="shared" si="26"/>
        <v>0</v>
      </c>
      <c r="K207" s="91" t="str">
        <f t="shared" si="24"/>
        <v/>
      </c>
      <c r="L207" s="153">
        <v>0</v>
      </c>
      <c r="M207" s="154">
        <v>0</v>
      </c>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361" t="s">
        <v>185</v>
      </c>
      <c r="D208" s="362"/>
      <c r="E208" s="362"/>
      <c r="F208" s="362"/>
      <c r="G208" s="361" t="s">
        <v>157</v>
      </c>
      <c r="H208" s="361"/>
      <c r="I208" s="364"/>
      <c r="J208" s="145">
        <f t="shared" si="26"/>
        <v>0</v>
      </c>
      <c r="K208" s="91" t="str">
        <f t="shared" si="24"/>
        <v/>
      </c>
      <c r="L208" s="153">
        <v>0</v>
      </c>
      <c r="M208" s="154">
        <v>0</v>
      </c>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362"/>
      <c r="D209" s="362"/>
      <c r="E209" s="362"/>
      <c r="F209" s="362"/>
      <c r="G209" s="361" t="s">
        <v>159</v>
      </c>
      <c r="H209" s="361"/>
      <c r="I209" s="364"/>
      <c r="J209" s="149">
        <f t="shared" si="26"/>
        <v>0</v>
      </c>
      <c r="K209" s="91" t="str">
        <f t="shared" si="24"/>
        <v/>
      </c>
      <c r="L209" s="153">
        <v>0</v>
      </c>
      <c r="M209" s="154">
        <v>0</v>
      </c>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361" t="s">
        <v>186</v>
      </c>
      <c r="D210" s="362"/>
      <c r="E210" s="362"/>
      <c r="F210" s="362"/>
      <c r="G210" s="361" t="s">
        <v>157</v>
      </c>
      <c r="H210" s="361"/>
      <c r="I210" s="364"/>
      <c r="J210" s="145">
        <f t="shared" si="26"/>
        <v>0</v>
      </c>
      <c r="K210" s="91" t="str">
        <f t="shared" si="24"/>
        <v/>
      </c>
      <c r="L210" s="153">
        <v>0</v>
      </c>
      <c r="M210" s="156">
        <v>0</v>
      </c>
      <c r="N210" s="157"/>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362"/>
      <c r="D211" s="362"/>
      <c r="E211" s="362"/>
      <c r="F211" s="362"/>
      <c r="G211" s="361" t="s">
        <v>159</v>
      </c>
      <c r="H211" s="361"/>
      <c r="I211" s="365"/>
      <c r="J211" s="149">
        <f t="shared" si="26"/>
        <v>0</v>
      </c>
      <c r="K211" s="91" t="str">
        <f t="shared" si="24"/>
        <v/>
      </c>
      <c r="L211" s="153">
        <v>0</v>
      </c>
      <c r="M211" s="156">
        <v>0</v>
      </c>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74</v>
      </c>
      <c r="K214" s="87"/>
      <c r="L214" s="159" t="s">
        <v>187</v>
      </c>
      <c r="M214" s="2"/>
      <c r="N214" s="119"/>
      <c r="O214" s="119"/>
      <c r="P214" s="119"/>
      <c r="Q214" s="119"/>
      <c r="R214" s="119"/>
      <c r="S214" s="119"/>
    </row>
    <row r="215" spans="1:73" ht="20.25" customHeight="1">
      <c r="C215" s="46"/>
      <c r="I215" s="73" t="s">
        <v>75</v>
      </c>
      <c r="J215" s="74"/>
      <c r="K215" s="88"/>
      <c r="L215" s="159" t="s">
        <v>188</v>
      </c>
      <c r="M215" s="159" t="s">
        <v>189</v>
      </c>
      <c r="N215" s="159" t="s">
        <v>190</v>
      </c>
      <c r="O215" s="119"/>
      <c r="P215" s="119"/>
      <c r="Q215" s="119"/>
      <c r="R215" s="119"/>
      <c r="S215" s="9"/>
    </row>
    <row r="216" spans="1:73" s="1" customFormat="1" ht="34.5" customHeight="1">
      <c r="A216" s="151" t="s">
        <v>191</v>
      </c>
      <c r="B216" s="152"/>
      <c r="C216" s="367" t="s">
        <v>163</v>
      </c>
      <c r="D216" s="367"/>
      <c r="E216" s="367"/>
      <c r="F216" s="367"/>
      <c r="G216" s="337" t="s">
        <v>157</v>
      </c>
      <c r="H216" s="339"/>
      <c r="I216" s="368" t="s">
        <v>192</v>
      </c>
      <c r="J216" s="160"/>
      <c r="K216" s="161"/>
      <c r="L216" s="162">
        <v>0</v>
      </c>
      <c r="M216" s="162">
        <v>5</v>
      </c>
      <c r="N216" s="162">
        <v>4</v>
      </c>
      <c r="O216" s="119"/>
      <c r="P216" s="119"/>
      <c r="Q216" s="119"/>
      <c r="R216" s="119"/>
      <c r="BU216" s="95"/>
    </row>
    <row r="217" spans="1:73" s="1" customFormat="1" ht="34.5" customHeight="1">
      <c r="A217" s="151" t="s">
        <v>191</v>
      </c>
      <c r="B217" s="152"/>
      <c r="C217" s="367"/>
      <c r="D217" s="367"/>
      <c r="E217" s="367"/>
      <c r="F217" s="367"/>
      <c r="G217" s="337" t="s">
        <v>159</v>
      </c>
      <c r="H217" s="339"/>
      <c r="I217" s="369"/>
      <c r="J217" s="160"/>
      <c r="K217" s="163"/>
      <c r="L217" s="164">
        <v>0</v>
      </c>
      <c r="M217" s="164">
        <v>0.9</v>
      </c>
      <c r="N217" s="164">
        <v>0.8</v>
      </c>
      <c r="O217" s="119"/>
      <c r="P217" s="119"/>
      <c r="Q217" s="119"/>
      <c r="R217" s="119"/>
      <c r="BU217" s="95"/>
    </row>
    <row r="218" spans="1:73" s="1" customFormat="1" ht="34.5" customHeight="1">
      <c r="A218" s="151" t="s">
        <v>193</v>
      </c>
      <c r="B218" s="152"/>
      <c r="C218" s="367" t="s">
        <v>165</v>
      </c>
      <c r="D218" s="371"/>
      <c r="E218" s="371"/>
      <c r="F218" s="371"/>
      <c r="G218" s="337" t="s">
        <v>157</v>
      </c>
      <c r="H218" s="339"/>
      <c r="I218" s="369"/>
      <c r="J218" s="160"/>
      <c r="K218" s="161"/>
      <c r="L218" s="162">
        <v>0</v>
      </c>
      <c r="M218" s="162">
        <v>2</v>
      </c>
      <c r="N218" s="162">
        <v>0</v>
      </c>
      <c r="O218" s="119"/>
      <c r="P218" s="119"/>
      <c r="Q218" s="119"/>
      <c r="R218" s="119"/>
      <c r="BU218" s="95"/>
    </row>
    <row r="219" spans="1:73" s="1" customFormat="1" ht="34.5" customHeight="1">
      <c r="A219" s="151" t="s">
        <v>193</v>
      </c>
      <c r="B219" s="152"/>
      <c r="C219" s="371"/>
      <c r="D219" s="371"/>
      <c r="E219" s="371"/>
      <c r="F219" s="371"/>
      <c r="G219" s="337" t="s">
        <v>159</v>
      </c>
      <c r="H219" s="339"/>
      <c r="I219" s="369"/>
      <c r="J219" s="160"/>
      <c r="K219" s="163"/>
      <c r="L219" s="164">
        <v>0</v>
      </c>
      <c r="M219" s="164">
        <v>0.4</v>
      </c>
      <c r="N219" s="164">
        <v>0</v>
      </c>
      <c r="O219" s="119"/>
      <c r="P219" s="119"/>
      <c r="Q219" s="119"/>
      <c r="R219" s="119"/>
      <c r="BU219" s="95"/>
    </row>
    <row r="220" spans="1:73" s="1" customFormat="1" ht="34.5" customHeight="1">
      <c r="A220" s="151" t="s">
        <v>194</v>
      </c>
      <c r="B220" s="152"/>
      <c r="C220" s="367" t="s">
        <v>167</v>
      </c>
      <c r="D220" s="371"/>
      <c r="E220" s="371"/>
      <c r="F220" s="371"/>
      <c r="G220" s="337" t="s">
        <v>157</v>
      </c>
      <c r="H220" s="339"/>
      <c r="I220" s="369"/>
      <c r="J220" s="160"/>
      <c r="K220" s="161"/>
      <c r="L220" s="162">
        <v>0</v>
      </c>
      <c r="M220" s="162">
        <v>0</v>
      </c>
      <c r="N220" s="162">
        <v>0</v>
      </c>
      <c r="O220" s="119"/>
      <c r="P220" s="119"/>
      <c r="Q220" s="119"/>
      <c r="R220" s="119"/>
      <c r="BU220" s="95"/>
    </row>
    <row r="221" spans="1:73" s="1" customFormat="1" ht="34.5" customHeight="1">
      <c r="A221" s="151" t="s">
        <v>194</v>
      </c>
      <c r="B221" s="152"/>
      <c r="C221" s="371"/>
      <c r="D221" s="371"/>
      <c r="E221" s="371"/>
      <c r="F221" s="371"/>
      <c r="G221" s="337" t="s">
        <v>159</v>
      </c>
      <c r="H221" s="339"/>
      <c r="I221" s="369"/>
      <c r="J221" s="160"/>
      <c r="K221" s="163"/>
      <c r="L221" s="164">
        <v>0</v>
      </c>
      <c r="M221" s="164">
        <v>0</v>
      </c>
      <c r="N221" s="164">
        <v>0</v>
      </c>
      <c r="O221" s="119"/>
      <c r="P221" s="119"/>
      <c r="Q221" s="119"/>
      <c r="R221" s="119"/>
      <c r="BU221" s="95"/>
    </row>
    <row r="222" spans="1:73" s="1" customFormat="1" ht="34.5" customHeight="1">
      <c r="A222" s="151" t="s">
        <v>195</v>
      </c>
      <c r="B222" s="152"/>
      <c r="C222" s="367" t="s">
        <v>169</v>
      </c>
      <c r="D222" s="371"/>
      <c r="E222" s="371"/>
      <c r="F222" s="371"/>
      <c r="G222" s="337" t="s">
        <v>157</v>
      </c>
      <c r="H222" s="339"/>
      <c r="I222" s="369"/>
      <c r="J222" s="160"/>
      <c r="K222" s="161"/>
      <c r="L222" s="162">
        <v>0</v>
      </c>
      <c r="M222" s="162">
        <v>0</v>
      </c>
      <c r="N222" s="162">
        <v>0</v>
      </c>
      <c r="O222" s="119"/>
      <c r="P222" s="119"/>
      <c r="Q222" s="119"/>
      <c r="R222" s="119"/>
      <c r="BU222" s="95"/>
    </row>
    <row r="223" spans="1:73" s="1" customFormat="1" ht="34.5" customHeight="1">
      <c r="A223" s="151" t="s">
        <v>195</v>
      </c>
      <c r="B223" s="96"/>
      <c r="C223" s="371"/>
      <c r="D223" s="371"/>
      <c r="E223" s="371"/>
      <c r="F223" s="371"/>
      <c r="G223" s="337" t="s">
        <v>159</v>
      </c>
      <c r="H223" s="339"/>
      <c r="I223" s="369"/>
      <c r="J223" s="160"/>
      <c r="K223" s="163"/>
      <c r="L223" s="164">
        <v>0</v>
      </c>
      <c r="M223" s="164">
        <v>0</v>
      </c>
      <c r="N223" s="164">
        <v>0</v>
      </c>
      <c r="O223" s="119"/>
      <c r="P223" s="119"/>
      <c r="Q223" s="119"/>
      <c r="R223" s="119"/>
      <c r="BU223" s="95"/>
    </row>
    <row r="224" spans="1:73" s="1" customFormat="1" ht="34.5" customHeight="1">
      <c r="A224" s="151" t="s">
        <v>196</v>
      </c>
      <c r="B224" s="96"/>
      <c r="C224" s="367" t="s">
        <v>171</v>
      </c>
      <c r="D224" s="371"/>
      <c r="E224" s="371"/>
      <c r="F224" s="371"/>
      <c r="G224" s="337" t="s">
        <v>157</v>
      </c>
      <c r="H224" s="339"/>
      <c r="I224" s="369"/>
      <c r="J224" s="160"/>
      <c r="K224" s="161"/>
      <c r="L224" s="162">
        <v>0</v>
      </c>
      <c r="M224" s="162">
        <v>0</v>
      </c>
      <c r="N224" s="162">
        <v>1</v>
      </c>
      <c r="O224" s="119"/>
      <c r="P224" s="119"/>
      <c r="Q224" s="119"/>
      <c r="R224" s="119"/>
      <c r="BU224" s="95"/>
    </row>
    <row r="225" spans="1:73" s="1" customFormat="1" ht="34.5" customHeight="1">
      <c r="A225" s="151" t="s">
        <v>196</v>
      </c>
      <c r="B225" s="96"/>
      <c r="C225" s="371"/>
      <c r="D225" s="371"/>
      <c r="E225" s="371"/>
      <c r="F225" s="371"/>
      <c r="G225" s="337" t="s">
        <v>159</v>
      </c>
      <c r="H225" s="339"/>
      <c r="I225" s="369"/>
      <c r="J225" s="160"/>
      <c r="K225" s="163"/>
      <c r="L225" s="164">
        <v>0</v>
      </c>
      <c r="M225" s="164">
        <v>0</v>
      </c>
      <c r="N225" s="164">
        <v>2.2000000000000002</v>
      </c>
      <c r="O225" s="119"/>
      <c r="P225" s="119"/>
      <c r="Q225" s="119"/>
      <c r="R225" s="119"/>
      <c r="BU225" s="95"/>
    </row>
    <row r="226" spans="1:73" s="1" customFormat="1" ht="34.5" customHeight="1">
      <c r="A226" s="151" t="s">
        <v>197</v>
      </c>
      <c r="B226" s="96"/>
      <c r="C226" s="367" t="s">
        <v>173</v>
      </c>
      <c r="D226" s="371"/>
      <c r="E226" s="371"/>
      <c r="F226" s="371"/>
      <c r="G226" s="337" t="s">
        <v>157</v>
      </c>
      <c r="H226" s="339"/>
      <c r="I226" s="369"/>
      <c r="J226" s="160"/>
      <c r="K226" s="161"/>
      <c r="L226" s="162">
        <v>0</v>
      </c>
      <c r="M226" s="162">
        <v>0</v>
      </c>
      <c r="N226" s="162">
        <v>1</v>
      </c>
      <c r="O226" s="119"/>
      <c r="P226" s="119"/>
      <c r="Q226" s="119"/>
      <c r="R226" s="119"/>
      <c r="BU226" s="95"/>
    </row>
    <row r="227" spans="1:73" s="1" customFormat="1" ht="34.5" customHeight="1">
      <c r="A227" s="151" t="s">
        <v>197</v>
      </c>
      <c r="B227" s="96"/>
      <c r="C227" s="371"/>
      <c r="D227" s="371"/>
      <c r="E227" s="371"/>
      <c r="F227" s="371"/>
      <c r="G227" s="337" t="s">
        <v>159</v>
      </c>
      <c r="H227" s="339"/>
      <c r="I227" s="369"/>
      <c r="J227" s="160"/>
      <c r="K227" s="163"/>
      <c r="L227" s="164">
        <v>0</v>
      </c>
      <c r="M227" s="164">
        <v>0</v>
      </c>
      <c r="N227" s="164">
        <v>0.4</v>
      </c>
      <c r="O227" s="119"/>
      <c r="P227" s="119"/>
      <c r="Q227" s="119"/>
      <c r="R227" s="119"/>
      <c r="BU227" s="95"/>
    </row>
    <row r="228" spans="1:73" s="1" customFormat="1" ht="34.5" customHeight="1">
      <c r="A228" s="151" t="s">
        <v>198</v>
      </c>
      <c r="B228" s="96"/>
      <c r="C228" s="367" t="s">
        <v>175</v>
      </c>
      <c r="D228" s="371"/>
      <c r="E228" s="371"/>
      <c r="F228" s="371"/>
      <c r="G228" s="337" t="s">
        <v>157</v>
      </c>
      <c r="H228" s="339"/>
      <c r="I228" s="369"/>
      <c r="J228" s="160"/>
      <c r="K228" s="161"/>
      <c r="L228" s="162">
        <v>0</v>
      </c>
      <c r="M228" s="162">
        <v>0</v>
      </c>
      <c r="N228" s="162">
        <v>0</v>
      </c>
      <c r="O228" s="119"/>
      <c r="P228" s="119"/>
      <c r="Q228" s="119"/>
      <c r="R228" s="119"/>
      <c r="BU228" s="95"/>
    </row>
    <row r="229" spans="1:73" s="1" customFormat="1" ht="34.5" customHeight="1">
      <c r="A229" s="151" t="s">
        <v>198</v>
      </c>
      <c r="B229" s="96"/>
      <c r="C229" s="371"/>
      <c r="D229" s="371"/>
      <c r="E229" s="371"/>
      <c r="F229" s="371"/>
      <c r="G229" s="337" t="s">
        <v>159</v>
      </c>
      <c r="H229" s="339"/>
      <c r="I229" s="369"/>
      <c r="J229" s="160"/>
      <c r="K229" s="163"/>
      <c r="L229" s="164">
        <v>0</v>
      </c>
      <c r="M229" s="164">
        <v>0</v>
      </c>
      <c r="N229" s="164">
        <v>0.6</v>
      </c>
      <c r="O229" s="119"/>
      <c r="P229" s="119"/>
      <c r="Q229" s="119"/>
      <c r="R229" s="119"/>
      <c r="BU229" s="95"/>
    </row>
    <row r="230" spans="1:73" s="1" customFormat="1" ht="34.5" customHeight="1">
      <c r="A230" s="151" t="s">
        <v>199</v>
      </c>
      <c r="B230" s="96"/>
      <c r="C230" s="367" t="s">
        <v>177</v>
      </c>
      <c r="D230" s="371"/>
      <c r="E230" s="371"/>
      <c r="F230" s="371"/>
      <c r="G230" s="337" t="s">
        <v>157</v>
      </c>
      <c r="H230" s="339"/>
      <c r="I230" s="369"/>
      <c r="J230" s="160"/>
      <c r="K230" s="161"/>
      <c r="L230" s="162">
        <v>0</v>
      </c>
      <c r="M230" s="162">
        <v>0</v>
      </c>
      <c r="N230" s="162">
        <v>3</v>
      </c>
      <c r="O230" s="119"/>
      <c r="P230" s="119"/>
      <c r="Q230" s="119"/>
      <c r="R230" s="119"/>
      <c r="BU230" s="95"/>
    </row>
    <row r="231" spans="1:73" s="1" customFormat="1" ht="34.5" customHeight="1">
      <c r="A231" s="151" t="s">
        <v>199</v>
      </c>
      <c r="B231" s="96"/>
      <c r="C231" s="371"/>
      <c r="D231" s="371"/>
      <c r="E231" s="371"/>
      <c r="F231" s="371"/>
      <c r="G231" s="337" t="s">
        <v>159</v>
      </c>
      <c r="H231" s="339"/>
      <c r="I231" s="369"/>
      <c r="J231" s="160"/>
      <c r="K231" s="163"/>
      <c r="L231" s="164">
        <v>0</v>
      </c>
      <c r="M231" s="164">
        <v>0</v>
      </c>
      <c r="N231" s="164">
        <v>0.6</v>
      </c>
      <c r="O231" s="119"/>
      <c r="P231" s="119"/>
      <c r="Q231" s="119"/>
      <c r="R231" s="119"/>
      <c r="BU231" s="95"/>
    </row>
    <row r="232" spans="1:73" s="1" customFormat="1" ht="34.5" customHeight="1">
      <c r="A232" s="151" t="s">
        <v>200</v>
      </c>
      <c r="B232" s="96"/>
      <c r="C232" s="367" t="s">
        <v>183</v>
      </c>
      <c r="D232" s="371"/>
      <c r="E232" s="371"/>
      <c r="F232" s="371"/>
      <c r="G232" s="337" t="s">
        <v>157</v>
      </c>
      <c r="H232" s="339"/>
      <c r="I232" s="369"/>
      <c r="J232" s="160"/>
      <c r="K232" s="161"/>
      <c r="L232" s="162">
        <v>0</v>
      </c>
      <c r="M232" s="162">
        <v>0</v>
      </c>
      <c r="N232" s="162">
        <v>0</v>
      </c>
      <c r="O232" s="119"/>
      <c r="P232" s="119"/>
      <c r="Q232" s="119"/>
      <c r="R232" s="119"/>
      <c r="BU232" s="95"/>
    </row>
    <row r="233" spans="1:73" s="1" customFormat="1" ht="34.5" customHeight="1">
      <c r="A233" s="151" t="s">
        <v>200</v>
      </c>
      <c r="B233" s="96"/>
      <c r="C233" s="371"/>
      <c r="D233" s="371"/>
      <c r="E233" s="371"/>
      <c r="F233" s="371"/>
      <c r="G233" s="337" t="s">
        <v>159</v>
      </c>
      <c r="H233" s="339"/>
      <c r="I233" s="369"/>
      <c r="J233" s="160"/>
      <c r="K233" s="163"/>
      <c r="L233" s="164">
        <v>0</v>
      </c>
      <c r="M233" s="164">
        <v>0</v>
      </c>
      <c r="N233" s="164">
        <v>0</v>
      </c>
      <c r="O233" s="119"/>
      <c r="P233" s="119"/>
      <c r="Q233" s="119"/>
      <c r="R233" s="119"/>
      <c r="BU233" s="95"/>
    </row>
    <row r="234" spans="1:73" s="1" customFormat="1" ht="34.5" customHeight="1">
      <c r="A234" s="151" t="s">
        <v>201</v>
      </c>
      <c r="B234" s="96"/>
      <c r="C234" s="367" t="s">
        <v>185</v>
      </c>
      <c r="D234" s="372"/>
      <c r="E234" s="372"/>
      <c r="F234" s="372"/>
      <c r="G234" s="337" t="s">
        <v>157</v>
      </c>
      <c r="H234" s="339"/>
      <c r="I234" s="369"/>
      <c r="J234" s="160"/>
      <c r="K234" s="165"/>
      <c r="L234" s="162">
        <v>0</v>
      </c>
      <c r="M234" s="162">
        <v>2</v>
      </c>
      <c r="N234" s="162">
        <v>0</v>
      </c>
      <c r="O234" s="119"/>
      <c r="P234" s="119"/>
      <c r="Q234" s="119"/>
      <c r="R234" s="119"/>
      <c r="BU234" s="95"/>
    </row>
    <row r="235" spans="1:73" s="1" customFormat="1" ht="34.5" customHeight="1">
      <c r="A235" s="151" t="s">
        <v>201</v>
      </c>
      <c r="B235" s="96"/>
      <c r="C235" s="372"/>
      <c r="D235" s="372"/>
      <c r="E235" s="372"/>
      <c r="F235" s="372"/>
      <c r="G235" s="337" t="s">
        <v>159</v>
      </c>
      <c r="H235" s="339"/>
      <c r="I235" s="369"/>
      <c r="J235" s="160"/>
      <c r="K235" s="166"/>
      <c r="L235" s="164">
        <v>0</v>
      </c>
      <c r="M235" s="164">
        <v>0.9</v>
      </c>
      <c r="N235" s="164">
        <v>0</v>
      </c>
      <c r="O235" s="119"/>
      <c r="P235" s="119"/>
      <c r="Q235" s="119"/>
      <c r="R235" s="119"/>
      <c r="BU235" s="95"/>
    </row>
    <row r="236" spans="1:73" s="1" customFormat="1" ht="34.5" customHeight="1">
      <c r="A236" s="151"/>
      <c r="B236" s="96"/>
      <c r="C236" s="361" t="s">
        <v>186</v>
      </c>
      <c r="D236" s="362"/>
      <c r="E236" s="362"/>
      <c r="F236" s="362"/>
      <c r="G236" s="361" t="s">
        <v>157</v>
      </c>
      <c r="H236" s="361"/>
      <c r="I236" s="369"/>
      <c r="J236" s="167"/>
      <c r="K236" s="166"/>
      <c r="L236" s="162">
        <v>0</v>
      </c>
      <c r="M236" s="162">
        <v>0</v>
      </c>
      <c r="N236" s="162">
        <v>0</v>
      </c>
      <c r="O236" s="119"/>
      <c r="P236" s="119"/>
      <c r="Q236" s="119"/>
      <c r="R236" s="119"/>
      <c r="BU236" s="95"/>
    </row>
    <row r="237" spans="1:73" s="1" customFormat="1" ht="34.5" customHeight="1">
      <c r="A237" s="151"/>
      <c r="B237" s="96"/>
      <c r="C237" s="362"/>
      <c r="D237" s="362"/>
      <c r="E237" s="362"/>
      <c r="F237" s="362"/>
      <c r="G237" s="361" t="s">
        <v>159</v>
      </c>
      <c r="H237" s="361"/>
      <c r="I237" s="370"/>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74</v>
      </c>
      <c r="K243" s="87"/>
      <c r="L243" s="25" t="str">
        <f>IF(ISBLANK(L$9),"",L$9)</f>
        <v>西病棟（一般病棟）</v>
      </c>
      <c r="M243" s="72" t="str">
        <f t="shared" ref="M243:BS243" si="27">IF(ISBLANK(M$9),"",M$9)</f>
        <v>東病棟（療養病棟）</v>
      </c>
      <c r="N243" s="72" t="str">
        <f t="shared" si="27"/>
        <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75</v>
      </c>
      <c r="J244" s="74"/>
      <c r="K244" s="88"/>
      <c r="L244" s="89" t="str">
        <f t="shared" ref="L244:BS244" si="28">IF(ISBLANK(L$95),"",L$95)</f>
        <v>回復期</v>
      </c>
      <c r="M244" s="72" t="str">
        <f t="shared" si="28"/>
        <v>慢性期</v>
      </c>
      <c r="N244" s="72" t="str">
        <f t="shared" si="28"/>
        <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337" t="s">
        <v>204</v>
      </c>
      <c r="D245" s="338"/>
      <c r="E245" s="338"/>
      <c r="F245" s="338"/>
      <c r="G245" s="338"/>
      <c r="H245" s="339"/>
      <c r="I245" s="375"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376" t="s">
        <v>207</v>
      </c>
      <c r="D246" s="376"/>
      <c r="E246" s="376"/>
      <c r="F246" s="377"/>
      <c r="G246" s="367" t="s">
        <v>156</v>
      </c>
      <c r="H246" s="172" t="s">
        <v>208</v>
      </c>
      <c r="I246" s="353"/>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367"/>
      <c r="D247" s="367"/>
      <c r="E247" s="367"/>
      <c r="F247" s="371"/>
      <c r="G247" s="367"/>
      <c r="H247" s="172" t="s">
        <v>209</v>
      </c>
      <c r="I247" s="353"/>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367"/>
      <c r="D248" s="367"/>
      <c r="E248" s="367"/>
      <c r="F248" s="371"/>
      <c r="G248" s="367" t="s">
        <v>211</v>
      </c>
      <c r="H248" s="172" t="s">
        <v>208</v>
      </c>
      <c r="I248" s="353"/>
      <c r="J248" s="145">
        <v>1</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367"/>
      <c r="D249" s="367"/>
      <c r="E249" s="367"/>
      <c r="F249" s="371"/>
      <c r="G249" s="371"/>
      <c r="H249" s="172" t="s">
        <v>209</v>
      </c>
      <c r="I249" s="353"/>
      <c r="J249" s="149">
        <v>0.8</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367"/>
      <c r="D250" s="367"/>
      <c r="E250" s="367"/>
      <c r="F250" s="371"/>
      <c r="G250" s="367" t="s">
        <v>213</v>
      </c>
      <c r="H250" s="172" t="s">
        <v>208</v>
      </c>
      <c r="I250" s="353"/>
      <c r="J250" s="145">
        <v>1</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367"/>
      <c r="D251" s="367"/>
      <c r="E251" s="367"/>
      <c r="F251" s="371"/>
      <c r="G251" s="371"/>
      <c r="H251" s="172" t="s">
        <v>209</v>
      </c>
      <c r="I251" s="353"/>
      <c r="J251" s="149">
        <v>0</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367"/>
      <c r="D252" s="367"/>
      <c r="E252" s="367"/>
      <c r="F252" s="371"/>
      <c r="G252" s="367" t="s">
        <v>215</v>
      </c>
      <c r="H252" s="172" t="s">
        <v>208</v>
      </c>
      <c r="I252" s="353"/>
      <c r="J252" s="145">
        <v>1</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367"/>
      <c r="D253" s="367"/>
      <c r="E253" s="367"/>
      <c r="F253" s="371"/>
      <c r="G253" s="378"/>
      <c r="H253" s="172" t="s">
        <v>209</v>
      </c>
      <c r="I253" s="353"/>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367"/>
      <c r="D254" s="367"/>
      <c r="E254" s="367"/>
      <c r="F254" s="371"/>
      <c r="G254" s="367" t="s">
        <v>217</v>
      </c>
      <c r="H254" s="172" t="s">
        <v>208</v>
      </c>
      <c r="I254" s="353"/>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367"/>
      <c r="D255" s="367"/>
      <c r="E255" s="367"/>
      <c r="F255" s="371"/>
      <c r="G255" s="371"/>
      <c r="H255" s="172" t="s">
        <v>209</v>
      </c>
      <c r="I255" s="353"/>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367"/>
      <c r="D256" s="367"/>
      <c r="E256" s="367"/>
      <c r="F256" s="371"/>
      <c r="G256" s="367" t="s">
        <v>190</v>
      </c>
      <c r="H256" s="172" t="s">
        <v>208</v>
      </c>
      <c r="I256" s="353"/>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367"/>
      <c r="D257" s="367"/>
      <c r="E257" s="367"/>
      <c r="F257" s="371"/>
      <c r="G257" s="371"/>
      <c r="H257" s="172" t="s">
        <v>209</v>
      </c>
      <c r="I257" s="354"/>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74</v>
      </c>
      <c r="K263" s="87"/>
      <c r="L263" s="25" t="str">
        <f>IF(ISBLANK(L$9),"",L$9)</f>
        <v>西病棟（一般病棟）</v>
      </c>
      <c r="M263" s="72" t="str">
        <f t="shared" ref="M263:BS263" si="29">IF(ISBLANK(M$9),"",M$9)</f>
        <v>東病棟（療養病棟）</v>
      </c>
      <c r="N263" s="72" t="str">
        <f t="shared" si="29"/>
        <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75</v>
      </c>
      <c r="J264" s="74"/>
      <c r="K264" s="88"/>
      <c r="L264" s="89" t="str">
        <f t="shared" ref="L264:BS264" si="30">IF(ISBLANK(L$95),"",L$95)</f>
        <v>回復期</v>
      </c>
      <c r="M264" s="72" t="str">
        <f t="shared" si="30"/>
        <v>慢性期</v>
      </c>
      <c r="N264" s="72" t="str">
        <f t="shared" si="30"/>
        <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326" t="s">
        <v>221</v>
      </c>
      <c r="D265" s="327"/>
      <c r="E265" s="373" t="s">
        <v>222</v>
      </c>
      <c r="F265" s="374"/>
      <c r="G265" s="337" t="s">
        <v>223</v>
      </c>
      <c r="H265" s="339"/>
      <c r="I265" s="375"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328"/>
      <c r="D266" s="329"/>
      <c r="E266" s="374"/>
      <c r="F266" s="374"/>
      <c r="G266" s="337" t="s">
        <v>226</v>
      </c>
      <c r="H266" s="339"/>
      <c r="I266" s="353"/>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328"/>
      <c r="D267" s="329"/>
      <c r="E267" s="374"/>
      <c r="F267" s="374"/>
      <c r="G267" s="337" t="s">
        <v>228</v>
      </c>
      <c r="H267" s="339"/>
      <c r="I267" s="353"/>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340"/>
      <c r="D268" s="341"/>
      <c r="E268" s="337" t="s">
        <v>190</v>
      </c>
      <c r="F268" s="338"/>
      <c r="G268" s="338"/>
      <c r="H268" s="339"/>
      <c r="I268" s="354"/>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326" t="s">
        <v>231</v>
      </c>
      <c r="D269" s="379"/>
      <c r="E269" s="337" t="s">
        <v>232</v>
      </c>
      <c r="F269" s="338"/>
      <c r="G269" s="338"/>
      <c r="H269" s="339"/>
      <c r="I269" s="375"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380"/>
      <c r="D270" s="381"/>
      <c r="E270" s="337" t="s">
        <v>235</v>
      </c>
      <c r="F270" s="338"/>
      <c r="G270" s="338"/>
      <c r="H270" s="339"/>
      <c r="I270" s="353"/>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382"/>
      <c r="D271" s="383"/>
      <c r="E271" s="337" t="s">
        <v>237</v>
      </c>
      <c r="F271" s="338"/>
      <c r="G271" s="338"/>
      <c r="H271" s="339"/>
      <c r="I271" s="354"/>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326" t="s">
        <v>190</v>
      </c>
      <c r="D272" s="379"/>
      <c r="E272" s="337" t="s">
        <v>239</v>
      </c>
      <c r="F272" s="338"/>
      <c r="G272" s="338"/>
      <c r="H272" s="339"/>
      <c r="I272" s="129" t="s">
        <v>240</v>
      </c>
      <c r="J272" s="175">
        <v>0</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380"/>
      <c r="D273" s="381"/>
      <c r="E273" s="337" t="s">
        <v>242</v>
      </c>
      <c r="F273" s="338"/>
      <c r="G273" s="338"/>
      <c r="H273" s="339"/>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380"/>
      <c r="D274" s="381"/>
      <c r="E274" s="323" t="s">
        <v>244</v>
      </c>
      <c r="F274" s="324"/>
      <c r="G274" s="324"/>
      <c r="H274" s="325"/>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380"/>
      <c r="D275" s="381"/>
      <c r="E275" s="337" t="s">
        <v>247</v>
      </c>
      <c r="F275" s="338"/>
      <c r="G275" s="338"/>
      <c r="H275" s="339"/>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380"/>
      <c r="D276" s="381"/>
      <c r="E276" s="337" t="s">
        <v>250</v>
      </c>
      <c r="F276" s="338"/>
      <c r="G276" s="338"/>
      <c r="H276" s="339"/>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380"/>
      <c r="D277" s="381"/>
      <c r="E277" s="337" t="s">
        <v>253</v>
      </c>
      <c r="F277" s="338"/>
      <c r="G277" s="338"/>
      <c r="H277" s="339"/>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380"/>
      <c r="D278" s="381"/>
      <c r="E278" s="337" t="s">
        <v>256</v>
      </c>
      <c r="F278" s="338"/>
      <c r="G278" s="338"/>
      <c r="H278" s="339"/>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380"/>
      <c r="D279" s="381"/>
      <c r="E279" s="337" t="s">
        <v>259</v>
      </c>
      <c r="F279" s="338"/>
      <c r="G279" s="338"/>
      <c r="H279" s="339"/>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380"/>
      <c r="D280" s="381"/>
      <c r="E280" s="323" t="s">
        <v>262</v>
      </c>
      <c r="F280" s="324"/>
      <c r="G280" s="324"/>
      <c r="H280" s="325"/>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380"/>
      <c r="D281" s="381"/>
      <c r="E281" s="323" t="s">
        <v>265</v>
      </c>
      <c r="F281" s="324"/>
      <c r="G281" s="324"/>
      <c r="H281" s="325"/>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382"/>
      <c r="D282" s="383"/>
      <c r="E282" s="323" t="s">
        <v>268</v>
      </c>
      <c r="F282" s="324"/>
      <c r="G282" s="324"/>
      <c r="H282" s="325"/>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74</v>
      </c>
      <c r="K289" s="87"/>
      <c r="L289" s="25" t="str">
        <f>IF(ISBLANK(L$9),"",L$9)</f>
        <v>西病棟（一般病棟）</v>
      </c>
      <c r="M289" s="72" t="str">
        <f>IF(ISBLANK(M$9),"",M$9)</f>
        <v>東病棟（療養病棟）</v>
      </c>
      <c r="N289" s="25" t="str">
        <f t="shared" ref="N289:BS289" si="31">IF(ISBLANK(N$9),"",N$9)</f>
        <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75</v>
      </c>
      <c r="J290" s="186"/>
      <c r="K290" s="88"/>
      <c r="L290" s="89" t="str">
        <f>IF(ISBLANK(L$95),"",L$95)</f>
        <v>回復期</v>
      </c>
      <c r="M290" s="72" t="str">
        <f>IF(ISBLANK(M$95),"",M$95)</f>
        <v>慢性期</v>
      </c>
      <c r="N290" s="89" t="str">
        <f t="shared" ref="N290:BS290" si="32">IF(ISBLANK(N$95),"",N$95)</f>
        <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331" t="s">
        <v>270</v>
      </c>
      <c r="D291" s="332"/>
      <c r="E291" s="332"/>
      <c r="F291" s="332"/>
      <c r="G291" s="332"/>
      <c r="H291" s="333"/>
      <c r="I291" s="357"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384"/>
      <c r="D292" s="385"/>
      <c r="E292" s="385"/>
      <c r="F292" s="385"/>
      <c r="G292" s="385"/>
      <c r="H292" s="386"/>
      <c r="I292" s="357"/>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384"/>
      <c r="D293" s="385"/>
      <c r="E293" s="385"/>
      <c r="F293" s="385"/>
      <c r="G293" s="385"/>
      <c r="H293" s="386"/>
      <c r="I293" s="357"/>
      <c r="J293" s="193"/>
      <c r="K293" s="113"/>
      <c r="L293" s="197" t="s">
        <v>10</v>
      </c>
      <c r="M293" s="198" t="s">
        <v>10</v>
      </c>
      <c r="N293" s="199" t="str">
        <f t="shared" ref="N293:AN293" si="33">IF(ISBLANK(N291),"-","～")</f>
        <v>-</v>
      </c>
      <c r="O293" s="199" t="str">
        <f t="shared" si="33"/>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384"/>
      <c r="D294" s="385"/>
      <c r="E294" s="385"/>
      <c r="F294" s="385"/>
      <c r="G294" s="385"/>
      <c r="H294" s="386"/>
      <c r="I294" s="357"/>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387"/>
      <c r="D295" s="388"/>
      <c r="E295" s="388"/>
      <c r="F295" s="388"/>
      <c r="G295" s="388"/>
      <c r="H295" s="389"/>
      <c r="I295" s="357"/>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74</v>
      </c>
      <c r="K312" s="87"/>
      <c r="L312" s="25" t="str">
        <f>IF(ISBLANK(L$9),"",L$9)</f>
        <v>西病棟（一般病棟）</v>
      </c>
      <c r="M312" s="72" t="str">
        <f t="shared" ref="M312:BS312" si="35">IF(ISBLANK(M$9),"",M$9)</f>
        <v>東病棟（療養病棟）</v>
      </c>
      <c r="N312" s="208" t="str">
        <f t="shared" si="35"/>
        <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75</v>
      </c>
      <c r="J313" s="74"/>
      <c r="K313" s="88"/>
      <c r="L313" s="89" t="str">
        <f>IF(ISBLANK(L$95),"",L$95)</f>
        <v>回復期</v>
      </c>
      <c r="M313" s="72" t="str">
        <f t="shared" ref="M313:BS313" si="36">IF(ISBLANK(M$95),"",M$95)</f>
        <v>慢性期</v>
      </c>
      <c r="N313" s="208" t="str">
        <f t="shared" si="36"/>
        <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390" t="s">
        <v>277</v>
      </c>
      <c r="D314" s="326" t="s">
        <v>278</v>
      </c>
      <c r="E314" s="330"/>
      <c r="F314" s="330"/>
      <c r="G314" s="330"/>
      <c r="H314" s="327"/>
      <c r="I314" s="352" t="s">
        <v>279</v>
      </c>
      <c r="J314" s="209">
        <f t="shared" ref="J314:J319" si="37">IF(SUM(L314:BS314)=0,IF(COUNTIF(L314:BS314,"未確認")&gt;0,"未確認",IF(COUNTIF(L314:BS314,"~*")&gt;0,"*",SUM(L314:BS314))),SUM(L314:BS314))</f>
        <v>530</v>
      </c>
      <c r="K314" s="131" t="str">
        <f t="shared" ref="K314:K319" si="38">IF(OR(COUNTIF(L314:BS314,"未確認")&gt;0,COUNTIF(L314:BS314,"~*")&gt;0),"※","")</f>
        <v/>
      </c>
      <c r="L314" s="210">
        <v>453</v>
      </c>
      <c r="M314" s="211">
        <v>77</v>
      </c>
      <c r="N314" s="156"/>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391"/>
      <c r="D315" s="394"/>
      <c r="E315" s="337" t="s">
        <v>281</v>
      </c>
      <c r="F315" s="338"/>
      <c r="G315" s="338"/>
      <c r="H315" s="339"/>
      <c r="I315" s="392"/>
      <c r="J315" s="209">
        <f t="shared" si="37"/>
        <v>174</v>
      </c>
      <c r="K315" s="131" t="str">
        <f t="shared" si="38"/>
        <v/>
      </c>
      <c r="L315" s="210">
        <v>125</v>
      </c>
      <c r="M315" s="154">
        <v>49</v>
      </c>
      <c r="N315" s="213"/>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391"/>
      <c r="D316" s="395"/>
      <c r="E316" s="337" t="s">
        <v>283</v>
      </c>
      <c r="F316" s="338"/>
      <c r="G316" s="338"/>
      <c r="H316" s="339"/>
      <c r="I316" s="392"/>
      <c r="J316" s="209">
        <f t="shared" si="37"/>
        <v>166</v>
      </c>
      <c r="K316" s="131" t="str">
        <f t="shared" si="38"/>
        <v/>
      </c>
      <c r="L316" s="210">
        <v>138</v>
      </c>
      <c r="M316" s="154">
        <v>28</v>
      </c>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391"/>
      <c r="D317" s="396"/>
      <c r="E317" s="337" t="s">
        <v>285</v>
      </c>
      <c r="F317" s="338"/>
      <c r="G317" s="338"/>
      <c r="H317" s="339"/>
      <c r="I317" s="392"/>
      <c r="J317" s="209">
        <f t="shared" si="37"/>
        <v>190</v>
      </c>
      <c r="K317" s="131" t="str">
        <f t="shared" si="38"/>
        <v/>
      </c>
      <c r="L317" s="210">
        <v>190</v>
      </c>
      <c r="M317" s="154">
        <v>0</v>
      </c>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391"/>
      <c r="D318" s="337" t="s">
        <v>287</v>
      </c>
      <c r="E318" s="338"/>
      <c r="F318" s="338"/>
      <c r="G318" s="338"/>
      <c r="H318" s="339"/>
      <c r="I318" s="392"/>
      <c r="J318" s="209">
        <f t="shared" si="37"/>
        <v>30030</v>
      </c>
      <c r="K318" s="131" t="str">
        <f t="shared" si="38"/>
        <v/>
      </c>
      <c r="L318" s="210">
        <v>16503</v>
      </c>
      <c r="M318" s="154">
        <v>13527</v>
      </c>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391"/>
      <c r="D319" s="337" t="s">
        <v>289</v>
      </c>
      <c r="E319" s="338"/>
      <c r="F319" s="338"/>
      <c r="G319" s="338"/>
      <c r="H319" s="339"/>
      <c r="I319" s="393"/>
      <c r="J319" s="209">
        <f t="shared" si="37"/>
        <v>528</v>
      </c>
      <c r="K319" s="131" t="str">
        <f t="shared" si="38"/>
        <v/>
      </c>
      <c r="L319" s="210">
        <v>451</v>
      </c>
      <c r="M319" s="154">
        <v>77</v>
      </c>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74</v>
      </c>
      <c r="K325" s="87"/>
      <c r="L325" s="25" t="str">
        <f>IF(ISBLANK(L$9),"",L$9)</f>
        <v>西病棟（一般病棟）</v>
      </c>
      <c r="M325" s="72" t="str">
        <f t="shared" ref="M325:BS325" si="39">IF(ISBLANK(M$9),"",M$9)</f>
        <v>東病棟（療養病棟）</v>
      </c>
      <c r="N325" s="72" t="str">
        <f t="shared" si="39"/>
        <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75</v>
      </c>
      <c r="J326" s="74"/>
      <c r="K326" s="88"/>
      <c r="L326" s="89" t="str">
        <f>IF(ISBLANK(L$95),"",L$95)</f>
        <v>回復期</v>
      </c>
      <c r="M326" s="72" t="str">
        <f t="shared" ref="M326:BS326" si="40">IF(ISBLANK(M$95),"",M$95)</f>
        <v>慢性期</v>
      </c>
      <c r="N326" s="72" t="str">
        <f t="shared" si="40"/>
        <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390" t="s">
        <v>277</v>
      </c>
      <c r="D327" s="337" t="s">
        <v>278</v>
      </c>
      <c r="E327" s="338"/>
      <c r="F327" s="338"/>
      <c r="G327" s="338"/>
      <c r="H327" s="339"/>
      <c r="I327" s="352" t="s">
        <v>292</v>
      </c>
      <c r="J327" s="209">
        <f t="shared" ref="J327:J344" si="41">IF(SUM(L327:BS327)=0,IF(COUNTIF(L327:BS327,"未確認")&gt;0,"未確認",IF(COUNTIF(L327:BS327,"~*")&gt;0,"*",SUM(L327:BS327))),SUM(L327:BS327))</f>
        <v>530</v>
      </c>
      <c r="K327" s="131" t="str">
        <f t="shared" ref="K327:K344" si="42">IF(OR(COUNTIF(L327:BS327,"未確認")&gt;0,COUNTIF(L327:BS327,"~*")&gt;0),"※","")</f>
        <v/>
      </c>
      <c r="L327" s="210">
        <v>453</v>
      </c>
      <c r="M327" s="154">
        <v>77</v>
      </c>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390"/>
      <c r="D328" s="399" t="s">
        <v>294</v>
      </c>
      <c r="E328" s="340" t="s">
        <v>295</v>
      </c>
      <c r="F328" s="356"/>
      <c r="G328" s="356"/>
      <c r="H328" s="341"/>
      <c r="I328" s="397"/>
      <c r="J328" s="209">
        <f t="shared" si="41"/>
        <v>50</v>
      </c>
      <c r="K328" s="131" t="str">
        <f t="shared" si="42"/>
        <v/>
      </c>
      <c r="L328" s="210">
        <v>3</v>
      </c>
      <c r="M328" s="154">
        <v>47</v>
      </c>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390"/>
      <c r="D329" s="390"/>
      <c r="E329" s="337" t="s">
        <v>297</v>
      </c>
      <c r="F329" s="338"/>
      <c r="G329" s="338"/>
      <c r="H329" s="339"/>
      <c r="I329" s="397"/>
      <c r="J329" s="209">
        <f t="shared" si="41"/>
        <v>266</v>
      </c>
      <c r="K329" s="131" t="str">
        <f t="shared" si="42"/>
        <v/>
      </c>
      <c r="L329" s="210">
        <v>251</v>
      </c>
      <c r="M329" s="154">
        <v>15</v>
      </c>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390"/>
      <c r="D330" s="390"/>
      <c r="E330" s="337" t="s">
        <v>299</v>
      </c>
      <c r="F330" s="338"/>
      <c r="G330" s="338"/>
      <c r="H330" s="339"/>
      <c r="I330" s="397"/>
      <c r="J330" s="209">
        <f t="shared" si="41"/>
        <v>109</v>
      </c>
      <c r="K330" s="131" t="str">
        <f t="shared" si="42"/>
        <v/>
      </c>
      <c r="L330" s="210">
        <v>103</v>
      </c>
      <c r="M330" s="154">
        <v>6</v>
      </c>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390"/>
      <c r="D331" s="390"/>
      <c r="E331" s="323" t="s">
        <v>301</v>
      </c>
      <c r="F331" s="324"/>
      <c r="G331" s="324"/>
      <c r="H331" s="325"/>
      <c r="I331" s="397"/>
      <c r="J331" s="209">
        <f t="shared" si="41"/>
        <v>105</v>
      </c>
      <c r="K331" s="131" t="str">
        <f t="shared" si="42"/>
        <v/>
      </c>
      <c r="L331" s="210">
        <v>96</v>
      </c>
      <c r="M331" s="154">
        <v>9</v>
      </c>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390"/>
      <c r="D332" s="390"/>
      <c r="E332" s="323" t="s">
        <v>303</v>
      </c>
      <c r="F332" s="324"/>
      <c r="G332" s="324"/>
      <c r="H332" s="325"/>
      <c r="I332" s="397"/>
      <c r="J332" s="209">
        <f t="shared" si="41"/>
        <v>0</v>
      </c>
      <c r="K332" s="131" t="str">
        <f t="shared" si="42"/>
        <v/>
      </c>
      <c r="L332" s="210">
        <v>0</v>
      </c>
      <c r="M332" s="154">
        <v>0</v>
      </c>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390"/>
      <c r="D333" s="390"/>
      <c r="E333" s="337" t="s">
        <v>305</v>
      </c>
      <c r="F333" s="338"/>
      <c r="G333" s="338"/>
      <c r="H333" s="339"/>
      <c r="I333" s="397"/>
      <c r="J333" s="209">
        <f t="shared" si="41"/>
        <v>0</v>
      </c>
      <c r="K333" s="131" t="str">
        <f t="shared" si="42"/>
        <v/>
      </c>
      <c r="L333" s="210">
        <v>0</v>
      </c>
      <c r="M333" s="154">
        <v>0</v>
      </c>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390"/>
      <c r="D334" s="400"/>
      <c r="E334" s="326" t="s">
        <v>190</v>
      </c>
      <c r="F334" s="330"/>
      <c r="G334" s="330"/>
      <c r="H334" s="327"/>
      <c r="I334" s="397"/>
      <c r="J334" s="209">
        <f t="shared" si="41"/>
        <v>0</v>
      </c>
      <c r="K334" s="131" t="str">
        <f t="shared" si="42"/>
        <v/>
      </c>
      <c r="L334" s="210">
        <v>0</v>
      </c>
      <c r="M334" s="154">
        <v>0</v>
      </c>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390"/>
      <c r="D335" s="337" t="s">
        <v>289</v>
      </c>
      <c r="E335" s="338"/>
      <c r="F335" s="338"/>
      <c r="G335" s="338"/>
      <c r="H335" s="339"/>
      <c r="I335" s="397"/>
      <c r="J335" s="209">
        <f t="shared" si="41"/>
        <v>528</v>
      </c>
      <c r="K335" s="131" t="str">
        <f t="shared" si="42"/>
        <v/>
      </c>
      <c r="L335" s="210">
        <v>451</v>
      </c>
      <c r="M335" s="154">
        <v>77</v>
      </c>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390"/>
      <c r="D336" s="399" t="s">
        <v>309</v>
      </c>
      <c r="E336" s="340" t="s">
        <v>310</v>
      </c>
      <c r="F336" s="356"/>
      <c r="G336" s="356"/>
      <c r="H336" s="341"/>
      <c r="I336" s="397"/>
      <c r="J336" s="209">
        <f t="shared" si="41"/>
        <v>50</v>
      </c>
      <c r="K336" s="131" t="str">
        <f t="shared" si="42"/>
        <v/>
      </c>
      <c r="L336" s="210">
        <v>47</v>
      </c>
      <c r="M336" s="154">
        <v>3</v>
      </c>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390"/>
      <c r="D337" s="390"/>
      <c r="E337" s="337" t="s">
        <v>312</v>
      </c>
      <c r="F337" s="338"/>
      <c r="G337" s="338"/>
      <c r="H337" s="339"/>
      <c r="I337" s="397"/>
      <c r="J337" s="209">
        <f t="shared" si="41"/>
        <v>236</v>
      </c>
      <c r="K337" s="131" t="str">
        <f t="shared" si="42"/>
        <v/>
      </c>
      <c r="L337" s="210">
        <v>227</v>
      </c>
      <c r="M337" s="154">
        <v>9</v>
      </c>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390"/>
      <c r="D338" s="390"/>
      <c r="E338" s="337" t="s">
        <v>314</v>
      </c>
      <c r="F338" s="338"/>
      <c r="G338" s="338"/>
      <c r="H338" s="339"/>
      <c r="I338" s="397"/>
      <c r="J338" s="209">
        <f t="shared" si="41"/>
        <v>8</v>
      </c>
      <c r="K338" s="131" t="str">
        <f t="shared" si="42"/>
        <v/>
      </c>
      <c r="L338" s="210">
        <v>4</v>
      </c>
      <c r="M338" s="154">
        <v>4</v>
      </c>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390"/>
      <c r="D339" s="390"/>
      <c r="E339" s="337" t="s">
        <v>316</v>
      </c>
      <c r="F339" s="338"/>
      <c r="G339" s="338"/>
      <c r="H339" s="339"/>
      <c r="I339" s="397"/>
      <c r="J339" s="209">
        <f t="shared" si="41"/>
        <v>26</v>
      </c>
      <c r="K339" s="131" t="str">
        <f t="shared" si="42"/>
        <v/>
      </c>
      <c r="L339" s="210">
        <v>19</v>
      </c>
      <c r="M339" s="154">
        <v>7</v>
      </c>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390"/>
      <c r="D340" s="390"/>
      <c r="E340" s="337" t="s">
        <v>318</v>
      </c>
      <c r="F340" s="338"/>
      <c r="G340" s="338"/>
      <c r="H340" s="339"/>
      <c r="I340" s="397"/>
      <c r="J340" s="209">
        <f t="shared" si="41"/>
        <v>41</v>
      </c>
      <c r="K340" s="131" t="str">
        <f t="shared" si="42"/>
        <v/>
      </c>
      <c r="L340" s="210">
        <v>36</v>
      </c>
      <c r="M340" s="154">
        <v>5</v>
      </c>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390"/>
      <c r="D341" s="390"/>
      <c r="E341" s="323" t="s">
        <v>320</v>
      </c>
      <c r="F341" s="324"/>
      <c r="G341" s="324"/>
      <c r="H341" s="325"/>
      <c r="I341" s="397"/>
      <c r="J341" s="209">
        <f t="shared" si="41"/>
        <v>0</v>
      </c>
      <c r="K341" s="131" t="str">
        <f t="shared" si="42"/>
        <v/>
      </c>
      <c r="L341" s="210">
        <v>0</v>
      </c>
      <c r="M341" s="154">
        <v>0</v>
      </c>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390"/>
      <c r="D342" s="390"/>
      <c r="E342" s="337" t="s">
        <v>322</v>
      </c>
      <c r="F342" s="338"/>
      <c r="G342" s="338"/>
      <c r="H342" s="339"/>
      <c r="I342" s="397"/>
      <c r="J342" s="209">
        <f t="shared" si="41"/>
        <v>32</v>
      </c>
      <c r="K342" s="131" t="str">
        <f t="shared" si="42"/>
        <v/>
      </c>
      <c r="L342" s="210">
        <v>31</v>
      </c>
      <c r="M342" s="154">
        <v>1</v>
      </c>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390"/>
      <c r="D343" s="390"/>
      <c r="E343" s="337" t="s">
        <v>324</v>
      </c>
      <c r="F343" s="338"/>
      <c r="G343" s="338"/>
      <c r="H343" s="339"/>
      <c r="I343" s="397"/>
      <c r="J343" s="209">
        <f t="shared" si="41"/>
        <v>135</v>
      </c>
      <c r="K343" s="131" t="str">
        <f t="shared" si="42"/>
        <v/>
      </c>
      <c r="L343" s="210">
        <v>87</v>
      </c>
      <c r="M343" s="154">
        <v>48</v>
      </c>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390"/>
      <c r="D344" s="390"/>
      <c r="E344" s="337" t="s">
        <v>190</v>
      </c>
      <c r="F344" s="338"/>
      <c r="G344" s="338"/>
      <c r="H344" s="339"/>
      <c r="I344" s="398"/>
      <c r="J344" s="209">
        <f t="shared" si="41"/>
        <v>0</v>
      </c>
      <c r="K344" s="131" t="str">
        <f t="shared" si="42"/>
        <v/>
      </c>
      <c r="L344" s="210">
        <v>0</v>
      </c>
      <c r="M344" s="154">
        <v>0</v>
      </c>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74</v>
      </c>
      <c r="K350" s="218"/>
      <c r="L350" s="25" t="str">
        <f>IF(ISBLANK(L$9),"",L$9)</f>
        <v>西病棟（一般病棟）</v>
      </c>
      <c r="M350" s="72" t="str">
        <f t="shared" ref="M350:BS350" si="43">IF(ISBLANK(M$9),"",M$9)</f>
        <v>東病棟（療養病棟）</v>
      </c>
      <c r="N350" s="25" t="str">
        <f t="shared" si="43"/>
        <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75</v>
      </c>
      <c r="J351" s="74"/>
      <c r="K351" s="88"/>
      <c r="L351" s="89" t="str">
        <f>IF(ISBLANK(L$95),"",L$95)</f>
        <v>回復期</v>
      </c>
      <c r="M351" s="72" t="str">
        <f t="shared" ref="M351:BS351" si="44">IF(ISBLANK(M$95),"",M$95)</f>
        <v>慢性期</v>
      </c>
      <c r="N351" s="89" t="str">
        <f t="shared" si="44"/>
        <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326" t="s">
        <v>328</v>
      </c>
      <c r="D352" s="330"/>
      <c r="E352" s="330"/>
      <c r="F352" s="330"/>
      <c r="G352" s="330"/>
      <c r="H352" s="327"/>
      <c r="I352" s="352" t="s">
        <v>329</v>
      </c>
      <c r="J352" s="219">
        <f>IF(SUM(L352:BS352)=0,IF(COUNTIF(L352:BS352,"未確認")&gt;0,"未確認",IF(COUNTIF(L352:BS352,"~*")&gt;0,"*",SUM(L352:BS352))),SUM(L352:BS352))</f>
        <v>478</v>
      </c>
      <c r="K352" s="220" t="str">
        <f>IF(OR(COUNTIF(L352:BS352,"未確認")&gt;0,COUNTIF(L352:BS352,"~*")&gt;0),"※","")</f>
        <v/>
      </c>
      <c r="L352" s="210">
        <v>404</v>
      </c>
      <c r="M352" s="154">
        <v>74</v>
      </c>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09" t="s">
        <v>331</v>
      </c>
      <c r="F353" s="410"/>
      <c r="G353" s="410"/>
      <c r="H353" s="411"/>
      <c r="I353" s="397"/>
      <c r="J353" s="219">
        <f>IF(SUM(L353:BS353)=0,IF(COUNTIF(L353:BS353,"未確認")&gt;0,"未確認",IF(COUNTIF(L353:BS353,"~*")&gt;0,"*",SUM(L353:BS353))),SUM(L353:BS353))</f>
        <v>374</v>
      </c>
      <c r="K353" s="220" t="str">
        <f>IF(OR(COUNTIF(L353:BS353,"未確認")&gt;0,COUNTIF(L353:BS353,"~*")&gt;0),"※","")</f>
        <v/>
      </c>
      <c r="L353" s="210">
        <v>308</v>
      </c>
      <c r="M353" s="154">
        <v>66</v>
      </c>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09" t="s">
        <v>333</v>
      </c>
      <c r="F354" s="410"/>
      <c r="G354" s="410"/>
      <c r="H354" s="411"/>
      <c r="I354" s="397"/>
      <c r="J354" s="219">
        <f>IF(SUM(L354:BS354)=0,IF(COUNTIF(L354:BS354,"未確認")&gt;0,"未確認",IF(COUNTIF(L354:BS354,"~*")&gt;0,"*",SUM(L354:BS354))),SUM(L354:BS354))</f>
        <v>49</v>
      </c>
      <c r="K354" s="220" t="str">
        <f>IF(OR(COUNTIF(L354:BS354,"未確認")&gt;0,COUNTIF(L354:BS354,"~*")&gt;0),"※","")</f>
        <v/>
      </c>
      <c r="L354" s="210">
        <v>45</v>
      </c>
      <c r="M354" s="154">
        <v>4</v>
      </c>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09" t="s">
        <v>335</v>
      </c>
      <c r="F355" s="410"/>
      <c r="G355" s="410"/>
      <c r="H355" s="411"/>
      <c r="I355" s="397"/>
      <c r="J355" s="219">
        <f>IF(SUM(L355:BS355)=0,IF(COUNTIF(L355:BS355,"未確認")&gt;0,"未確認",IF(COUNTIF(L355:BS355,"~*")&gt;0,"*",SUM(L355:BS355))),SUM(L355:BS355))</f>
        <v>46</v>
      </c>
      <c r="K355" s="220" t="str">
        <f>IF(OR(COUNTIF(L355:BS355,"未確認")&gt;0,COUNTIF(L355:BS355,"~*")&gt;0),"※","")</f>
        <v/>
      </c>
      <c r="L355" s="210">
        <v>42</v>
      </c>
      <c r="M355" s="154">
        <v>4</v>
      </c>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12" t="s">
        <v>337</v>
      </c>
      <c r="F356" s="413"/>
      <c r="G356" s="413"/>
      <c r="H356" s="414"/>
      <c r="I356" s="398"/>
      <c r="J356" s="219">
        <f>IF(SUM(L356:BS356)=0,IF(COUNTIF(L356:BS356,"未確認")&gt;0,"未確認",IF(COUNTIF(L356:BS356,"~*")&gt;0,"*",SUM(L356:BS356))),SUM(L356:BS356))</f>
        <v>9</v>
      </c>
      <c r="K356" s="220" t="str">
        <f>IF(OR(COUNTIF(L356:BS356,"未確認")&gt;0,COUNTIF(L356:BS356,"~*")&gt;0),"※","")</f>
        <v/>
      </c>
      <c r="L356" s="210">
        <v>9</v>
      </c>
      <c r="M356" s="154">
        <v>0</v>
      </c>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74</v>
      </c>
      <c r="K363" s="218"/>
      <c r="L363" s="25" t="str">
        <f>IF(ISBLANK(L$9),"",L$9)</f>
        <v>西病棟（一般病棟）</v>
      </c>
      <c r="M363" s="72" t="str">
        <f t="shared" ref="M363:BS363" si="45">IF(ISBLANK(M$9),"",M$9)</f>
        <v>東病棟（療養病棟）</v>
      </c>
      <c r="N363" s="72" t="str">
        <f t="shared" si="45"/>
        <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75</v>
      </c>
      <c r="J364" s="74"/>
      <c r="K364" s="88"/>
      <c r="L364" s="89" t="str">
        <f>IF(ISBLANK(L$95),"",L$95)</f>
        <v>回復期</v>
      </c>
      <c r="M364" s="72" t="str">
        <f t="shared" ref="M364:BS364" si="46">IF(ISBLANK(M$95),"",M$95)</f>
        <v>慢性期</v>
      </c>
      <c r="N364" s="72" t="str">
        <f t="shared" si="46"/>
        <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01" t="s">
        <v>341</v>
      </c>
      <c r="D365" s="402"/>
      <c r="E365" s="402"/>
      <c r="F365" s="402"/>
      <c r="G365" s="402"/>
      <c r="H365" s="403"/>
      <c r="I365" s="352" t="s">
        <v>342</v>
      </c>
      <c r="J365" s="219">
        <v>0</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337" t="s">
        <v>344</v>
      </c>
      <c r="F366" s="338"/>
      <c r="G366" s="338"/>
      <c r="H366" s="339"/>
      <c r="I366" s="404"/>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337" t="s">
        <v>346</v>
      </c>
      <c r="F367" s="338"/>
      <c r="G367" s="338"/>
      <c r="H367" s="339"/>
      <c r="I367" s="404"/>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06" t="s">
        <v>348</v>
      </c>
      <c r="D368" s="407"/>
      <c r="E368" s="407"/>
      <c r="F368" s="407"/>
      <c r="G368" s="407"/>
      <c r="H368" s="408"/>
      <c r="I368" s="404"/>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337" t="s">
        <v>350</v>
      </c>
      <c r="F369" s="338"/>
      <c r="G369" s="338"/>
      <c r="H369" s="339"/>
      <c r="I369" s="404"/>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337" t="s">
        <v>352</v>
      </c>
      <c r="F370" s="338"/>
      <c r="G370" s="338"/>
      <c r="H370" s="339"/>
      <c r="I370" s="405"/>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74</v>
      </c>
      <c r="K388" s="87"/>
      <c r="L388" s="159" t="s">
        <v>918</v>
      </c>
      <c r="M388" s="72" t="s">
        <v>919</v>
      </c>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75</v>
      </c>
      <c r="J389" s="74"/>
      <c r="K389" s="88"/>
      <c r="L389" s="239" t="s">
        <v>10</v>
      </c>
      <c r="M389" s="72" t="s">
        <v>10</v>
      </c>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23" t="s">
        <v>359</v>
      </c>
      <c r="D390" s="324"/>
      <c r="E390" s="324"/>
      <c r="F390" s="324"/>
      <c r="G390" s="324"/>
      <c r="H390" s="325"/>
      <c r="I390" s="375" t="s">
        <v>360</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23" t="s">
        <v>361</v>
      </c>
      <c r="D391" s="324"/>
      <c r="E391" s="324"/>
      <c r="F391" s="324"/>
      <c r="G391" s="324"/>
      <c r="H391" s="325"/>
      <c r="I391" s="415"/>
      <c r="J391" s="240">
        <f t="shared" si="48"/>
        <v>0</v>
      </c>
      <c r="K391" s="91" t="str">
        <f t="shared" si="49"/>
        <v/>
      </c>
      <c r="L391" s="241">
        <v>0</v>
      </c>
      <c r="M391" s="242">
        <v>0</v>
      </c>
      <c r="N391" s="242"/>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23" t="s">
        <v>362</v>
      </c>
      <c r="D392" s="324"/>
      <c r="E392" s="324"/>
      <c r="F392" s="324"/>
      <c r="G392" s="324"/>
      <c r="H392" s="325"/>
      <c r="I392" s="415"/>
      <c r="J392" s="240">
        <f t="shared" si="48"/>
        <v>0</v>
      </c>
      <c r="K392" s="91" t="str">
        <f t="shared" si="49"/>
        <v/>
      </c>
      <c r="L392" s="241">
        <v>0</v>
      </c>
      <c r="M392" s="242">
        <v>0</v>
      </c>
      <c r="N392" s="242"/>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23" t="s">
        <v>111</v>
      </c>
      <c r="D393" s="324"/>
      <c r="E393" s="324"/>
      <c r="F393" s="324"/>
      <c r="G393" s="324"/>
      <c r="H393" s="325"/>
      <c r="I393" s="415"/>
      <c r="J393" s="240">
        <f t="shared" si="48"/>
        <v>0</v>
      </c>
      <c r="K393" s="91" t="str">
        <f t="shared" si="49"/>
        <v/>
      </c>
      <c r="L393" s="241">
        <v>0</v>
      </c>
      <c r="M393" s="242">
        <v>0</v>
      </c>
      <c r="N393" s="242"/>
      <c r="O393" s="243"/>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23" t="s">
        <v>363</v>
      </c>
      <c r="D394" s="324"/>
      <c r="E394" s="324"/>
      <c r="F394" s="324"/>
      <c r="G394" s="324"/>
      <c r="H394" s="325"/>
      <c r="I394" s="415"/>
      <c r="J394" s="240">
        <f t="shared" si="48"/>
        <v>0</v>
      </c>
      <c r="K394" s="91" t="str">
        <f t="shared" si="49"/>
        <v/>
      </c>
      <c r="L394" s="241">
        <v>0</v>
      </c>
      <c r="M394" s="242">
        <v>0</v>
      </c>
      <c r="N394" s="242"/>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23" t="s">
        <v>364</v>
      </c>
      <c r="D395" s="324"/>
      <c r="E395" s="324"/>
      <c r="F395" s="324"/>
      <c r="G395" s="324"/>
      <c r="H395" s="325"/>
      <c r="I395" s="415"/>
      <c r="J395" s="240">
        <f t="shared" si="48"/>
        <v>0</v>
      </c>
      <c r="K395" s="91" t="str">
        <f t="shared" si="49"/>
        <v/>
      </c>
      <c r="L395" s="241">
        <v>0</v>
      </c>
      <c r="M395" s="242">
        <v>0</v>
      </c>
      <c r="N395" s="242"/>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23" t="s">
        <v>365</v>
      </c>
      <c r="D396" s="324"/>
      <c r="E396" s="324"/>
      <c r="F396" s="324"/>
      <c r="G396" s="324"/>
      <c r="H396" s="325"/>
      <c r="I396" s="415"/>
      <c r="J396" s="240" t="str">
        <f t="shared" si="48"/>
        <v>*</v>
      </c>
      <c r="K396" s="91" t="str">
        <f t="shared" si="49"/>
        <v>※</v>
      </c>
      <c r="L396" s="241" t="s">
        <v>369</v>
      </c>
      <c r="M396" s="242">
        <v>0</v>
      </c>
      <c r="N396" s="242"/>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23" t="s">
        <v>366</v>
      </c>
      <c r="D397" s="324"/>
      <c r="E397" s="324"/>
      <c r="F397" s="324"/>
      <c r="G397" s="324"/>
      <c r="H397" s="325"/>
      <c r="I397" s="415"/>
      <c r="J397" s="240">
        <f t="shared" si="48"/>
        <v>0</v>
      </c>
      <c r="K397" s="91" t="str">
        <f t="shared" si="49"/>
        <v/>
      </c>
      <c r="L397" s="241">
        <v>0</v>
      </c>
      <c r="M397" s="242">
        <v>0</v>
      </c>
      <c r="N397" s="242"/>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23" t="s">
        <v>367</v>
      </c>
      <c r="D398" s="324"/>
      <c r="E398" s="324"/>
      <c r="F398" s="324"/>
      <c r="G398" s="324"/>
      <c r="H398" s="325"/>
      <c r="I398" s="415"/>
      <c r="J398" s="240">
        <f t="shared" si="48"/>
        <v>0</v>
      </c>
      <c r="K398" s="91" t="str">
        <f t="shared" si="49"/>
        <v/>
      </c>
      <c r="L398" s="241">
        <v>0</v>
      </c>
      <c r="M398" s="242">
        <v>0</v>
      </c>
      <c r="N398" s="242"/>
      <c r="O398" s="243"/>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23" t="s">
        <v>368</v>
      </c>
      <c r="D399" s="324"/>
      <c r="E399" s="324"/>
      <c r="F399" s="324"/>
      <c r="G399" s="324"/>
      <c r="H399" s="325"/>
      <c r="I399" s="415"/>
      <c r="J399" s="240" t="str">
        <f t="shared" si="48"/>
        <v>*</v>
      </c>
      <c r="K399" s="91" t="str">
        <f t="shared" si="49"/>
        <v>※</v>
      </c>
      <c r="L399" s="241" t="s">
        <v>369</v>
      </c>
      <c r="M399" s="242">
        <v>0</v>
      </c>
      <c r="N399" s="242"/>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23" t="s">
        <v>370</v>
      </c>
      <c r="D400" s="324"/>
      <c r="E400" s="324"/>
      <c r="F400" s="324"/>
      <c r="G400" s="324"/>
      <c r="H400" s="325"/>
      <c r="I400" s="415"/>
      <c r="J400" s="240">
        <f t="shared" si="48"/>
        <v>0</v>
      </c>
      <c r="K400" s="91" t="str">
        <f t="shared" si="49"/>
        <v/>
      </c>
      <c r="L400" s="241">
        <v>0</v>
      </c>
      <c r="M400" s="242">
        <v>0</v>
      </c>
      <c r="N400" s="242"/>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23" t="s">
        <v>110</v>
      </c>
      <c r="D401" s="324"/>
      <c r="E401" s="324"/>
      <c r="F401" s="324"/>
      <c r="G401" s="324"/>
      <c r="H401" s="325"/>
      <c r="I401" s="415"/>
      <c r="J401" s="240">
        <f t="shared" si="48"/>
        <v>499</v>
      </c>
      <c r="K401" s="91" t="str">
        <f t="shared" si="49"/>
        <v/>
      </c>
      <c r="L401" s="241">
        <v>0</v>
      </c>
      <c r="M401" s="242">
        <v>499</v>
      </c>
      <c r="N401" s="242"/>
      <c r="O401" s="243"/>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23" t="s">
        <v>371</v>
      </c>
      <c r="D402" s="324"/>
      <c r="E402" s="324"/>
      <c r="F402" s="324"/>
      <c r="G402" s="324"/>
      <c r="H402" s="325"/>
      <c r="I402" s="415"/>
      <c r="J402" s="240">
        <f t="shared" si="48"/>
        <v>0</v>
      </c>
      <c r="K402" s="91" t="str">
        <f t="shared" si="49"/>
        <v/>
      </c>
      <c r="L402" s="241">
        <v>0</v>
      </c>
      <c r="M402" s="242">
        <v>0</v>
      </c>
      <c r="N402" s="242"/>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23" t="s">
        <v>372</v>
      </c>
      <c r="D403" s="324"/>
      <c r="E403" s="324"/>
      <c r="F403" s="324"/>
      <c r="G403" s="324"/>
      <c r="H403" s="325"/>
      <c r="I403" s="415"/>
      <c r="J403" s="240">
        <f t="shared" si="48"/>
        <v>0</v>
      </c>
      <c r="K403" s="91" t="str">
        <f t="shared" si="49"/>
        <v/>
      </c>
      <c r="L403" s="241">
        <v>0</v>
      </c>
      <c r="M403" s="242">
        <v>0</v>
      </c>
      <c r="N403" s="242"/>
      <c r="O403" s="243"/>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23" t="s">
        <v>373</v>
      </c>
      <c r="D404" s="324"/>
      <c r="E404" s="324"/>
      <c r="F404" s="324"/>
      <c r="G404" s="324"/>
      <c r="H404" s="325"/>
      <c r="I404" s="415"/>
      <c r="J404" s="240">
        <f t="shared" si="48"/>
        <v>0</v>
      </c>
      <c r="K404" s="91" t="str">
        <f t="shared" si="49"/>
        <v/>
      </c>
      <c r="L404" s="241">
        <v>0</v>
      </c>
      <c r="M404" s="242">
        <v>0</v>
      </c>
      <c r="N404" s="242"/>
      <c r="O404" s="243"/>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23" t="s">
        <v>374</v>
      </c>
      <c r="D405" s="324"/>
      <c r="E405" s="324"/>
      <c r="F405" s="324"/>
      <c r="G405" s="324"/>
      <c r="H405" s="325"/>
      <c r="I405" s="415"/>
      <c r="J405" s="240">
        <f t="shared" si="48"/>
        <v>0</v>
      </c>
      <c r="K405" s="91" t="str">
        <f t="shared" si="49"/>
        <v/>
      </c>
      <c r="L405" s="241">
        <v>0</v>
      </c>
      <c r="M405" s="242">
        <v>0</v>
      </c>
      <c r="N405" s="242"/>
      <c r="O405" s="243"/>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23" t="s">
        <v>375</v>
      </c>
      <c r="D406" s="324"/>
      <c r="E406" s="324"/>
      <c r="F406" s="324"/>
      <c r="G406" s="324"/>
      <c r="H406" s="325"/>
      <c r="I406" s="415"/>
      <c r="J406" s="240">
        <f t="shared" si="48"/>
        <v>0</v>
      </c>
      <c r="K406" s="91" t="str">
        <f t="shared" si="49"/>
        <v/>
      </c>
      <c r="L406" s="241">
        <v>0</v>
      </c>
      <c r="M406" s="242">
        <v>0</v>
      </c>
      <c r="N406" s="242"/>
      <c r="O406" s="243"/>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23" t="s">
        <v>376</v>
      </c>
      <c r="D407" s="324"/>
      <c r="E407" s="324"/>
      <c r="F407" s="324"/>
      <c r="G407" s="324"/>
      <c r="H407" s="325"/>
      <c r="I407" s="415"/>
      <c r="J407" s="240">
        <f t="shared" si="48"/>
        <v>0</v>
      </c>
      <c r="K407" s="91" t="str">
        <f t="shared" si="49"/>
        <v/>
      </c>
      <c r="L407" s="241">
        <v>0</v>
      </c>
      <c r="M407" s="242">
        <v>0</v>
      </c>
      <c r="N407" s="242"/>
      <c r="O407" s="243"/>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23" t="s">
        <v>377</v>
      </c>
      <c r="D408" s="324"/>
      <c r="E408" s="324"/>
      <c r="F408" s="324"/>
      <c r="G408" s="324"/>
      <c r="H408" s="325"/>
      <c r="I408" s="415"/>
      <c r="J408" s="240">
        <f t="shared" si="48"/>
        <v>0</v>
      </c>
      <c r="K408" s="91" t="str">
        <f t="shared" si="49"/>
        <v/>
      </c>
      <c r="L408" s="241">
        <v>0</v>
      </c>
      <c r="M408" s="242">
        <v>0</v>
      </c>
      <c r="N408" s="242"/>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23" t="s">
        <v>378</v>
      </c>
      <c r="D409" s="324"/>
      <c r="E409" s="324"/>
      <c r="F409" s="324"/>
      <c r="G409" s="324"/>
      <c r="H409" s="325"/>
      <c r="I409" s="415"/>
      <c r="J409" s="240">
        <f t="shared" si="48"/>
        <v>0</v>
      </c>
      <c r="K409" s="91" t="str">
        <f t="shared" si="49"/>
        <v/>
      </c>
      <c r="L409" s="241">
        <v>0</v>
      </c>
      <c r="M409" s="242">
        <v>0</v>
      </c>
      <c r="N409" s="242"/>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23" t="s">
        <v>379</v>
      </c>
      <c r="D410" s="324"/>
      <c r="E410" s="324"/>
      <c r="F410" s="324"/>
      <c r="G410" s="324"/>
      <c r="H410" s="325"/>
      <c r="I410" s="415"/>
      <c r="J410" s="240">
        <f t="shared" si="48"/>
        <v>0</v>
      </c>
      <c r="K410" s="91" t="str">
        <f t="shared" si="49"/>
        <v/>
      </c>
      <c r="L410" s="241">
        <v>0</v>
      </c>
      <c r="M410" s="242">
        <v>0</v>
      </c>
      <c r="N410" s="242"/>
      <c r="O410" s="243"/>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23" t="s">
        <v>380</v>
      </c>
      <c r="D411" s="324"/>
      <c r="E411" s="324"/>
      <c r="F411" s="324"/>
      <c r="G411" s="324"/>
      <c r="H411" s="325"/>
      <c r="I411" s="415"/>
      <c r="J411" s="240">
        <f t="shared" si="48"/>
        <v>0</v>
      </c>
      <c r="K411" s="91" t="str">
        <f t="shared" si="49"/>
        <v/>
      </c>
      <c r="L411" s="241">
        <v>0</v>
      </c>
      <c r="M411" s="242">
        <v>0</v>
      </c>
      <c r="N411" s="242"/>
      <c r="O411" s="243"/>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23" t="s">
        <v>381</v>
      </c>
      <c r="D412" s="324"/>
      <c r="E412" s="324"/>
      <c r="F412" s="324"/>
      <c r="G412" s="324"/>
      <c r="H412" s="325"/>
      <c r="I412" s="415"/>
      <c r="J412" s="240">
        <f t="shared" si="48"/>
        <v>0</v>
      </c>
      <c r="K412" s="91" t="str">
        <f t="shared" si="49"/>
        <v/>
      </c>
      <c r="L412" s="241">
        <v>0</v>
      </c>
      <c r="M412" s="242">
        <v>0</v>
      </c>
      <c r="N412" s="242"/>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23" t="s">
        <v>382</v>
      </c>
      <c r="D413" s="324"/>
      <c r="E413" s="324"/>
      <c r="F413" s="324"/>
      <c r="G413" s="324"/>
      <c r="H413" s="325"/>
      <c r="I413" s="415"/>
      <c r="J413" s="240">
        <f t="shared" si="48"/>
        <v>0</v>
      </c>
      <c r="K413" s="91" t="str">
        <f t="shared" si="49"/>
        <v/>
      </c>
      <c r="L413" s="241">
        <v>0</v>
      </c>
      <c r="M413" s="242">
        <v>0</v>
      </c>
      <c r="N413" s="242"/>
      <c r="O413" s="243"/>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23" t="s">
        <v>383</v>
      </c>
      <c r="D414" s="324"/>
      <c r="E414" s="324"/>
      <c r="F414" s="324"/>
      <c r="G414" s="324"/>
      <c r="H414" s="325"/>
      <c r="I414" s="415"/>
      <c r="J414" s="240">
        <f t="shared" si="48"/>
        <v>0</v>
      </c>
      <c r="K414" s="91" t="str">
        <f t="shared" si="49"/>
        <v/>
      </c>
      <c r="L414" s="241">
        <v>0</v>
      </c>
      <c r="M414" s="242">
        <v>0</v>
      </c>
      <c r="N414" s="242"/>
      <c r="O414" s="243"/>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23" t="s">
        <v>384</v>
      </c>
      <c r="D415" s="324"/>
      <c r="E415" s="324"/>
      <c r="F415" s="324"/>
      <c r="G415" s="324"/>
      <c r="H415" s="325"/>
      <c r="I415" s="415"/>
      <c r="J415" s="240">
        <f t="shared" si="48"/>
        <v>0</v>
      </c>
      <c r="K415" s="91" t="str">
        <f t="shared" si="49"/>
        <v/>
      </c>
      <c r="L415" s="241">
        <v>0</v>
      </c>
      <c r="M415" s="242">
        <v>0</v>
      </c>
      <c r="N415" s="242"/>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23" t="s">
        <v>385</v>
      </c>
      <c r="D416" s="324"/>
      <c r="E416" s="324"/>
      <c r="F416" s="324"/>
      <c r="G416" s="324"/>
      <c r="H416" s="325"/>
      <c r="I416" s="415"/>
      <c r="J416" s="240">
        <f t="shared" si="48"/>
        <v>0</v>
      </c>
      <c r="K416" s="91" t="str">
        <f t="shared" si="49"/>
        <v/>
      </c>
      <c r="L416" s="241">
        <v>0</v>
      </c>
      <c r="M416" s="242">
        <v>0</v>
      </c>
      <c r="N416" s="242"/>
      <c r="O416" s="243"/>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23" t="s">
        <v>386</v>
      </c>
      <c r="D417" s="324"/>
      <c r="E417" s="324"/>
      <c r="F417" s="324"/>
      <c r="G417" s="324"/>
      <c r="H417" s="325"/>
      <c r="I417" s="415"/>
      <c r="J417" s="240">
        <f t="shared" si="48"/>
        <v>0</v>
      </c>
      <c r="K417" s="91" t="str">
        <f t="shared" si="49"/>
        <v/>
      </c>
      <c r="L417" s="241">
        <v>0</v>
      </c>
      <c r="M417" s="242">
        <v>0</v>
      </c>
      <c r="N417" s="242"/>
      <c r="O417" s="243"/>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23" t="s">
        <v>387</v>
      </c>
      <c r="D418" s="324"/>
      <c r="E418" s="324"/>
      <c r="F418" s="324"/>
      <c r="G418" s="324"/>
      <c r="H418" s="325"/>
      <c r="I418" s="415"/>
      <c r="J418" s="240">
        <f t="shared" si="48"/>
        <v>0</v>
      </c>
      <c r="K418" s="91" t="str">
        <f t="shared" si="49"/>
        <v/>
      </c>
      <c r="L418" s="241">
        <v>0</v>
      </c>
      <c r="M418" s="242">
        <v>0</v>
      </c>
      <c r="N418" s="242"/>
      <c r="O418" s="243"/>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23" t="s">
        <v>388</v>
      </c>
      <c r="D419" s="324"/>
      <c r="E419" s="324"/>
      <c r="F419" s="324"/>
      <c r="G419" s="324"/>
      <c r="H419" s="325"/>
      <c r="I419" s="415"/>
      <c r="J419" s="240">
        <f t="shared" si="48"/>
        <v>0</v>
      </c>
      <c r="K419" s="91" t="str">
        <f t="shared" si="49"/>
        <v/>
      </c>
      <c r="L419" s="241">
        <v>0</v>
      </c>
      <c r="M419" s="242">
        <v>0</v>
      </c>
      <c r="N419" s="242"/>
      <c r="O419" s="243"/>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23" t="s">
        <v>389</v>
      </c>
      <c r="D420" s="324"/>
      <c r="E420" s="324"/>
      <c r="F420" s="324"/>
      <c r="G420" s="324"/>
      <c r="H420" s="325"/>
      <c r="I420" s="415"/>
      <c r="J420" s="240">
        <f t="shared" si="48"/>
        <v>0</v>
      </c>
      <c r="K420" s="91" t="str">
        <f t="shared" si="49"/>
        <v/>
      </c>
      <c r="L420" s="241">
        <v>0</v>
      </c>
      <c r="M420" s="242">
        <v>0</v>
      </c>
      <c r="N420" s="242"/>
      <c r="O420" s="243"/>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23" t="s">
        <v>390</v>
      </c>
      <c r="D421" s="324"/>
      <c r="E421" s="324"/>
      <c r="F421" s="324"/>
      <c r="G421" s="324"/>
      <c r="H421" s="325"/>
      <c r="I421" s="415"/>
      <c r="J421" s="240">
        <f t="shared" si="48"/>
        <v>0</v>
      </c>
      <c r="K421" s="91" t="str">
        <f t="shared" si="49"/>
        <v/>
      </c>
      <c r="L421" s="241">
        <v>0</v>
      </c>
      <c r="M421" s="242">
        <v>0</v>
      </c>
      <c r="N421" s="242"/>
      <c r="O421" s="243"/>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23" t="s">
        <v>391</v>
      </c>
      <c r="D422" s="324"/>
      <c r="E422" s="324"/>
      <c r="F422" s="324"/>
      <c r="G422" s="324"/>
      <c r="H422" s="325"/>
      <c r="I422" s="415"/>
      <c r="J422" s="240">
        <f t="shared" ref="J422:J463" si="50">IF(SUM(L422:BS422)=0,IF(COUNTIF(L422:BS422,"未確認")&gt;0,"未確認",IF(COUNTIF(L422:BS422,"~*")&gt;0,"*",SUM(L422:BS422))),SUM(L422:BS422))</f>
        <v>0</v>
      </c>
      <c r="K422" s="91" t="str">
        <f t="shared" si="49"/>
        <v/>
      </c>
      <c r="L422" s="241">
        <v>0</v>
      </c>
      <c r="M422" s="242">
        <v>0</v>
      </c>
      <c r="N422" s="242"/>
      <c r="O422" s="243"/>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23" t="s">
        <v>392</v>
      </c>
      <c r="D423" s="324"/>
      <c r="E423" s="324"/>
      <c r="F423" s="324"/>
      <c r="G423" s="324"/>
      <c r="H423" s="325"/>
      <c r="I423" s="415"/>
      <c r="J423" s="240">
        <f t="shared" si="50"/>
        <v>0</v>
      </c>
      <c r="K423" s="91" t="str">
        <f t="shared" si="49"/>
        <v/>
      </c>
      <c r="L423" s="241">
        <v>0</v>
      </c>
      <c r="M423" s="242">
        <v>0</v>
      </c>
      <c r="N423" s="242"/>
      <c r="O423" s="243"/>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23" t="s">
        <v>393</v>
      </c>
      <c r="D424" s="324"/>
      <c r="E424" s="324"/>
      <c r="F424" s="324"/>
      <c r="G424" s="324"/>
      <c r="H424" s="325"/>
      <c r="I424" s="415"/>
      <c r="J424" s="240">
        <f t="shared" si="50"/>
        <v>0</v>
      </c>
      <c r="K424" s="91" t="str">
        <f t="shared" si="49"/>
        <v/>
      </c>
      <c r="L424" s="241">
        <v>0</v>
      </c>
      <c r="M424" s="242">
        <v>0</v>
      </c>
      <c r="N424" s="242"/>
      <c r="O424" s="243"/>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23" t="s">
        <v>394</v>
      </c>
      <c r="D425" s="324"/>
      <c r="E425" s="324"/>
      <c r="F425" s="324"/>
      <c r="G425" s="324"/>
      <c r="H425" s="325"/>
      <c r="I425" s="415"/>
      <c r="J425" s="240">
        <f t="shared" si="50"/>
        <v>0</v>
      </c>
      <c r="K425" s="91" t="str">
        <f t="shared" si="49"/>
        <v/>
      </c>
      <c r="L425" s="241">
        <v>0</v>
      </c>
      <c r="M425" s="242">
        <v>0</v>
      </c>
      <c r="N425" s="242"/>
      <c r="O425" s="243"/>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23" t="s">
        <v>395</v>
      </c>
      <c r="D426" s="324"/>
      <c r="E426" s="324"/>
      <c r="F426" s="324"/>
      <c r="G426" s="324"/>
      <c r="H426" s="325"/>
      <c r="I426" s="415"/>
      <c r="J426" s="240">
        <f t="shared" si="50"/>
        <v>0</v>
      </c>
      <c r="K426" s="91" t="str">
        <f t="shared" si="49"/>
        <v/>
      </c>
      <c r="L426" s="241">
        <v>0</v>
      </c>
      <c r="M426" s="242">
        <v>0</v>
      </c>
      <c r="N426" s="242"/>
      <c r="O426" s="243"/>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23" t="s">
        <v>396</v>
      </c>
      <c r="D427" s="324"/>
      <c r="E427" s="324"/>
      <c r="F427" s="324"/>
      <c r="G427" s="324"/>
      <c r="H427" s="325"/>
      <c r="I427" s="415"/>
      <c r="J427" s="240">
        <f t="shared" si="50"/>
        <v>0</v>
      </c>
      <c r="K427" s="91" t="str">
        <f t="shared" si="49"/>
        <v/>
      </c>
      <c r="L427" s="241">
        <v>0</v>
      </c>
      <c r="M427" s="242">
        <v>0</v>
      </c>
      <c r="N427" s="242"/>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23" t="s">
        <v>397</v>
      </c>
      <c r="D428" s="324"/>
      <c r="E428" s="324"/>
      <c r="F428" s="324"/>
      <c r="G428" s="324"/>
      <c r="H428" s="325"/>
      <c r="I428" s="415"/>
      <c r="J428" s="240">
        <f t="shared" si="50"/>
        <v>0</v>
      </c>
      <c r="K428" s="91" t="str">
        <f t="shared" si="49"/>
        <v/>
      </c>
      <c r="L428" s="241">
        <v>0</v>
      </c>
      <c r="M428" s="242">
        <v>0</v>
      </c>
      <c r="N428" s="242"/>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23" t="s">
        <v>398</v>
      </c>
      <c r="D429" s="324"/>
      <c r="E429" s="324"/>
      <c r="F429" s="324"/>
      <c r="G429" s="324"/>
      <c r="H429" s="325"/>
      <c r="I429" s="415"/>
      <c r="J429" s="240">
        <f t="shared" si="50"/>
        <v>0</v>
      </c>
      <c r="K429" s="91" t="str">
        <f t="shared" si="49"/>
        <v/>
      </c>
      <c r="L429" s="241">
        <v>0</v>
      </c>
      <c r="M429" s="242">
        <v>0</v>
      </c>
      <c r="N429" s="242"/>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23" t="s">
        <v>399</v>
      </c>
      <c r="D430" s="324"/>
      <c r="E430" s="324"/>
      <c r="F430" s="324"/>
      <c r="G430" s="324"/>
      <c r="H430" s="325"/>
      <c r="I430" s="415"/>
      <c r="J430" s="240">
        <f t="shared" si="50"/>
        <v>0</v>
      </c>
      <c r="K430" s="91" t="str">
        <f t="shared" si="49"/>
        <v/>
      </c>
      <c r="L430" s="241">
        <v>0</v>
      </c>
      <c r="M430" s="242">
        <v>0</v>
      </c>
      <c r="N430" s="242"/>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23" t="s">
        <v>400</v>
      </c>
      <c r="D431" s="324"/>
      <c r="E431" s="324"/>
      <c r="F431" s="324"/>
      <c r="G431" s="324"/>
      <c r="H431" s="325"/>
      <c r="I431" s="415"/>
      <c r="J431" s="240">
        <f t="shared" si="50"/>
        <v>0</v>
      </c>
      <c r="K431" s="91" t="str">
        <f t="shared" si="49"/>
        <v/>
      </c>
      <c r="L431" s="241">
        <v>0</v>
      </c>
      <c r="M431" s="242">
        <v>0</v>
      </c>
      <c r="N431" s="242"/>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23" t="s">
        <v>401</v>
      </c>
      <c r="D432" s="324"/>
      <c r="E432" s="324"/>
      <c r="F432" s="324"/>
      <c r="G432" s="324"/>
      <c r="H432" s="325"/>
      <c r="I432" s="415"/>
      <c r="J432" s="240">
        <f t="shared" si="50"/>
        <v>0</v>
      </c>
      <c r="K432" s="91" t="str">
        <f t="shared" si="49"/>
        <v/>
      </c>
      <c r="L432" s="241">
        <v>0</v>
      </c>
      <c r="M432" s="242">
        <v>0</v>
      </c>
      <c r="N432" s="242"/>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23" t="s">
        <v>402</v>
      </c>
      <c r="D433" s="324"/>
      <c r="E433" s="324"/>
      <c r="F433" s="324"/>
      <c r="G433" s="324"/>
      <c r="H433" s="325"/>
      <c r="I433" s="415"/>
      <c r="J433" s="240">
        <f t="shared" si="50"/>
        <v>0</v>
      </c>
      <c r="K433" s="91" t="str">
        <f t="shared" si="49"/>
        <v/>
      </c>
      <c r="L433" s="241">
        <v>0</v>
      </c>
      <c r="M433" s="242">
        <v>0</v>
      </c>
      <c r="N433" s="242"/>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23" t="s">
        <v>403</v>
      </c>
      <c r="D434" s="324"/>
      <c r="E434" s="324"/>
      <c r="F434" s="324"/>
      <c r="G434" s="324"/>
      <c r="H434" s="325"/>
      <c r="I434" s="415"/>
      <c r="J434" s="240">
        <f t="shared" si="50"/>
        <v>0</v>
      </c>
      <c r="K434" s="91" t="str">
        <f t="shared" si="49"/>
        <v/>
      </c>
      <c r="L434" s="241">
        <v>0</v>
      </c>
      <c r="M434" s="242">
        <v>0</v>
      </c>
      <c r="N434" s="242"/>
      <c r="O434" s="243"/>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23" t="s">
        <v>404</v>
      </c>
      <c r="D435" s="324"/>
      <c r="E435" s="324"/>
      <c r="F435" s="324"/>
      <c r="G435" s="324"/>
      <c r="H435" s="325"/>
      <c r="I435" s="415"/>
      <c r="J435" s="240">
        <f t="shared" si="50"/>
        <v>0</v>
      </c>
      <c r="K435" s="91" t="str">
        <f t="shared" si="49"/>
        <v/>
      </c>
      <c r="L435" s="241">
        <v>0</v>
      </c>
      <c r="M435" s="242">
        <v>0</v>
      </c>
      <c r="N435" s="242"/>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23" t="s">
        <v>405</v>
      </c>
      <c r="D436" s="324"/>
      <c r="E436" s="324"/>
      <c r="F436" s="324"/>
      <c r="G436" s="324"/>
      <c r="H436" s="325"/>
      <c r="I436" s="415"/>
      <c r="J436" s="240">
        <f t="shared" si="50"/>
        <v>0</v>
      </c>
      <c r="K436" s="91" t="str">
        <f t="shared" si="49"/>
        <v/>
      </c>
      <c r="L436" s="241">
        <v>0</v>
      </c>
      <c r="M436" s="242">
        <v>0</v>
      </c>
      <c r="N436" s="242"/>
      <c r="O436" s="243"/>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23" t="s">
        <v>406</v>
      </c>
      <c r="D437" s="324"/>
      <c r="E437" s="324"/>
      <c r="F437" s="324"/>
      <c r="G437" s="324"/>
      <c r="H437" s="325"/>
      <c r="I437" s="415"/>
      <c r="J437" s="240">
        <f t="shared" si="50"/>
        <v>0</v>
      </c>
      <c r="K437" s="91" t="str">
        <f t="shared" si="49"/>
        <v/>
      </c>
      <c r="L437" s="241">
        <v>0</v>
      </c>
      <c r="M437" s="242">
        <v>0</v>
      </c>
      <c r="N437" s="242"/>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23" t="s">
        <v>407</v>
      </c>
      <c r="D438" s="324"/>
      <c r="E438" s="324"/>
      <c r="F438" s="324"/>
      <c r="G438" s="324"/>
      <c r="H438" s="325"/>
      <c r="I438" s="415"/>
      <c r="J438" s="240">
        <f t="shared" si="50"/>
        <v>0</v>
      </c>
      <c r="K438" s="91" t="str">
        <f t="shared" si="49"/>
        <v/>
      </c>
      <c r="L438" s="241">
        <v>0</v>
      </c>
      <c r="M438" s="242">
        <v>0</v>
      </c>
      <c r="N438" s="242"/>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23" t="s">
        <v>408</v>
      </c>
      <c r="D439" s="324"/>
      <c r="E439" s="324"/>
      <c r="F439" s="324"/>
      <c r="G439" s="324"/>
      <c r="H439" s="325"/>
      <c r="I439" s="415"/>
      <c r="J439" s="240">
        <f t="shared" si="50"/>
        <v>0</v>
      </c>
      <c r="K439" s="91" t="str">
        <f t="shared" si="49"/>
        <v/>
      </c>
      <c r="L439" s="241">
        <v>0</v>
      </c>
      <c r="M439" s="242">
        <v>0</v>
      </c>
      <c r="N439" s="242"/>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23" t="s">
        <v>409</v>
      </c>
      <c r="D440" s="324"/>
      <c r="E440" s="324"/>
      <c r="F440" s="324"/>
      <c r="G440" s="324"/>
      <c r="H440" s="325"/>
      <c r="I440" s="415"/>
      <c r="J440" s="240">
        <f t="shared" si="50"/>
        <v>0</v>
      </c>
      <c r="K440" s="91" t="str">
        <f t="shared" si="49"/>
        <v/>
      </c>
      <c r="L440" s="241">
        <v>0</v>
      </c>
      <c r="M440" s="242">
        <v>0</v>
      </c>
      <c r="N440" s="242"/>
      <c r="O440" s="243"/>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23" t="s">
        <v>410</v>
      </c>
      <c r="D441" s="324"/>
      <c r="E441" s="324"/>
      <c r="F441" s="324"/>
      <c r="G441" s="324"/>
      <c r="H441" s="325"/>
      <c r="I441" s="415"/>
      <c r="J441" s="240">
        <f t="shared" si="50"/>
        <v>0</v>
      </c>
      <c r="K441" s="91" t="str">
        <f t="shared" si="49"/>
        <v/>
      </c>
      <c r="L441" s="241">
        <v>0</v>
      </c>
      <c r="M441" s="242">
        <v>0</v>
      </c>
      <c r="N441" s="242"/>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23" t="s">
        <v>411</v>
      </c>
      <c r="D442" s="324"/>
      <c r="E442" s="324"/>
      <c r="F442" s="324"/>
      <c r="G442" s="324"/>
      <c r="H442" s="325"/>
      <c r="I442" s="415"/>
      <c r="J442" s="240">
        <f t="shared" si="50"/>
        <v>0</v>
      </c>
      <c r="K442" s="91" t="str">
        <f t="shared" si="49"/>
        <v/>
      </c>
      <c r="L442" s="241">
        <v>0</v>
      </c>
      <c r="M442" s="242">
        <v>0</v>
      </c>
      <c r="N442" s="242"/>
      <c r="O442" s="243"/>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23" t="s">
        <v>412</v>
      </c>
      <c r="D443" s="324"/>
      <c r="E443" s="324"/>
      <c r="F443" s="324"/>
      <c r="G443" s="324"/>
      <c r="H443" s="325"/>
      <c r="I443" s="415"/>
      <c r="J443" s="240">
        <f t="shared" si="50"/>
        <v>818</v>
      </c>
      <c r="K443" s="91" t="str">
        <f t="shared" si="49"/>
        <v/>
      </c>
      <c r="L443" s="241">
        <v>818</v>
      </c>
      <c r="M443" s="242">
        <v>0</v>
      </c>
      <c r="N443" s="242"/>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23" t="s">
        <v>413</v>
      </c>
      <c r="D444" s="324"/>
      <c r="E444" s="324"/>
      <c r="F444" s="324"/>
      <c r="G444" s="324"/>
      <c r="H444" s="325"/>
      <c r="I444" s="415"/>
      <c r="J444" s="240">
        <f t="shared" si="50"/>
        <v>0</v>
      </c>
      <c r="K444" s="91" t="str">
        <f t="shared" si="49"/>
        <v/>
      </c>
      <c r="L444" s="241">
        <v>0</v>
      </c>
      <c r="M444" s="242">
        <v>0</v>
      </c>
      <c r="N444" s="242"/>
      <c r="O444" s="243"/>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23" t="s">
        <v>414</v>
      </c>
      <c r="D445" s="324"/>
      <c r="E445" s="324"/>
      <c r="F445" s="324"/>
      <c r="G445" s="324"/>
      <c r="H445" s="325"/>
      <c r="I445" s="415"/>
      <c r="J445" s="240">
        <f t="shared" si="50"/>
        <v>0</v>
      </c>
      <c r="K445" s="91" t="str">
        <f t="shared" si="49"/>
        <v/>
      </c>
      <c r="L445" s="241">
        <v>0</v>
      </c>
      <c r="M445" s="242">
        <v>0</v>
      </c>
      <c r="N445" s="242"/>
      <c r="O445" s="243"/>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23" t="s">
        <v>415</v>
      </c>
      <c r="D446" s="324"/>
      <c r="E446" s="324"/>
      <c r="F446" s="324"/>
      <c r="G446" s="324"/>
      <c r="H446" s="325"/>
      <c r="I446" s="415"/>
      <c r="J446" s="240">
        <f t="shared" si="50"/>
        <v>0</v>
      </c>
      <c r="K446" s="91" t="str">
        <f t="shared" si="49"/>
        <v/>
      </c>
      <c r="L446" s="241">
        <v>0</v>
      </c>
      <c r="M446" s="242">
        <v>0</v>
      </c>
      <c r="N446" s="242"/>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23" t="s">
        <v>416</v>
      </c>
      <c r="D447" s="324"/>
      <c r="E447" s="324"/>
      <c r="F447" s="324"/>
      <c r="G447" s="324"/>
      <c r="H447" s="325"/>
      <c r="I447" s="415"/>
      <c r="J447" s="240">
        <f t="shared" si="50"/>
        <v>0</v>
      </c>
      <c r="K447" s="91" t="str">
        <f t="shared" si="49"/>
        <v/>
      </c>
      <c r="L447" s="241">
        <v>0</v>
      </c>
      <c r="M447" s="242">
        <v>0</v>
      </c>
      <c r="N447" s="242"/>
      <c r="O447" s="243"/>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23" t="s">
        <v>417</v>
      </c>
      <c r="D448" s="324"/>
      <c r="E448" s="324"/>
      <c r="F448" s="324"/>
      <c r="G448" s="324"/>
      <c r="H448" s="325"/>
      <c r="I448" s="415"/>
      <c r="J448" s="240">
        <f t="shared" si="50"/>
        <v>0</v>
      </c>
      <c r="K448" s="91" t="str">
        <f t="shared" si="49"/>
        <v/>
      </c>
      <c r="L448" s="241">
        <v>0</v>
      </c>
      <c r="M448" s="242">
        <v>0</v>
      </c>
      <c r="N448" s="242"/>
      <c r="O448" s="243"/>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23" t="s">
        <v>418</v>
      </c>
      <c r="D449" s="324"/>
      <c r="E449" s="324"/>
      <c r="F449" s="324"/>
      <c r="G449" s="324"/>
      <c r="H449" s="325"/>
      <c r="I449" s="415"/>
      <c r="J449" s="240">
        <f t="shared" si="50"/>
        <v>0</v>
      </c>
      <c r="K449" s="91" t="str">
        <f t="shared" si="49"/>
        <v/>
      </c>
      <c r="L449" s="241">
        <v>0</v>
      </c>
      <c r="M449" s="242">
        <v>0</v>
      </c>
      <c r="N449" s="242"/>
      <c r="O449" s="243"/>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23" t="s">
        <v>419</v>
      </c>
      <c r="D450" s="324"/>
      <c r="E450" s="324"/>
      <c r="F450" s="324"/>
      <c r="G450" s="324"/>
      <c r="H450" s="325"/>
      <c r="I450" s="415"/>
      <c r="J450" s="240">
        <f t="shared" si="50"/>
        <v>0</v>
      </c>
      <c r="K450" s="91" t="str">
        <f t="shared" si="49"/>
        <v/>
      </c>
      <c r="L450" s="241">
        <v>0</v>
      </c>
      <c r="M450" s="242">
        <v>0</v>
      </c>
      <c r="N450" s="242"/>
      <c r="O450" s="243"/>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23" t="s">
        <v>420</v>
      </c>
      <c r="D451" s="324"/>
      <c r="E451" s="324"/>
      <c r="F451" s="324"/>
      <c r="G451" s="324"/>
      <c r="H451" s="325"/>
      <c r="I451" s="415"/>
      <c r="J451" s="240">
        <f t="shared" si="50"/>
        <v>0</v>
      </c>
      <c r="K451" s="91" t="str">
        <f t="shared" si="49"/>
        <v/>
      </c>
      <c r="L451" s="241">
        <v>0</v>
      </c>
      <c r="M451" s="242">
        <v>0</v>
      </c>
      <c r="N451" s="242"/>
      <c r="O451" s="243"/>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23" t="s">
        <v>421</v>
      </c>
      <c r="D452" s="324"/>
      <c r="E452" s="324"/>
      <c r="F452" s="324"/>
      <c r="G452" s="324"/>
      <c r="H452" s="325"/>
      <c r="I452" s="415"/>
      <c r="J452" s="240">
        <f t="shared" si="50"/>
        <v>0</v>
      </c>
      <c r="K452" s="91" t="str">
        <f t="shared" si="49"/>
        <v/>
      </c>
      <c r="L452" s="241">
        <v>0</v>
      </c>
      <c r="M452" s="242">
        <v>0</v>
      </c>
      <c r="N452" s="242"/>
      <c r="O452" s="243"/>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23" t="s">
        <v>422</v>
      </c>
      <c r="D453" s="324"/>
      <c r="E453" s="324"/>
      <c r="F453" s="324"/>
      <c r="G453" s="324"/>
      <c r="H453" s="325"/>
      <c r="I453" s="415"/>
      <c r="J453" s="240">
        <f t="shared" si="50"/>
        <v>0</v>
      </c>
      <c r="K453" s="91" t="str">
        <f t="shared" si="49"/>
        <v/>
      </c>
      <c r="L453" s="241">
        <v>0</v>
      </c>
      <c r="M453" s="242">
        <v>0</v>
      </c>
      <c r="N453" s="242"/>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23" t="s">
        <v>423</v>
      </c>
      <c r="D454" s="324"/>
      <c r="E454" s="324"/>
      <c r="F454" s="324"/>
      <c r="G454" s="324"/>
      <c r="H454" s="325"/>
      <c r="I454" s="415"/>
      <c r="J454" s="240">
        <f t="shared" si="50"/>
        <v>0</v>
      </c>
      <c r="K454" s="91" t="str">
        <f t="shared" ref="K454:K463" si="51">IF(OR(COUNTIF(L454:BS454,"未確認")&gt;0,COUNTIF(L454:BS454,"~*")&gt;0),"※","")</f>
        <v/>
      </c>
      <c r="L454" s="241">
        <v>0</v>
      </c>
      <c r="M454" s="242">
        <v>0</v>
      </c>
      <c r="N454" s="242"/>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23" t="s">
        <v>424</v>
      </c>
      <c r="D455" s="324"/>
      <c r="E455" s="324"/>
      <c r="F455" s="324"/>
      <c r="G455" s="324"/>
      <c r="H455" s="325"/>
      <c r="I455" s="415"/>
      <c r="J455" s="240">
        <f t="shared" si="50"/>
        <v>0</v>
      </c>
      <c r="K455" s="91" t="str">
        <f t="shared" si="51"/>
        <v/>
      </c>
      <c r="L455" s="241">
        <v>0</v>
      </c>
      <c r="M455" s="242">
        <v>0</v>
      </c>
      <c r="N455" s="242"/>
      <c r="O455" s="243"/>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23" t="s">
        <v>425</v>
      </c>
      <c r="D456" s="324"/>
      <c r="E456" s="324"/>
      <c r="F456" s="324"/>
      <c r="G456" s="324"/>
      <c r="H456" s="325"/>
      <c r="I456" s="415"/>
      <c r="J456" s="240">
        <f t="shared" si="50"/>
        <v>0</v>
      </c>
      <c r="K456" s="91" t="str">
        <f t="shared" si="51"/>
        <v/>
      </c>
      <c r="L456" s="241">
        <v>0</v>
      </c>
      <c r="M456" s="242">
        <v>0</v>
      </c>
      <c r="N456" s="242"/>
      <c r="O456" s="243"/>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23" t="s">
        <v>426</v>
      </c>
      <c r="D457" s="324"/>
      <c r="E457" s="324"/>
      <c r="F457" s="324"/>
      <c r="G457" s="324"/>
      <c r="H457" s="325"/>
      <c r="I457" s="415"/>
      <c r="J457" s="240">
        <f t="shared" si="50"/>
        <v>0</v>
      </c>
      <c r="K457" s="91" t="str">
        <f t="shared" si="51"/>
        <v/>
      </c>
      <c r="L457" s="241">
        <v>0</v>
      </c>
      <c r="M457" s="242">
        <v>0</v>
      </c>
      <c r="N457" s="242"/>
      <c r="O457" s="243"/>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23" t="s">
        <v>427</v>
      </c>
      <c r="D458" s="324"/>
      <c r="E458" s="324"/>
      <c r="F458" s="324"/>
      <c r="G458" s="324"/>
      <c r="H458" s="325"/>
      <c r="I458" s="415"/>
      <c r="J458" s="240">
        <f t="shared" si="50"/>
        <v>0</v>
      </c>
      <c r="K458" s="91" t="str">
        <f t="shared" si="51"/>
        <v/>
      </c>
      <c r="L458" s="241">
        <v>0</v>
      </c>
      <c r="M458" s="242">
        <v>0</v>
      </c>
      <c r="N458" s="242"/>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23" t="s">
        <v>428</v>
      </c>
      <c r="D459" s="324"/>
      <c r="E459" s="324"/>
      <c r="F459" s="324"/>
      <c r="G459" s="324"/>
      <c r="H459" s="325"/>
      <c r="I459" s="415"/>
      <c r="J459" s="240">
        <f t="shared" si="50"/>
        <v>0</v>
      </c>
      <c r="K459" s="91" t="str">
        <f t="shared" si="51"/>
        <v/>
      </c>
      <c r="L459" s="241">
        <v>0</v>
      </c>
      <c r="M459" s="242">
        <v>0</v>
      </c>
      <c r="N459" s="242"/>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23" t="s">
        <v>429</v>
      </c>
      <c r="D460" s="324"/>
      <c r="E460" s="324"/>
      <c r="F460" s="324"/>
      <c r="G460" s="324"/>
      <c r="H460" s="325"/>
      <c r="I460" s="415"/>
      <c r="J460" s="240">
        <f t="shared" si="50"/>
        <v>0</v>
      </c>
      <c r="K460" s="91" t="str">
        <f t="shared" si="51"/>
        <v/>
      </c>
      <c r="L460" s="241">
        <v>0</v>
      </c>
      <c r="M460" s="242">
        <v>0</v>
      </c>
      <c r="N460" s="242"/>
      <c r="O460" s="243"/>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23" t="s">
        <v>430</v>
      </c>
      <c r="D461" s="324"/>
      <c r="E461" s="324"/>
      <c r="F461" s="324"/>
      <c r="G461" s="324"/>
      <c r="H461" s="325"/>
      <c r="I461" s="415"/>
      <c r="J461" s="240">
        <f t="shared" si="50"/>
        <v>0</v>
      </c>
      <c r="K461" s="91" t="str">
        <f t="shared" si="51"/>
        <v/>
      </c>
      <c r="L461" s="241">
        <v>0</v>
      </c>
      <c r="M461" s="242">
        <v>0</v>
      </c>
      <c r="N461" s="242"/>
      <c r="O461" s="243"/>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23" t="s">
        <v>431</v>
      </c>
      <c r="D462" s="324"/>
      <c r="E462" s="324"/>
      <c r="F462" s="324"/>
      <c r="G462" s="324"/>
      <c r="H462" s="325"/>
      <c r="I462" s="415"/>
      <c r="J462" s="240">
        <f t="shared" si="50"/>
        <v>0</v>
      </c>
      <c r="K462" s="91" t="str">
        <f t="shared" si="51"/>
        <v/>
      </c>
      <c r="L462" s="241">
        <v>0</v>
      </c>
      <c r="M462" s="242">
        <v>0</v>
      </c>
      <c r="N462" s="242"/>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23" t="s">
        <v>432</v>
      </c>
      <c r="D463" s="324"/>
      <c r="E463" s="324"/>
      <c r="F463" s="324"/>
      <c r="G463" s="324"/>
      <c r="H463" s="325"/>
      <c r="I463" s="416"/>
      <c r="J463" s="240" t="str">
        <f t="shared" si="50"/>
        <v>*</v>
      </c>
      <c r="K463" s="91" t="str">
        <f t="shared" si="51"/>
        <v>※</v>
      </c>
      <c r="L463" s="241" t="s">
        <v>369</v>
      </c>
      <c r="M463" s="242">
        <v>0</v>
      </c>
      <c r="N463" s="242"/>
      <c r="O463" s="243"/>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433</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74</v>
      </c>
      <c r="K469" s="218"/>
      <c r="L469" s="246" t="str">
        <f>IF(ISBLANK(L$388),"",L$388)</f>
        <v>西病棟（一般病棟）</v>
      </c>
      <c r="M469" s="141" t="str">
        <f>IF(ISBLANK(M$388),"",M$388)</f>
        <v>東病棟（療養病棟）</v>
      </c>
      <c r="N469" s="247" t="str">
        <f t="shared" ref="N469:BS469" si="52">IF(ISBLANK(N$388),"",N$388)</f>
        <v/>
      </c>
      <c r="O469" s="247" t="str">
        <f t="shared" si="52"/>
        <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75</v>
      </c>
      <c r="J470" s="74"/>
      <c r="K470" s="88"/>
      <c r="L470" s="89" t="str">
        <f>IF(ISBLANK(L$389),"",L$389)</f>
        <v>-</v>
      </c>
      <c r="M470" s="72" t="str">
        <f>IF(ISBLANK(M$389),"",M$389)</f>
        <v>-</v>
      </c>
      <c r="N470" s="89" t="str">
        <f t="shared" ref="N470:BS470" si="53">IF(ISBLANK(N$389),"",N$389)</f>
        <v/>
      </c>
      <c r="O470" s="89" t="str">
        <f t="shared" si="53"/>
        <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434</v>
      </c>
      <c r="C471" s="326" t="s">
        <v>435</v>
      </c>
      <c r="D471" s="330"/>
      <c r="E471" s="330"/>
      <c r="F471" s="330"/>
      <c r="G471" s="330"/>
      <c r="H471" s="327"/>
      <c r="I471" s="375" t="s">
        <v>436</v>
      </c>
      <c r="J471" s="249" t="str">
        <f t="shared" ref="J471:J499" si="54">IF(SUM(L471:BS471)=0,IF(COUNTIF(L471:BS471,"未確認")&gt;0,"未確認",IF(COUNTIF(L471:BS471,"~*")&gt;0,"*",SUM(L471:BS471))),SUM(L471:BS471))</f>
        <v>*</v>
      </c>
      <c r="K471" s="250" t="str">
        <f t="shared" ref="K471:K499" si="55">IF(OR(COUNTIF(L471:BS471,"未確認")&gt;0,COUNTIF(L471:BS471,"*")&gt;0),"※","")</f>
        <v>※</v>
      </c>
      <c r="L471" s="241" t="s">
        <v>369</v>
      </c>
      <c r="M471" s="242" t="s">
        <v>369</v>
      </c>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437</v>
      </c>
      <c r="C472" s="251"/>
      <c r="D472" s="417" t="s">
        <v>438</v>
      </c>
      <c r="E472" s="337" t="s">
        <v>439</v>
      </c>
      <c r="F472" s="338"/>
      <c r="G472" s="338"/>
      <c r="H472" s="339"/>
      <c r="I472" s="353"/>
      <c r="J472" s="249" t="str">
        <f t="shared" si="54"/>
        <v>*</v>
      </c>
      <c r="K472" s="250" t="str">
        <f t="shared" si="55"/>
        <v>※</v>
      </c>
      <c r="L472" s="241" t="s">
        <v>369</v>
      </c>
      <c r="M472" s="242" t="s">
        <v>369</v>
      </c>
      <c r="N472" s="243"/>
      <c r="O472" s="243"/>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440</v>
      </c>
      <c r="C473" s="251"/>
      <c r="D473" s="418"/>
      <c r="E473" s="337" t="s">
        <v>441</v>
      </c>
      <c r="F473" s="338"/>
      <c r="G473" s="338"/>
      <c r="H473" s="339"/>
      <c r="I473" s="353"/>
      <c r="J473" s="249" t="str">
        <f t="shared" si="54"/>
        <v>*</v>
      </c>
      <c r="K473" s="250" t="str">
        <f t="shared" si="55"/>
        <v>※</v>
      </c>
      <c r="L473" s="241" t="s">
        <v>369</v>
      </c>
      <c r="M473" s="242">
        <v>0</v>
      </c>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442</v>
      </c>
      <c r="C474" s="251"/>
      <c r="D474" s="418"/>
      <c r="E474" s="337" t="s">
        <v>443</v>
      </c>
      <c r="F474" s="338"/>
      <c r="G474" s="338"/>
      <c r="H474" s="339"/>
      <c r="I474" s="353"/>
      <c r="J474" s="249">
        <f t="shared" si="54"/>
        <v>0</v>
      </c>
      <c r="K474" s="250" t="str">
        <f t="shared" si="55"/>
        <v/>
      </c>
      <c r="L474" s="241">
        <v>0</v>
      </c>
      <c r="M474" s="242">
        <v>0</v>
      </c>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444</v>
      </c>
      <c r="C475" s="251"/>
      <c r="D475" s="418"/>
      <c r="E475" s="337" t="s">
        <v>445</v>
      </c>
      <c r="F475" s="338"/>
      <c r="G475" s="338"/>
      <c r="H475" s="339"/>
      <c r="I475" s="353"/>
      <c r="J475" s="249">
        <f t="shared" si="54"/>
        <v>0</v>
      </c>
      <c r="K475" s="250" t="str">
        <f t="shared" si="55"/>
        <v/>
      </c>
      <c r="L475" s="241">
        <v>0</v>
      </c>
      <c r="M475" s="242">
        <v>0</v>
      </c>
      <c r="N475" s="243"/>
      <c r="O475" s="243"/>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446</v>
      </c>
      <c r="C476" s="251"/>
      <c r="D476" s="418"/>
      <c r="E476" s="337" t="s">
        <v>447</v>
      </c>
      <c r="F476" s="338"/>
      <c r="G476" s="338"/>
      <c r="H476" s="339"/>
      <c r="I476" s="353"/>
      <c r="J476" s="249">
        <f t="shared" si="54"/>
        <v>0</v>
      </c>
      <c r="K476" s="250" t="str">
        <f t="shared" si="55"/>
        <v/>
      </c>
      <c r="L476" s="241">
        <v>0</v>
      </c>
      <c r="M476" s="242">
        <v>0</v>
      </c>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448</v>
      </c>
      <c r="C477" s="251"/>
      <c r="D477" s="418"/>
      <c r="E477" s="337" t="s">
        <v>449</v>
      </c>
      <c r="F477" s="338"/>
      <c r="G477" s="338"/>
      <c r="H477" s="339"/>
      <c r="I477" s="353"/>
      <c r="J477" s="249">
        <f t="shared" si="54"/>
        <v>0</v>
      </c>
      <c r="K477" s="250" t="str">
        <f t="shared" si="55"/>
        <v/>
      </c>
      <c r="L477" s="241">
        <v>0</v>
      </c>
      <c r="M477" s="242">
        <v>0</v>
      </c>
      <c r="N477" s="243"/>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450</v>
      </c>
      <c r="C478" s="251"/>
      <c r="D478" s="418"/>
      <c r="E478" s="337" t="s">
        <v>451</v>
      </c>
      <c r="F478" s="338"/>
      <c r="G478" s="338"/>
      <c r="H478" s="339"/>
      <c r="I478" s="353"/>
      <c r="J478" s="249">
        <f t="shared" si="54"/>
        <v>0</v>
      </c>
      <c r="K478" s="250" t="str">
        <f t="shared" si="55"/>
        <v/>
      </c>
      <c r="L478" s="241">
        <v>0</v>
      </c>
      <c r="M478" s="242">
        <v>0</v>
      </c>
      <c r="N478" s="243"/>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452</v>
      </c>
      <c r="C479" s="251"/>
      <c r="D479" s="418"/>
      <c r="E479" s="337" t="s">
        <v>453</v>
      </c>
      <c r="F479" s="338"/>
      <c r="G479" s="338"/>
      <c r="H479" s="339"/>
      <c r="I479" s="353"/>
      <c r="J479" s="249">
        <f t="shared" si="54"/>
        <v>0</v>
      </c>
      <c r="K479" s="250" t="str">
        <f t="shared" si="55"/>
        <v/>
      </c>
      <c r="L479" s="241">
        <v>0</v>
      </c>
      <c r="M479" s="242">
        <v>0</v>
      </c>
      <c r="N479" s="243"/>
      <c r="O479" s="243"/>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454</v>
      </c>
      <c r="C480" s="251"/>
      <c r="D480" s="418"/>
      <c r="E480" s="337" t="s">
        <v>455</v>
      </c>
      <c r="F480" s="338"/>
      <c r="G480" s="338"/>
      <c r="H480" s="339"/>
      <c r="I480" s="353"/>
      <c r="J480" s="249" t="str">
        <f t="shared" si="54"/>
        <v>*</v>
      </c>
      <c r="K480" s="250" t="str">
        <f t="shared" si="55"/>
        <v>※</v>
      </c>
      <c r="L480" s="241" t="s">
        <v>369</v>
      </c>
      <c r="M480" s="242">
        <v>0</v>
      </c>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456</v>
      </c>
      <c r="C481" s="251"/>
      <c r="D481" s="418"/>
      <c r="E481" s="337" t="s">
        <v>457</v>
      </c>
      <c r="F481" s="338"/>
      <c r="G481" s="338"/>
      <c r="H481" s="339"/>
      <c r="I481" s="353"/>
      <c r="J481" s="249">
        <f t="shared" si="54"/>
        <v>0</v>
      </c>
      <c r="K481" s="250" t="str">
        <f t="shared" si="55"/>
        <v/>
      </c>
      <c r="L481" s="241">
        <v>0</v>
      </c>
      <c r="M481" s="242">
        <v>0</v>
      </c>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458</v>
      </c>
      <c r="C482" s="251"/>
      <c r="D482" s="418"/>
      <c r="E482" s="337" t="s">
        <v>459</v>
      </c>
      <c r="F482" s="338"/>
      <c r="G482" s="338"/>
      <c r="H482" s="339"/>
      <c r="I482" s="353"/>
      <c r="J482" s="249">
        <f t="shared" si="54"/>
        <v>0</v>
      </c>
      <c r="K482" s="250" t="str">
        <f t="shared" si="55"/>
        <v/>
      </c>
      <c r="L482" s="241">
        <v>0</v>
      </c>
      <c r="M482" s="242">
        <v>0</v>
      </c>
      <c r="N482" s="243"/>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460</v>
      </c>
      <c r="C483" s="251"/>
      <c r="D483" s="377"/>
      <c r="E483" s="337" t="s">
        <v>461</v>
      </c>
      <c r="F483" s="338"/>
      <c r="G483" s="338"/>
      <c r="H483" s="339"/>
      <c r="I483" s="354"/>
      <c r="J483" s="249">
        <f t="shared" si="54"/>
        <v>0</v>
      </c>
      <c r="K483" s="250" t="str">
        <f t="shared" si="55"/>
        <v/>
      </c>
      <c r="L483" s="241">
        <v>0</v>
      </c>
      <c r="M483" s="242">
        <v>0</v>
      </c>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462</v>
      </c>
      <c r="B484" s="171"/>
      <c r="C484" s="326" t="s">
        <v>463</v>
      </c>
      <c r="D484" s="330"/>
      <c r="E484" s="330"/>
      <c r="F484" s="330"/>
      <c r="G484" s="330"/>
      <c r="H484" s="327"/>
      <c r="I484" s="375" t="s">
        <v>464</v>
      </c>
      <c r="J484" s="249">
        <f t="shared" si="54"/>
        <v>0</v>
      </c>
      <c r="K484" s="250" t="str">
        <f t="shared" si="55"/>
        <v/>
      </c>
      <c r="L484" s="241">
        <v>0</v>
      </c>
      <c r="M484" s="242">
        <v>0</v>
      </c>
      <c r="N484" s="243"/>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465</v>
      </c>
      <c r="C485" s="251"/>
      <c r="D485" s="417" t="s">
        <v>438</v>
      </c>
      <c r="E485" s="337" t="s">
        <v>439</v>
      </c>
      <c r="F485" s="338"/>
      <c r="G485" s="338"/>
      <c r="H485" s="339"/>
      <c r="I485" s="353"/>
      <c r="J485" s="249">
        <f t="shared" si="54"/>
        <v>0</v>
      </c>
      <c r="K485" s="250" t="str">
        <f t="shared" si="55"/>
        <v/>
      </c>
      <c r="L485" s="241">
        <v>0</v>
      </c>
      <c r="M485" s="242">
        <v>0</v>
      </c>
      <c r="N485" s="243"/>
      <c r="O485" s="243"/>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466</v>
      </c>
      <c r="C486" s="251"/>
      <c r="D486" s="418"/>
      <c r="E486" s="337" t="s">
        <v>441</v>
      </c>
      <c r="F486" s="338"/>
      <c r="G486" s="338"/>
      <c r="H486" s="339"/>
      <c r="I486" s="353"/>
      <c r="J486" s="249">
        <f t="shared" si="54"/>
        <v>0</v>
      </c>
      <c r="K486" s="250" t="str">
        <f t="shared" si="55"/>
        <v/>
      </c>
      <c r="L486" s="241">
        <v>0</v>
      </c>
      <c r="M486" s="242">
        <v>0</v>
      </c>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467</v>
      </c>
      <c r="C487" s="251"/>
      <c r="D487" s="418"/>
      <c r="E487" s="337" t="s">
        <v>443</v>
      </c>
      <c r="F487" s="338"/>
      <c r="G487" s="338"/>
      <c r="H487" s="339"/>
      <c r="I487" s="353"/>
      <c r="J487" s="249">
        <f t="shared" si="54"/>
        <v>0</v>
      </c>
      <c r="K487" s="250" t="str">
        <f t="shared" si="55"/>
        <v/>
      </c>
      <c r="L487" s="241">
        <v>0</v>
      </c>
      <c r="M487" s="242">
        <v>0</v>
      </c>
      <c r="N487" s="243"/>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468</v>
      </c>
      <c r="C488" s="251"/>
      <c r="D488" s="418"/>
      <c r="E488" s="337" t="s">
        <v>445</v>
      </c>
      <c r="F488" s="338"/>
      <c r="G488" s="338"/>
      <c r="H488" s="339"/>
      <c r="I488" s="353"/>
      <c r="J488" s="249">
        <f t="shared" si="54"/>
        <v>0</v>
      </c>
      <c r="K488" s="250" t="str">
        <f t="shared" si="55"/>
        <v/>
      </c>
      <c r="L488" s="241">
        <v>0</v>
      </c>
      <c r="M488" s="242">
        <v>0</v>
      </c>
      <c r="N488" s="243"/>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469</v>
      </c>
      <c r="C489" s="251"/>
      <c r="D489" s="418"/>
      <c r="E489" s="337" t="s">
        <v>447</v>
      </c>
      <c r="F489" s="338"/>
      <c r="G489" s="338"/>
      <c r="H489" s="339"/>
      <c r="I489" s="353"/>
      <c r="J489" s="249">
        <f t="shared" si="54"/>
        <v>0</v>
      </c>
      <c r="K489" s="250" t="str">
        <f t="shared" si="55"/>
        <v/>
      </c>
      <c r="L489" s="241">
        <v>0</v>
      </c>
      <c r="M489" s="242">
        <v>0</v>
      </c>
      <c r="N489" s="243"/>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470</v>
      </c>
      <c r="C490" s="251"/>
      <c r="D490" s="418"/>
      <c r="E490" s="337" t="s">
        <v>449</v>
      </c>
      <c r="F490" s="338"/>
      <c r="G490" s="338"/>
      <c r="H490" s="339"/>
      <c r="I490" s="353"/>
      <c r="J490" s="249">
        <f t="shared" si="54"/>
        <v>0</v>
      </c>
      <c r="K490" s="250" t="str">
        <f t="shared" si="55"/>
        <v/>
      </c>
      <c r="L490" s="241">
        <v>0</v>
      </c>
      <c r="M490" s="242">
        <v>0</v>
      </c>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471</v>
      </c>
      <c r="C491" s="251"/>
      <c r="D491" s="418"/>
      <c r="E491" s="337" t="s">
        <v>451</v>
      </c>
      <c r="F491" s="338"/>
      <c r="G491" s="338"/>
      <c r="H491" s="339"/>
      <c r="I491" s="353"/>
      <c r="J491" s="249">
        <f t="shared" si="54"/>
        <v>0</v>
      </c>
      <c r="K491" s="250" t="str">
        <f t="shared" si="55"/>
        <v/>
      </c>
      <c r="L491" s="241">
        <v>0</v>
      </c>
      <c r="M491" s="242">
        <v>0</v>
      </c>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472</v>
      </c>
      <c r="C492" s="251"/>
      <c r="D492" s="418"/>
      <c r="E492" s="337" t="s">
        <v>453</v>
      </c>
      <c r="F492" s="338"/>
      <c r="G492" s="338"/>
      <c r="H492" s="339"/>
      <c r="I492" s="353"/>
      <c r="J492" s="249">
        <f t="shared" si="54"/>
        <v>0</v>
      </c>
      <c r="K492" s="250" t="str">
        <f t="shared" si="55"/>
        <v/>
      </c>
      <c r="L492" s="241">
        <v>0</v>
      </c>
      <c r="M492" s="242">
        <v>0</v>
      </c>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473</v>
      </c>
      <c r="C493" s="251"/>
      <c r="D493" s="418"/>
      <c r="E493" s="337" t="s">
        <v>455</v>
      </c>
      <c r="F493" s="338"/>
      <c r="G493" s="338"/>
      <c r="H493" s="339"/>
      <c r="I493" s="353"/>
      <c r="J493" s="249">
        <f t="shared" si="54"/>
        <v>0</v>
      </c>
      <c r="K493" s="250" t="str">
        <f t="shared" si="55"/>
        <v/>
      </c>
      <c r="L493" s="241">
        <v>0</v>
      </c>
      <c r="M493" s="242">
        <v>0</v>
      </c>
      <c r="N493" s="243"/>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474</v>
      </c>
      <c r="C494" s="251"/>
      <c r="D494" s="418"/>
      <c r="E494" s="337" t="s">
        <v>457</v>
      </c>
      <c r="F494" s="338"/>
      <c r="G494" s="338"/>
      <c r="H494" s="339"/>
      <c r="I494" s="353"/>
      <c r="J494" s="249">
        <f t="shared" si="54"/>
        <v>0</v>
      </c>
      <c r="K494" s="250" t="str">
        <f t="shared" si="55"/>
        <v/>
      </c>
      <c r="L494" s="241">
        <v>0</v>
      </c>
      <c r="M494" s="242">
        <v>0</v>
      </c>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475</v>
      </c>
      <c r="C495" s="251"/>
      <c r="D495" s="418"/>
      <c r="E495" s="337" t="s">
        <v>459</v>
      </c>
      <c r="F495" s="338"/>
      <c r="G495" s="338"/>
      <c r="H495" s="339"/>
      <c r="I495" s="353"/>
      <c r="J495" s="249">
        <f t="shared" si="54"/>
        <v>0</v>
      </c>
      <c r="K495" s="250" t="str">
        <f t="shared" si="55"/>
        <v/>
      </c>
      <c r="L495" s="241">
        <v>0</v>
      </c>
      <c r="M495" s="242">
        <v>0</v>
      </c>
      <c r="N495" s="243"/>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476</v>
      </c>
      <c r="C496" s="251"/>
      <c r="D496" s="377"/>
      <c r="E496" s="337" t="s">
        <v>461</v>
      </c>
      <c r="F496" s="338"/>
      <c r="G496" s="338"/>
      <c r="H496" s="339"/>
      <c r="I496" s="354"/>
      <c r="J496" s="249">
        <f t="shared" si="54"/>
        <v>0</v>
      </c>
      <c r="K496" s="250" t="str">
        <f t="shared" si="55"/>
        <v/>
      </c>
      <c r="L496" s="241">
        <v>0</v>
      </c>
      <c r="M496" s="242">
        <v>0</v>
      </c>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477</v>
      </c>
      <c r="B497" s="171"/>
      <c r="C497" s="337" t="s">
        <v>478</v>
      </c>
      <c r="D497" s="338"/>
      <c r="E497" s="338"/>
      <c r="F497" s="338"/>
      <c r="G497" s="338"/>
      <c r="H497" s="339"/>
      <c r="I497" s="129" t="s">
        <v>479</v>
      </c>
      <c r="J497" s="249">
        <f t="shared" si="54"/>
        <v>0</v>
      </c>
      <c r="K497" s="250" t="str">
        <f t="shared" si="55"/>
        <v/>
      </c>
      <c r="L497" s="241">
        <v>0</v>
      </c>
      <c r="M497" s="242">
        <v>0</v>
      </c>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480</v>
      </c>
      <c r="B498" s="171"/>
      <c r="C498" s="337" t="s">
        <v>481</v>
      </c>
      <c r="D498" s="338"/>
      <c r="E498" s="338"/>
      <c r="F498" s="338"/>
      <c r="G498" s="338"/>
      <c r="H498" s="339"/>
      <c r="I498" s="129" t="s">
        <v>482</v>
      </c>
      <c r="J498" s="249">
        <f t="shared" si="54"/>
        <v>0</v>
      </c>
      <c r="K498" s="250" t="str">
        <f t="shared" si="55"/>
        <v/>
      </c>
      <c r="L498" s="241">
        <v>0</v>
      </c>
      <c r="M498" s="242">
        <v>0</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483</v>
      </c>
      <c r="B499" s="171"/>
      <c r="C499" s="337" t="s">
        <v>484</v>
      </c>
      <c r="D499" s="338"/>
      <c r="E499" s="338"/>
      <c r="F499" s="338"/>
      <c r="G499" s="338"/>
      <c r="H499" s="339"/>
      <c r="I499" s="129" t="s">
        <v>485</v>
      </c>
      <c r="J499" s="249">
        <f t="shared" si="54"/>
        <v>0</v>
      </c>
      <c r="K499" s="250" t="str">
        <f t="shared" si="55"/>
        <v/>
      </c>
      <c r="L499" s="241">
        <v>0</v>
      </c>
      <c r="M499" s="242">
        <v>0</v>
      </c>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486</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487</v>
      </c>
      <c r="J505" s="86" t="s">
        <v>74</v>
      </c>
      <c r="K505" s="218"/>
      <c r="L505" s="25" t="str">
        <f>IF(ISBLANK(L$388),"",L$388)</f>
        <v>西病棟（一般病棟）</v>
      </c>
      <c r="M505" s="72" t="str">
        <f>IF(ISBLANK(M$388),"",M$388)</f>
        <v>東病棟（療養病棟）</v>
      </c>
      <c r="N505" s="247" t="str">
        <f t="shared" ref="N505:BS505" si="56">IF(ISBLANK(N$388),"",N$388)</f>
        <v/>
      </c>
      <c r="O505" s="247" t="str">
        <f t="shared" si="56"/>
        <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19"/>
      <c r="D506" s="420"/>
      <c r="E506" s="420"/>
      <c r="F506" s="420"/>
      <c r="G506" s="24"/>
      <c r="I506" s="73" t="s">
        <v>75</v>
      </c>
      <c r="J506" s="74"/>
      <c r="K506" s="88"/>
      <c r="L506" s="89" t="str">
        <f>IF(ISBLANK(L$389),"",L$389)</f>
        <v>-</v>
      </c>
      <c r="M506" s="72" t="str">
        <f>IF(ISBLANK(M$389),"",M$389)</f>
        <v>-</v>
      </c>
      <c r="N506" s="89" t="str">
        <f t="shared" ref="N506:BS506" si="57">IF(ISBLANK(N$389),"",N$389)</f>
        <v/>
      </c>
      <c r="O506" s="89" t="str">
        <f t="shared" si="57"/>
        <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488</v>
      </c>
      <c r="C507" s="337" t="s">
        <v>489</v>
      </c>
      <c r="D507" s="338"/>
      <c r="E507" s="338"/>
      <c r="F507" s="338"/>
      <c r="G507" s="338"/>
      <c r="H507" s="339"/>
      <c r="I507" s="138" t="s">
        <v>490</v>
      </c>
      <c r="J507" s="249">
        <f t="shared" ref="J507:J514" si="58">IF(SUM(L507:BS507)=0,IF(COUNTIF(L507:BS507,"未確認")&gt;0,"未確認",IF(COUNTIF(L507:BS507,"~*")&gt;0,"*",SUM(L507:BS507))),SUM(L507:BS507))</f>
        <v>0</v>
      </c>
      <c r="K507" s="250" t="str">
        <f t="shared" ref="K507:K514" si="59">IF(OR(COUNTIF(L507:BS507,"未確認")&gt;0,COUNTIF(L507:BS507,"*")&gt;0),"※","")</f>
        <v/>
      </c>
      <c r="L507" s="241">
        <v>0</v>
      </c>
      <c r="M507" s="242">
        <v>0</v>
      </c>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491</v>
      </c>
      <c r="B508" s="256"/>
      <c r="C508" s="337" t="s">
        <v>492</v>
      </c>
      <c r="D508" s="338"/>
      <c r="E508" s="338"/>
      <c r="F508" s="338"/>
      <c r="G508" s="338"/>
      <c r="H508" s="339"/>
      <c r="I508" s="129" t="s">
        <v>493</v>
      </c>
      <c r="J508" s="249">
        <f t="shared" si="58"/>
        <v>0</v>
      </c>
      <c r="K508" s="250" t="str">
        <f t="shared" si="59"/>
        <v/>
      </c>
      <c r="L508" s="241">
        <v>0</v>
      </c>
      <c r="M508" s="242">
        <v>0</v>
      </c>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494</v>
      </c>
      <c r="B509" s="256"/>
      <c r="C509" s="337" t="s">
        <v>495</v>
      </c>
      <c r="D509" s="338"/>
      <c r="E509" s="338"/>
      <c r="F509" s="338"/>
      <c r="G509" s="338"/>
      <c r="H509" s="339"/>
      <c r="I509" s="129" t="s">
        <v>496</v>
      </c>
      <c r="J509" s="249">
        <f t="shared" si="58"/>
        <v>0</v>
      </c>
      <c r="K509" s="250" t="str">
        <f t="shared" si="59"/>
        <v/>
      </c>
      <c r="L509" s="241">
        <v>0</v>
      </c>
      <c r="M509" s="242">
        <v>0</v>
      </c>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497</v>
      </c>
      <c r="B510" s="256"/>
      <c r="C510" s="337" t="s">
        <v>498</v>
      </c>
      <c r="D510" s="338"/>
      <c r="E510" s="338"/>
      <c r="F510" s="338"/>
      <c r="G510" s="338"/>
      <c r="H510" s="339"/>
      <c r="I510" s="129" t="s">
        <v>499</v>
      </c>
      <c r="J510" s="249">
        <f t="shared" si="58"/>
        <v>0</v>
      </c>
      <c r="K510" s="250" t="str">
        <f t="shared" si="59"/>
        <v/>
      </c>
      <c r="L510" s="241">
        <v>0</v>
      </c>
      <c r="M510" s="242">
        <v>0</v>
      </c>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500</v>
      </c>
      <c r="B511" s="256"/>
      <c r="C511" s="337" t="s">
        <v>501</v>
      </c>
      <c r="D511" s="338"/>
      <c r="E511" s="338"/>
      <c r="F511" s="338"/>
      <c r="G511" s="338"/>
      <c r="H511" s="339"/>
      <c r="I511" s="129" t="s">
        <v>502</v>
      </c>
      <c r="J511" s="249" t="str">
        <f t="shared" si="58"/>
        <v>*</v>
      </c>
      <c r="K511" s="250" t="str">
        <f t="shared" si="59"/>
        <v>※</v>
      </c>
      <c r="L511" s="241" t="s">
        <v>369</v>
      </c>
      <c r="M511" s="242">
        <v>0</v>
      </c>
      <c r="N511" s="243"/>
      <c r="O511" s="243"/>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503</v>
      </c>
      <c r="B512" s="256"/>
      <c r="C512" s="323" t="s">
        <v>504</v>
      </c>
      <c r="D512" s="324"/>
      <c r="E512" s="324"/>
      <c r="F512" s="324"/>
      <c r="G512" s="324"/>
      <c r="H512" s="325"/>
      <c r="I512" s="129" t="s">
        <v>505</v>
      </c>
      <c r="J512" s="249">
        <f t="shared" si="58"/>
        <v>0</v>
      </c>
      <c r="K512" s="250" t="str">
        <f t="shared" si="59"/>
        <v/>
      </c>
      <c r="L512" s="241">
        <v>0</v>
      </c>
      <c r="M512" s="242">
        <v>0</v>
      </c>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506</v>
      </c>
      <c r="B513" s="256"/>
      <c r="C513" s="337" t="s">
        <v>507</v>
      </c>
      <c r="D513" s="338"/>
      <c r="E513" s="338"/>
      <c r="F513" s="338"/>
      <c r="G513" s="338"/>
      <c r="H513" s="339"/>
      <c r="I513" s="129" t="s">
        <v>508</v>
      </c>
      <c r="J513" s="249">
        <f t="shared" si="58"/>
        <v>0</v>
      </c>
      <c r="K513" s="250" t="str">
        <f t="shared" si="59"/>
        <v/>
      </c>
      <c r="L513" s="241">
        <v>0</v>
      </c>
      <c r="M513" s="242">
        <v>0</v>
      </c>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509</v>
      </c>
      <c r="B514" s="256"/>
      <c r="C514" s="337" t="s">
        <v>510</v>
      </c>
      <c r="D514" s="338"/>
      <c r="E514" s="338"/>
      <c r="F514" s="338"/>
      <c r="G514" s="338"/>
      <c r="H514" s="339"/>
      <c r="I514" s="129" t="s">
        <v>511</v>
      </c>
      <c r="J514" s="249">
        <f t="shared" si="58"/>
        <v>0</v>
      </c>
      <c r="K514" s="250" t="str">
        <f t="shared" si="59"/>
        <v/>
      </c>
      <c r="L514" s="241">
        <v>0</v>
      </c>
      <c r="M514" s="242">
        <v>0</v>
      </c>
      <c r="N514" s="243"/>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512</v>
      </c>
      <c r="J517" s="86" t="s">
        <v>74</v>
      </c>
      <c r="K517" s="218"/>
      <c r="L517" s="246" t="str">
        <f>IF(ISBLANK(L$388),"",L$388)</f>
        <v>西病棟（一般病棟）</v>
      </c>
      <c r="M517" s="141" t="str">
        <f>IF(ISBLANK(M$388),"",M$388)</f>
        <v>東病棟（療養病棟）</v>
      </c>
      <c r="N517" s="25" t="str">
        <f t="shared" ref="N517:BS517" si="60">IF(ISBLANK(N$388),"",N$388)</f>
        <v/>
      </c>
      <c r="O517" s="25" t="str">
        <f t="shared" si="60"/>
        <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19"/>
      <c r="D518" s="420"/>
      <c r="E518" s="420"/>
      <c r="F518" s="420"/>
      <c r="G518" s="24"/>
      <c r="I518" s="73" t="s">
        <v>75</v>
      </c>
      <c r="J518" s="74"/>
      <c r="K518" s="88"/>
      <c r="L518" s="89" t="str">
        <f>IF(ISBLANK(L$389),"",L$389)</f>
        <v>-</v>
      </c>
      <c r="M518" s="72" t="str">
        <f>IF(ISBLANK(M$389),"",M$389)</f>
        <v>-</v>
      </c>
      <c r="N518" s="89" t="str">
        <f t="shared" ref="N518:BS518" si="61">IF(ISBLANK(N$389),"",N$389)</f>
        <v/>
      </c>
      <c r="O518" s="89" t="str">
        <f t="shared" si="61"/>
        <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513</v>
      </c>
      <c r="B519" s="256"/>
      <c r="C519" s="421" t="s">
        <v>514</v>
      </c>
      <c r="D519" s="422"/>
      <c r="E519" s="422"/>
      <c r="F519" s="422"/>
      <c r="G519" s="422"/>
      <c r="H519" s="423"/>
      <c r="I519" s="129" t="s">
        <v>515</v>
      </c>
      <c r="J519" s="257">
        <f>IF(SUM(L519:BS519)=0,IF(COUNTIF(L519:BS519,"未確認")&gt;0,"未確認",IF(COUNTIF(L519:BS519,"~*")&gt;0,"*",SUM(L519:BS519))),SUM(L519:BS519))</f>
        <v>0</v>
      </c>
      <c r="K519" s="250" t="str">
        <f>IF(OR(COUNTIF(L519:BS519,"未確認")&gt;0,COUNTIF(L519:BS519,"*")&gt;0),"※","")</f>
        <v/>
      </c>
      <c r="L519" s="241">
        <v>0</v>
      </c>
      <c r="M519" s="242">
        <v>0</v>
      </c>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424" t="s">
        <v>516</v>
      </c>
      <c r="D520" s="425"/>
      <c r="E520" s="425"/>
      <c r="F520" s="425"/>
      <c r="G520" s="425"/>
      <c r="H520" s="426"/>
      <c r="I520" s="142" t="s">
        <v>517</v>
      </c>
      <c r="J520" s="257">
        <f>IF(SUM(L520:BS520)=0,IF(COUNTIF(L520:BS520,"未確認")&gt;0,"未確認",IF(COUNTIF(L520:BS520,"~*")&gt;0,"*",SUM(L520:BS520))),SUM(L520:BS520))</f>
        <v>0</v>
      </c>
      <c r="K520" s="250" t="str">
        <f>IF(OR(COUNTIF(L520:BS520,"未確認")&gt;0,COUNTIF(L520:BS520,"*")&gt;0),"※","")</f>
        <v/>
      </c>
      <c r="L520" s="241">
        <v>0</v>
      </c>
      <c r="M520" s="242">
        <v>0</v>
      </c>
      <c r="N520" s="243"/>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518</v>
      </c>
      <c r="B521" s="256"/>
      <c r="C521" s="421" t="s">
        <v>519</v>
      </c>
      <c r="D521" s="422"/>
      <c r="E521" s="422"/>
      <c r="F521" s="422"/>
      <c r="G521" s="422"/>
      <c r="H521" s="423"/>
      <c r="I521" s="129" t="s">
        <v>520</v>
      </c>
      <c r="J521" s="257">
        <f>IF(SUM(L521:BS521)=0,IF(COUNTIF(L521:BS521,"未確認")&gt;0,"未確認",IF(COUNTIF(L521:BS521,"~*")&gt;0,"*",SUM(L521:BS521))),SUM(L521:BS521))</f>
        <v>0</v>
      </c>
      <c r="K521" s="250" t="str">
        <f>IF(OR(COUNTIF(L521:BS521,"未確認")&gt;0,COUNTIF(L521:BS521,"*")&gt;0),"※","")</f>
        <v/>
      </c>
      <c r="L521" s="241">
        <v>0</v>
      </c>
      <c r="M521" s="242">
        <v>0</v>
      </c>
      <c r="N521" s="243"/>
      <c r="O521" s="243"/>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521</v>
      </c>
      <c r="J524" s="86" t="s">
        <v>74</v>
      </c>
      <c r="K524" s="218"/>
      <c r="L524" s="246" t="str">
        <f>IF(ISBLANK(L$388),"",L$388)</f>
        <v>西病棟（一般病棟）</v>
      </c>
      <c r="M524" s="141" t="str">
        <f>IF(ISBLANK(M$388),"",M$388)</f>
        <v>東病棟（療養病棟）</v>
      </c>
      <c r="N524" s="25" t="str">
        <f t="shared" ref="N524:BS524" si="62">IF(ISBLANK(N$388),"",N$388)</f>
        <v/>
      </c>
      <c r="O524" s="25" t="str">
        <f t="shared" si="62"/>
        <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427"/>
      <c r="D525" s="427"/>
      <c r="E525" s="427"/>
      <c r="F525" s="427"/>
      <c r="G525" s="24"/>
      <c r="I525" s="73" t="s">
        <v>75</v>
      </c>
      <c r="J525" s="74"/>
      <c r="K525" s="88"/>
      <c r="L525" s="89" t="str">
        <f>IF(ISBLANK(L$389),"",L$389)</f>
        <v>-</v>
      </c>
      <c r="M525" s="72" t="str">
        <f>IF(ISBLANK(M$389),"",M$389)</f>
        <v>-</v>
      </c>
      <c r="N525" s="89" t="str">
        <f t="shared" ref="N525:BS525" si="63">IF(ISBLANK(N$389),"",N$389)</f>
        <v/>
      </c>
      <c r="O525" s="89" t="str">
        <f t="shared" si="63"/>
        <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522</v>
      </c>
      <c r="B526" s="256"/>
      <c r="C526" s="421" t="s">
        <v>523</v>
      </c>
      <c r="D526" s="422"/>
      <c r="E526" s="422"/>
      <c r="F526" s="422"/>
      <c r="G526" s="422"/>
      <c r="H526" s="423"/>
      <c r="I526" s="129" t="s">
        <v>524</v>
      </c>
      <c r="J526" s="257">
        <f>IF(SUM(L526:BS526)=0,IF(COUNTIF(L526:BS526,"未確認")&gt;0,"未確認",IF(COUNTIF(L526:BS526,"~*")&gt;0,"*",SUM(L526:BS526))),SUM(L526:BS526))</f>
        <v>0</v>
      </c>
      <c r="K526" s="250" t="str">
        <f>IF(OR(COUNTIF(L526:BS526,"未確認")&gt;0,COUNTIF(L526:BS526,"*")&gt;0),"※","")</f>
        <v/>
      </c>
      <c r="L526" s="241">
        <v>0</v>
      </c>
      <c r="M526" s="242">
        <v>0</v>
      </c>
      <c r="N526" s="243"/>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525</v>
      </c>
      <c r="J529" s="86" t="s">
        <v>74</v>
      </c>
      <c r="K529" s="218"/>
      <c r="L529" s="246" t="str">
        <f>IF(ISBLANK(L$9),"",L$9)</f>
        <v>西病棟（一般病棟）</v>
      </c>
      <c r="M529" s="141" t="str">
        <f>IF(ISBLANK(M$9),"",M$9)</f>
        <v>東病棟（療養病棟）</v>
      </c>
      <c r="N529" s="25" t="str">
        <f t="shared" ref="N529:BS529" si="64">IF(ISBLANK(N$9),"",N$9)</f>
        <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427"/>
      <c r="D530" s="428"/>
      <c r="E530" s="428"/>
      <c r="F530" s="428"/>
      <c r="G530" s="24"/>
      <c r="I530" s="73" t="s">
        <v>75</v>
      </c>
      <c r="J530" s="74"/>
      <c r="K530" s="88"/>
      <c r="L530" s="89" t="str">
        <f>IF(ISBLANK(L$95),"",L$95)</f>
        <v>回復期</v>
      </c>
      <c r="M530" s="72" t="str">
        <f>IF(ISBLANK(M$95),"",M$95)</f>
        <v>慢性期</v>
      </c>
      <c r="N530" s="89" t="str">
        <f t="shared" ref="N530:BS530" si="65">IF(ISBLANK(N$95),"",N$95)</f>
        <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526</v>
      </c>
      <c r="B531" s="256"/>
      <c r="C531" s="337" t="s">
        <v>527</v>
      </c>
      <c r="D531" s="338"/>
      <c r="E531" s="338"/>
      <c r="F531" s="338"/>
      <c r="G531" s="338"/>
      <c r="H531" s="339"/>
      <c r="I531" s="129" t="s">
        <v>528</v>
      </c>
      <c r="J531" s="249">
        <f>IF(SUM(L531:BS531)=0,IF(COUNTIF(L531:BS531,"未確認")&gt;0,"未確認",IF(COUNTIF(L531:BS531,"~*")&gt;0,"*",SUM(L531:BS531))),SUM(L531:BS531))</f>
        <v>0</v>
      </c>
      <c r="K531" s="250" t="str">
        <f>IF(OR(COUNTIF(L531:BS531,"未確認")&gt;0,COUNTIF(L531:BS531,"*")&gt;0),"※","")</f>
        <v/>
      </c>
      <c r="L531" s="241">
        <v>0</v>
      </c>
      <c r="M531" s="258">
        <v>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529</v>
      </c>
      <c r="J534" s="86" t="s">
        <v>74</v>
      </c>
      <c r="K534" s="218"/>
      <c r="L534" s="246" t="str">
        <f>IF(ISBLANK(L$388),"",L$388)</f>
        <v>西病棟（一般病棟）</v>
      </c>
      <c r="M534" s="141" t="str">
        <f>IF(ISBLANK(M$388),"",M$388)</f>
        <v>東病棟（療養病棟）</v>
      </c>
      <c r="N534" s="25" t="str">
        <f t="shared" ref="N534:BS534" si="66">IF(ISBLANK(N$388),"",N$388)</f>
        <v/>
      </c>
      <c r="O534" s="25" t="str">
        <f t="shared" si="66"/>
        <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19"/>
      <c r="D535" s="420"/>
      <c r="E535" s="420"/>
      <c r="F535" s="420"/>
      <c r="G535" s="24"/>
      <c r="I535" s="73" t="s">
        <v>75</v>
      </c>
      <c r="J535" s="74"/>
      <c r="K535" s="88"/>
      <c r="L535" s="89" t="str">
        <f>IF(ISBLANK(L$389),"",L$389)</f>
        <v>-</v>
      </c>
      <c r="M535" s="72" t="str">
        <f>IF(ISBLANK(M$389),"",M$389)</f>
        <v>-</v>
      </c>
      <c r="N535" s="89" t="str">
        <f t="shared" ref="N535:BS535" si="67">IF(ISBLANK(N$389),"",N$389)</f>
        <v/>
      </c>
      <c r="O535" s="89" t="str">
        <f t="shared" si="67"/>
        <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530</v>
      </c>
      <c r="B536" s="256"/>
      <c r="C536" s="337" t="s">
        <v>531</v>
      </c>
      <c r="D536" s="338"/>
      <c r="E536" s="338"/>
      <c r="F536" s="338"/>
      <c r="G536" s="338"/>
      <c r="H536" s="339"/>
      <c r="I536" s="129" t="s">
        <v>532</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533</v>
      </c>
      <c r="B537" s="256"/>
      <c r="C537" s="337" t="s">
        <v>534</v>
      </c>
      <c r="D537" s="338"/>
      <c r="E537" s="338"/>
      <c r="F537" s="338"/>
      <c r="G537" s="338"/>
      <c r="H537" s="339"/>
      <c r="I537" s="129" t="s">
        <v>535</v>
      </c>
      <c r="J537" s="249">
        <f t="shared" si="68"/>
        <v>0</v>
      </c>
      <c r="K537" s="250" t="str">
        <f t="shared" si="69"/>
        <v/>
      </c>
      <c r="L537" s="241">
        <v>0</v>
      </c>
      <c r="M537" s="242">
        <v>0</v>
      </c>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536</v>
      </c>
      <c r="B538" s="256"/>
      <c r="C538" s="337" t="s">
        <v>537</v>
      </c>
      <c r="D538" s="338"/>
      <c r="E538" s="338"/>
      <c r="F538" s="338"/>
      <c r="G538" s="338"/>
      <c r="H538" s="339"/>
      <c r="I538" s="375" t="s">
        <v>538</v>
      </c>
      <c r="J538" s="249">
        <f t="shared" si="68"/>
        <v>0</v>
      </c>
      <c r="K538" s="250" t="str">
        <f t="shared" si="69"/>
        <v/>
      </c>
      <c r="L538" s="241">
        <v>0</v>
      </c>
      <c r="M538" s="242">
        <v>0</v>
      </c>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539</v>
      </c>
      <c r="B539" s="256"/>
      <c r="C539" s="337" t="s">
        <v>540</v>
      </c>
      <c r="D539" s="338"/>
      <c r="E539" s="338"/>
      <c r="F539" s="338"/>
      <c r="G539" s="338"/>
      <c r="H539" s="339"/>
      <c r="I539" s="415"/>
      <c r="J539" s="249">
        <f t="shared" si="68"/>
        <v>0</v>
      </c>
      <c r="K539" s="250" t="str">
        <f t="shared" si="69"/>
        <v/>
      </c>
      <c r="L539" s="241">
        <v>0</v>
      </c>
      <c r="M539" s="242">
        <v>0</v>
      </c>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337" t="s">
        <v>541</v>
      </c>
      <c r="D540" s="338"/>
      <c r="E540" s="338"/>
      <c r="F540" s="338"/>
      <c r="G540" s="338"/>
      <c r="H540" s="339"/>
      <c r="I540" s="416"/>
      <c r="J540" s="249">
        <f t="shared" si="68"/>
        <v>0</v>
      </c>
      <c r="K540" s="250" t="str">
        <f t="shared" si="69"/>
        <v/>
      </c>
      <c r="L540" s="241">
        <v>0</v>
      </c>
      <c r="M540" s="242">
        <v>0</v>
      </c>
      <c r="N540" s="243"/>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542</v>
      </c>
      <c r="B541" s="256"/>
      <c r="C541" s="337" t="s">
        <v>543</v>
      </c>
      <c r="D541" s="338"/>
      <c r="E541" s="338"/>
      <c r="F541" s="338"/>
      <c r="G541" s="338"/>
      <c r="H541" s="339"/>
      <c r="I541" s="129" t="s">
        <v>544</v>
      </c>
      <c r="J541" s="249">
        <f t="shared" si="68"/>
        <v>0</v>
      </c>
      <c r="K541" s="250" t="str">
        <f t="shared" si="69"/>
        <v/>
      </c>
      <c r="L541" s="241">
        <v>0</v>
      </c>
      <c r="M541" s="242">
        <v>0</v>
      </c>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545</v>
      </c>
      <c r="B542" s="256"/>
      <c r="C542" s="337" t="s">
        <v>546</v>
      </c>
      <c r="D542" s="338"/>
      <c r="E542" s="338"/>
      <c r="F542" s="338"/>
      <c r="G542" s="338"/>
      <c r="H542" s="339"/>
      <c r="I542" s="129" t="s">
        <v>547</v>
      </c>
      <c r="J542" s="249">
        <f t="shared" si="68"/>
        <v>0</v>
      </c>
      <c r="K542" s="250" t="str">
        <f t="shared" si="69"/>
        <v/>
      </c>
      <c r="L542" s="241">
        <v>0</v>
      </c>
      <c r="M542" s="242">
        <v>0</v>
      </c>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548</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74</v>
      </c>
      <c r="K548" s="218"/>
      <c r="L548" s="246" t="str">
        <f>IF(ISBLANK(L$388),"",L$388)</f>
        <v>西病棟（一般病棟）</v>
      </c>
      <c r="M548" s="72" t="str">
        <f>IF(ISBLANK(M$388),"",M$388)</f>
        <v>東病棟（療養病棟）</v>
      </c>
      <c r="N548" s="25" t="str">
        <f t="shared" ref="N548:BS548" si="70">IF(ISBLANK(N$388),"",N$388)</f>
        <v/>
      </c>
      <c r="O548" s="25" t="str">
        <f t="shared" si="70"/>
        <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75</v>
      </c>
      <c r="J549" s="74"/>
      <c r="K549" s="88"/>
      <c r="L549" s="89" t="str">
        <f>IF(ISBLANK(L$389),"",L$389)</f>
        <v>-</v>
      </c>
      <c r="M549" s="72" t="str">
        <f>IF(ISBLANK(M$389),"",M$389)</f>
        <v>-</v>
      </c>
      <c r="N549" s="89" t="str">
        <f t="shared" ref="N549:BS549" si="71">IF(ISBLANK(N$389),"",N$389)</f>
        <v/>
      </c>
      <c r="O549" s="89" t="str">
        <f t="shared" si="71"/>
        <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549</v>
      </c>
      <c r="B550" s="126"/>
      <c r="C550" s="337" t="s">
        <v>550</v>
      </c>
      <c r="D550" s="338"/>
      <c r="E550" s="338"/>
      <c r="F550" s="338"/>
      <c r="G550" s="338"/>
      <c r="H550" s="339"/>
      <c r="I550" s="129" t="s">
        <v>551</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552</v>
      </c>
      <c r="B551" s="2"/>
      <c r="C551" s="337" t="s">
        <v>553</v>
      </c>
      <c r="D551" s="338"/>
      <c r="E551" s="338"/>
      <c r="F551" s="338"/>
      <c r="G551" s="338"/>
      <c r="H551" s="339"/>
      <c r="I551" s="129" t="s">
        <v>554</v>
      </c>
      <c r="J551" s="249">
        <f t="shared" si="72"/>
        <v>0</v>
      </c>
      <c r="K551" s="250" t="str">
        <f t="shared" si="73"/>
        <v/>
      </c>
      <c r="L551" s="241">
        <v>0</v>
      </c>
      <c r="M551" s="242">
        <v>0</v>
      </c>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23" t="s">
        <v>555</v>
      </c>
      <c r="D552" s="324"/>
      <c r="E552" s="324"/>
      <c r="F552" s="324"/>
      <c r="G552" s="324"/>
      <c r="H552" s="325"/>
      <c r="I552" s="142" t="s">
        <v>556</v>
      </c>
      <c r="J552" s="249">
        <f t="shared" si="72"/>
        <v>0</v>
      </c>
      <c r="K552" s="250" t="str">
        <f t="shared" si="73"/>
        <v/>
      </c>
      <c r="L552" s="241">
        <v>0</v>
      </c>
      <c r="M552" s="242">
        <v>0</v>
      </c>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557</v>
      </c>
      <c r="B553" s="2"/>
      <c r="C553" s="337" t="s">
        <v>558</v>
      </c>
      <c r="D553" s="338"/>
      <c r="E553" s="338"/>
      <c r="F553" s="338"/>
      <c r="G553" s="338"/>
      <c r="H553" s="339"/>
      <c r="I553" s="129" t="s">
        <v>559</v>
      </c>
      <c r="J553" s="249">
        <f t="shared" si="72"/>
        <v>0</v>
      </c>
      <c r="K553" s="250" t="str">
        <f t="shared" si="73"/>
        <v/>
      </c>
      <c r="L553" s="241">
        <v>0</v>
      </c>
      <c r="M553" s="242">
        <v>0</v>
      </c>
      <c r="N553" s="243"/>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560</v>
      </c>
      <c r="B554" s="2"/>
      <c r="C554" s="337" t="s">
        <v>561</v>
      </c>
      <c r="D554" s="338"/>
      <c r="E554" s="338"/>
      <c r="F554" s="338"/>
      <c r="G554" s="338"/>
      <c r="H554" s="339"/>
      <c r="I554" s="129" t="s">
        <v>562</v>
      </c>
      <c r="J554" s="249">
        <f t="shared" si="72"/>
        <v>0</v>
      </c>
      <c r="K554" s="250" t="str">
        <f t="shared" si="73"/>
        <v/>
      </c>
      <c r="L554" s="241">
        <v>0</v>
      </c>
      <c r="M554" s="242">
        <v>0</v>
      </c>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563</v>
      </c>
      <c r="B555" s="2"/>
      <c r="C555" s="337" t="s">
        <v>564</v>
      </c>
      <c r="D555" s="338"/>
      <c r="E555" s="338"/>
      <c r="F555" s="338"/>
      <c r="G555" s="338"/>
      <c r="H555" s="339"/>
      <c r="I555" s="129" t="s">
        <v>565</v>
      </c>
      <c r="J555" s="249">
        <f t="shared" si="72"/>
        <v>0</v>
      </c>
      <c r="K555" s="250" t="str">
        <f t="shared" si="73"/>
        <v/>
      </c>
      <c r="L555" s="241">
        <v>0</v>
      </c>
      <c r="M555" s="242">
        <v>0</v>
      </c>
      <c r="N555" s="243"/>
      <c r="O555" s="243"/>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566</v>
      </c>
      <c r="B556" s="2"/>
      <c r="C556" s="337" t="s">
        <v>567</v>
      </c>
      <c r="D556" s="338"/>
      <c r="E556" s="338"/>
      <c r="F556" s="338"/>
      <c r="G556" s="338"/>
      <c r="H556" s="339"/>
      <c r="I556" s="129" t="s">
        <v>568</v>
      </c>
      <c r="J556" s="249">
        <f t="shared" si="72"/>
        <v>0</v>
      </c>
      <c r="K556" s="250" t="str">
        <f t="shared" si="73"/>
        <v/>
      </c>
      <c r="L556" s="241">
        <v>0</v>
      </c>
      <c r="M556" s="242">
        <v>0</v>
      </c>
      <c r="N556" s="243"/>
      <c r="O556" s="243"/>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569</v>
      </c>
      <c r="B557" s="2"/>
      <c r="C557" s="337" t="s">
        <v>570</v>
      </c>
      <c r="D557" s="338"/>
      <c r="E557" s="338"/>
      <c r="F557" s="338"/>
      <c r="G557" s="338"/>
      <c r="H557" s="339"/>
      <c r="I557" s="129" t="s">
        <v>571</v>
      </c>
      <c r="J557" s="249">
        <f t="shared" si="72"/>
        <v>0</v>
      </c>
      <c r="K557" s="250" t="str">
        <f t="shared" si="73"/>
        <v/>
      </c>
      <c r="L557" s="241">
        <v>0</v>
      </c>
      <c r="M557" s="242">
        <v>0</v>
      </c>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572</v>
      </c>
      <c r="B558" s="2"/>
      <c r="C558" s="337" t="s">
        <v>573</v>
      </c>
      <c r="D558" s="338"/>
      <c r="E558" s="338"/>
      <c r="F558" s="338"/>
      <c r="G558" s="338"/>
      <c r="H558" s="339"/>
      <c r="I558" s="129" t="s">
        <v>574</v>
      </c>
      <c r="J558" s="249">
        <f t="shared" si="72"/>
        <v>0</v>
      </c>
      <c r="K558" s="250" t="str">
        <f t="shared" si="73"/>
        <v/>
      </c>
      <c r="L558" s="241">
        <v>0</v>
      </c>
      <c r="M558" s="242">
        <v>0</v>
      </c>
      <c r="N558" s="243"/>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575</v>
      </c>
      <c r="B559" s="2"/>
      <c r="C559" s="323" t="s">
        <v>576</v>
      </c>
      <c r="D559" s="324"/>
      <c r="E559" s="324"/>
      <c r="F559" s="324"/>
      <c r="G559" s="324"/>
      <c r="H559" s="325"/>
      <c r="I559" s="142" t="s">
        <v>577</v>
      </c>
      <c r="J559" s="249">
        <f t="shared" si="72"/>
        <v>0</v>
      </c>
      <c r="K559" s="250" t="str">
        <f t="shared" si="73"/>
        <v/>
      </c>
      <c r="L559" s="241">
        <v>0</v>
      </c>
      <c r="M559" s="242">
        <v>0</v>
      </c>
      <c r="N559" s="243"/>
      <c r="O559" s="243"/>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578</v>
      </c>
      <c r="B560" s="2"/>
      <c r="C560" s="337" t="s">
        <v>579</v>
      </c>
      <c r="D560" s="338"/>
      <c r="E560" s="338"/>
      <c r="F560" s="338"/>
      <c r="G560" s="338"/>
      <c r="H560" s="339"/>
      <c r="I560" s="142" t="s">
        <v>580</v>
      </c>
      <c r="J560" s="249">
        <f t="shared" si="72"/>
        <v>0</v>
      </c>
      <c r="K560" s="250" t="str">
        <f t="shared" si="73"/>
        <v/>
      </c>
      <c r="L560" s="241">
        <v>0</v>
      </c>
      <c r="M560" s="242">
        <v>0</v>
      </c>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581</v>
      </c>
      <c r="B561" s="2"/>
      <c r="C561" s="337" t="s">
        <v>582</v>
      </c>
      <c r="D561" s="338"/>
      <c r="E561" s="338"/>
      <c r="F561" s="338"/>
      <c r="G561" s="338"/>
      <c r="H561" s="339"/>
      <c r="I561" s="142" t="s">
        <v>583</v>
      </c>
      <c r="J561" s="249">
        <f t="shared" si="72"/>
        <v>0</v>
      </c>
      <c r="K561" s="250" t="str">
        <f t="shared" si="73"/>
        <v/>
      </c>
      <c r="L561" s="241">
        <v>0</v>
      </c>
      <c r="M561" s="242">
        <v>0</v>
      </c>
      <c r="N561" s="243"/>
      <c r="O561" s="243"/>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584</v>
      </c>
      <c r="B562" s="2"/>
      <c r="C562" s="337" t="s">
        <v>585</v>
      </c>
      <c r="D562" s="338"/>
      <c r="E562" s="338"/>
      <c r="F562" s="338"/>
      <c r="G562" s="338"/>
      <c r="H562" s="339"/>
      <c r="I562" s="142" t="s">
        <v>586</v>
      </c>
      <c r="J562" s="249">
        <f t="shared" si="72"/>
        <v>0</v>
      </c>
      <c r="K562" s="250" t="str">
        <f t="shared" si="73"/>
        <v/>
      </c>
      <c r="L562" s="241">
        <v>0</v>
      </c>
      <c r="M562" s="242">
        <v>0</v>
      </c>
      <c r="N562" s="243"/>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587</v>
      </c>
      <c r="B563" s="2"/>
      <c r="C563" s="337" t="s">
        <v>588</v>
      </c>
      <c r="D563" s="338"/>
      <c r="E563" s="338"/>
      <c r="F563" s="338"/>
      <c r="G563" s="338"/>
      <c r="H563" s="339"/>
      <c r="I563" s="142" t="s">
        <v>589</v>
      </c>
      <c r="J563" s="249">
        <f t="shared" si="72"/>
        <v>0</v>
      </c>
      <c r="K563" s="250" t="str">
        <f t="shared" si="73"/>
        <v/>
      </c>
      <c r="L563" s="241">
        <v>0</v>
      </c>
      <c r="M563" s="242">
        <v>0</v>
      </c>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74</v>
      </c>
      <c r="K565" s="218"/>
      <c r="L565" s="246" t="str">
        <f>IF(ISBLANK(L$9),"",L$9)</f>
        <v>西病棟（一般病棟）</v>
      </c>
      <c r="M565" s="72" t="str">
        <f>IF(ISBLANK(M$9),"",M$9)</f>
        <v>東病棟（療養病棟）</v>
      </c>
      <c r="N565" s="72" t="str">
        <f t="shared" ref="N565:BR565" si="74">IF(ISBLANK(N$9),"",N$9)</f>
        <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75</v>
      </c>
      <c r="J566" s="74"/>
      <c r="K566" s="88"/>
      <c r="L566" s="89" t="str">
        <f>IF(ISBLANK(L$95),"",L$95)</f>
        <v>回復期</v>
      </c>
      <c r="M566" s="72" t="str">
        <f>IF(ISBLANK(M$95),"",M$95)</f>
        <v>慢性期</v>
      </c>
      <c r="N566" s="72" t="str">
        <f t="shared" ref="N566:BS566" si="75">IF(ISBLANK(N$95),"",N$95)</f>
        <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590</v>
      </c>
      <c r="B567" s="2"/>
      <c r="C567" s="323" t="s">
        <v>591</v>
      </c>
      <c r="D567" s="324"/>
      <c r="E567" s="324"/>
      <c r="F567" s="324"/>
      <c r="G567" s="324"/>
      <c r="H567" s="325"/>
      <c r="I567" s="259" t="s">
        <v>592</v>
      </c>
      <c r="J567" s="260"/>
      <c r="K567" s="261"/>
      <c r="L567" s="262" t="s">
        <v>880</v>
      </c>
      <c r="M567" s="263" t="s">
        <v>10</v>
      </c>
      <c r="N567" s="263" t="s">
        <v>10</v>
      </c>
      <c r="O567" s="263" t="s">
        <v>10</v>
      </c>
      <c r="P567" s="263" t="s">
        <v>10</v>
      </c>
      <c r="Q567" s="263" t="s">
        <v>10</v>
      </c>
      <c r="R567" s="263" t="s">
        <v>10</v>
      </c>
      <c r="S567" s="263" t="s">
        <v>10</v>
      </c>
      <c r="T567" s="263" t="s">
        <v>10</v>
      </c>
      <c r="U567" s="263" t="s">
        <v>10</v>
      </c>
      <c r="V567" s="263" t="s">
        <v>10</v>
      </c>
      <c r="W567" s="263" t="s">
        <v>10</v>
      </c>
      <c r="X567" s="263" t="s">
        <v>10</v>
      </c>
      <c r="Y567" s="263" t="s">
        <v>10</v>
      </c>
      <c r="Z567" s="263" t="s">
        <v>10</v>
      </c>
      <c r="AA567" s="263" t="s">
        <v>10</v>
      </c>
      <c r="AB567" s="263" t="s">
        <v>10</v>
      </c>
      <c r="AC567" s="263" t="s">
        <v>10</v>
      </c>
      <c r="AD567" s="263" t="s">
        <v>10</v>
      </c>
      <c r="AE567" s="263" t="s">
        <v>10</v>
      </c>
      <c r="AF567" s="263" t="s">
        <v>10</v>
      </c>
      <c r="AG567" s="263" t="s">
        <v>10</v>
      </c>
      <c r="AH567" s="263" t="s">
        <v>10</v>
      </c>
      <c r="AI567" s="263" t="s">
        <v>10</v>
      </c>
      <c r="AJ567" s="263" t="s">
        <v>10</v>
      </c>
      <c r="AK567" s="263" t="s">
        <v>10</v>
      </c>
      <c r="AL567" s="263" t="s">
        <v>10</v>
      </c>
      <c r="AM567" s="263" t="s">
        <v>10</v>
      </c>
      <c r="AN567" s="263" t="s">
        <v>10</v>
      </c>
      <c r="AO567" s="263" t="s">
        <v>10</v>
      </c>
      <c r="AP567" s="263" t="s">
        <v>10</v>
      </c>
      <c r="AQ567" s="263" t="s">
        <v>10</v>
      </c>
      <c r="AR567" s="263" t="s">
        <v>10</v>
      </c>
      <c r="AS567" s="263" t="s">
        <v>10</v>
      </c>
      <c r="AT567" s="263" t="s">
        <v>10</v>
      </c>
      <c r="AU567" s="263" t="s">
        <v>10</v>
      </c>
      <c r="AV567" s="263" t="s">
        <v>10</v>
      </c>
      <c r="AW567" s="263" t="s">
        <v>10</v>
      </c>
      <c r="AX567" s="263" t="s">
        <v>10</v>
      </c>
      <c r="AY567" s="263" t="s">
        <v>10</v>
      </c>
      <c r="AZ567" s="263" t="s">
        <v>10</v>
      </c>
      <c r="BA567" s="263" t="s">
        <v>10</v>
      </c>
      <c r="BB567" s="263" t="s">
        <v>10</v>
      </c>
      <c r="BC567" s="263" t="s">
        <v>10</v>
      </c>
      <c r="BD567" s="263" t="s">
        <v>10</v>
      </c>
      <c r="BE567" s="263" t="s">
        <v>10</v>
      </c>
      <c r="BF567" s="263" t="s">
        <v>10</v>
      </c>
      <c r="BG567" s="263" t="s">
        <v>10</v>
      </c>
      <c r="BH567" s="263" t="s">
        <v>10</v>
      </c>
      <c r="BI567" s="263" t="s">
        <v>10</v>
      </c>
      <c r="BJ567" s="263" t="s">
        <v>10</v>
      </c>
      <c r="BK567" s="263" t="s">
        <v>10</v>
      </c>
      <c r="BL567" s="263" t="s">
        <v>10</v>
      </c>
      <c r="BM567" s="263" t="s">
        <v>10</v>
      </c>
      <c r="BN567" s="263" t="s">
        <v>10</v>
      </c>
      <c r="BO567" s="263" t="s">
        <v>10</v>
      </c>
      <c r="BP567" s="263" t="s">
        <v>10</v>
      </c>
      <c r="BQ567" s="263" t="s">
        <v>10</v>
      </c>
      <c r="BR567" s="263" t="s">
        <v>10</v>
      </c>
      <c r="BS567" s="263" t="s">
        <v>10</v>
      </c>
      <c r="BU567" s="128"/>
    </row>
    <row r="568" spans="1:73" s="1" customFormat="1" ht="65.150000000000006" customHeight="1">
      <c r="B568" s="2"/>
      <c r="C568" s="331" t="s">
        <v>593</v>
      </c>
      <c r="D568" s="332"/>
      <c r="E568" s="332"/>
      <c r="F568" s="332"/>
      <c r="G568" s="332"/>
      <c r="H568" s="333"/>
      <c r="I568" s="352" t="s">
        <v>594</v>
      </c>
      <c r="J568" s="429"/>
      <c r="K568" s="430"/>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595</v>
      </c>
      <c r="B569" s="2"/>
      <c r="C569" s="266"/>
      <c r="D569" s="334" t="s">
        <v>596</v>
      </c>
      <c r="E569" s="335"/>
      <c r="F569" s="335"/>
      <c r="G569" s="335"/>
      <c r="H569" s="336"/>
      <c r="I569" s="392"/>
      <c r="J569" s="429"/>
      <c r="K569" s="430"/>
      <c r="L569" s="267">
        <v>0</v>
      </c>
      <c r="M569" s="268">
        <v>0</v>
      </c>
      <c r="N569" s="268"/>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597</v>
      </c>
      <c r="B570" s="2"/>
      <c r="C570" s="266"/>
      <c r="D570" s="334" t="s">
        <v>598</v>
      </c>
      <c r="E570" s="335"/>
      <c r="F570" s="335"/>
      <c r="G570" s="335"/>
      <c r="H570" s="336"/>
      <c r="I570" s="392"/>
      <c r="J570" s="429"/>
      <c r="K570" s="430"/>
      <c r="L570" s="267">
        <v>0</v>
      </c>
      <c r="M570" s="268">
        <v>0</v>
      </c>
      <c r="N570" s="268"/>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599</v>
      </c>
      <c r="B571" s="2"/>
      <c r="C571" s="266"/>
      <c r="D571" s="334" t="s">
        <v>600</v>
      </c>
      <c r="E571" s="335"/>
      <c r="F571" s="335"/>
      <c r="G571" s="335"/>
      <c r="H571" s="336"/>
      <c r="I571" s="392"/>
      <c r="J571" s="429"/>
      <c r="K571" s="430"/>
      <c r="L571" s="267">
        <v>0</v>
      </c>
      <c r="M571" s="268">
        <v>0</v>
      </c>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601</v>
      </c>
      <c r="B572" s="2"/>
      <c r="C572" s="266"/>
      <c r="D572" s="334" t="s">
        <v>602</v>
      </c>
      <c r="E572" s="335"/>
      <c r="F572" s="335"/>
      <c r="G572" s="335"/>
      <c r="H572" s="336"/>
      <c r="I572" s="392"/>
      <c r="J572" s="429"/>
      <c r="K572" s="430"/>
      <c r="L572" s="267">
        <v>0</v>
      </c>
      <c r="M572" s="268">
        <v>0</v>
      </c>
      <c r="N572" s="268"/>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603</v>
      </c>
      <c r="B573" s="2"/>
      <c r="C573" s="266"/>
      <c r="D573" s="334" t="s">
        <v>604</v>
      </c>
      <c r="E573" s="335"/>
      <c r="F573" s="335"/>
      <c r="G573" s="335"/>
      <c r="H573" s="336"/>
      <c r="I573" s="392"/>
      <c r="J573" s="429"/>
      <c r="K573" s="430"/>
      <c r="L573" s="267">
        <v>0</v>
      </c>
      <c r="M573" s="268">
        <v>0</v>
      </c>
      <c r="N573" s="268"/>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605</v>
      </c>
      <c r="B574" s="2"/>
      <c r="C574" s="269"/>
      <c r="D574" s="334" t="s">
        <v>606</v>
      </c>
      <c r="E574" s="335"/>
      <c r="F574" s="335"/>
      <c r="G574" s="335"/>
      <c r="H574" s="336"/>
      <c r="I574" s="392"/>
      <c r="J574" s="429"/>
      <c r="K574" s="430"/>
      <c r="L574" s="267">
        <v>0</v>
      </c>
      <c r="M574" s="268">
        <v>0</v>
      </c>
      <c r="N574" s="268"/>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331" t="s">
        <v>607</v>
      </c>
      <c r="D575" s="332"/>
      <c r="E575" s="332"/>
      <c r="F575" s="332"/>
      <c r="G575" s="332"/>
      <c r="H575" s="333"/>
      <c r="I575" s="392"/>
      <c r="J575" s="429"/>
      <c r="K575" s="430"/>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608</v>
      </c>
      <c r="B576" s="2"/>
      <c r="C576" s="266"/>
      <c r="D576" s="334" t="s">
        <v>596</v>
      </c>
      <c r="E576" s="335"/>
      <c r="F576" s="335"/>
      <c r="G576" s="335"/>
      <c r="H576" s="336"/>
      <c r="I576" s="392"/>
      <c r="J576" s="429"/>
      <c r="K576" s="430"/>
      <c r="L576" s="267">
        <v>34.9</v>
      </c>
      <c r="M576" s="268">
        <v>0</v>
      </c>
      <c r="N576" s="268"/>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609</v>
      </c>
      <c r="B577" s="2"/>
      <c r="C577" s="266"/>
      <c r="D577" s="334" t="s">
        <v>598</v>
      </c>
      <c r="E577" s="335"/>
      <c r="F577" s="335"/>
      <c r="G577" s="335"/>
      <c r="H577" s="336"/>
      <c r="I577" s="392"/>
      <c r="J577" s="429"/>
      <c r="K577" s="430"/>
      <c r="L577" s="267">
        <v>6.7</v>
      </c>
      <c r="M577" s="268">
        <v>0</v>
      </c>
      <c r="N577" s="268"/>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610</v>
      </c>
      <c r="B578" s="2"/>
      <c r="C578" s="266"/>
      <c r="D578" s="334" t="s">
        <v>600</v>
      </c>
      <c r="E578" s="335"/>
      <c r="F578" s="335"/>
      <c r="G578" s="335"/>
      <c r="H578" s="336"/>
      <c r="I578" s="392"/>
      <c r="J578" s="429"/>
      <c r="K578" s="430"/>
      <c r="L578" s="267">
        <v>0</v>
      </c>
      <c r="M578" s="268">
        <v>0</v>
      </c>
      <c r="N578" s="268"/>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611</v>
      </c>
      <c r="B579" s="2"/>
      <c r="C579" s="266"/>
      <c r="D579" s="334" t="s">
        <v>602</v>
      </c>
      <c r="E579" s="335"/>
      <c r="F579" s="335"/>
      <c r="G579" s="335"/>
      <c r="H579" s="336"/>
      <c r="I579" s="392"/>
      <c r="J579" s="429"/>
      <c r="K579" s="430"/>
      <c r="L579" s="267">
        <v>1.8</v>
      </c>
      <c r="M579" s="268">
        <v>0</v>
      </c>
      <c r="N579" s="268"/>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612</v>
      </c>
      <c r="B580" s="2"/>
      <c r="C580" s="266"/>
      <c r="D580" s="334" t="s">
        <v>604</v>
      </c>
      <c r="E580" s="335"/>
      <c r="F580" s="335"/>
      <c r="G580" s="335"/>
      <c r="H580" s="336"/>
      <c r="I580" s="392"/>
      <c r="J580" s="429"/>
      <c r="K580" s="430"/>
      <c r="L580" s="267">
        <v>0</v>
      </c>
      <c r="M580" s="268">
        <v>0</v>
      </c>
      <c r="N580" s="268"/>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613</v>
      </c>
      <c r="B581" s="2"/>
      <c r="C581" s="266"/>
      <c r="D581" s="334" t="s">
        <v>606</v>
      </c>
      <c r="E581" s="335"/>
      <c r="F581" s="335"/>
      <c r="G581" s="335"/>
      <c r="H581" s="336"/>
      <c r="I581" s="392"/>
      <c r="J581" s="429"/>
      <c r="K581" s="430"/>
      <c r="L581" s="267">
        <v>0</v>
      </c>
      <c r="M581" s="268">
        <v>0</v>
      </c>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331" t="s">
        <v>614</v>
      </c>
      <c r="D582" s="332"/>
      <c r="E582" s="332"/>
      <c r="F582" s="332"/>
      <c r="G582" s="332"/>
      <c r="H582" s="333"/>
      <c r="I582" s="392"/>
      <c r="J582" s="429"/>
      <c r="K582" s="430"/>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615</v>
      </c>
      <c r="B583" s="2"/>
      <c r="C583" s="266"/>
      <c r="D583" s="334" t="s">
        <v>596</v>
      </c>
      <c r="E583" s="335"/>
      <c r="F583" s="335"/>
      <c r="G583" s="335"/>
      <c r="H583" s="336"/>
      <c r="I583" s="392"/>
      <c r="J583" s="429"/>
      <c r="K583" s="430"/>
      <c r="L583" s="267">
        <v>0</v>
      </c>
      <c r="M583" s="268">
        <v>0</v>
      </c>
      <c r="N583" s="268"/>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616</v>
      </c>
      <c r="B584" s="2"/>
      <c r="C584" s="266"/>
      <c r="D584" s="334" t="s">
        <v>598</v>
      </c>
      <c r="E584" s="335"/>
      <c r="F584" s="335"/>
      <c r="G584" s="335"/>
      <c r="H584" s="336"/>
      <c r="I584" s="392"/>
      <c r="J584" s="429"/>
      <c r="K584" s="430"/>
      <c r="L584" s="267">
        <v>0</v>
      </c>
      <c r="M584" s="268">
        <v>0</v>
      </c>
      <c r="N584" s="268"/>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617</v>
      </c>
      <c r="B585" s="2"/>
      <c r="C585" s="266"/>
      <c r="D585" s="334" t="s">
        <v>600</v>
      </c>
      <c r="E585" s="335"/>
      <c r="F585" s="335"/>
      <c r="G585" s="335"/>
      <c r="H585" s="336"/>
      <c r="I585" s="392"/>
      <c r="J585" s="429"/>
      <c r="K585" s="430"/>
      <c r="L585" s="267">
        <v>0</v>
      </c>
      <c r="M585" s="268">
        <v>0</v>
      </c>
      <c r="N585" s="268"/>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618</v>
      </c>
      <c r="B586" s="2"/>
      <c r="C586" s="266"/>
      <c r="D586" s="334" t="s">
        <v>602</v>
      </c>
      <c r="E586" s="335"/>
      <c r="F586" s="335"/>
      <c r="G586" s="335"/>
      <c r="H586" s="336"/>
      <c r="I586" s="392"/>
      <c r="J586" s="429"/>
      <c r="K586" s="430"/>
      <c r="L586" s="267">
        <v>0</v>
      </c>
      <c r="M586" s="268">
        <v>0</v>
      </c>
      <c r="N586" s="268"/>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619</v>
      </c>
      <c r="B587" s="2"/>
      <c r="C587" s="266"/>
      <c r="D587" s="334" t="s">
        <v>604</v>
      </c>
      <c r="E587" s="335"/>
      <c r="F587" s="335"/>
      <c r="G587" s="335"/>
      <c r="H587" s="336"/>
      <c r="I587" s="392"/>
      <c r="J587" s="429"/>
      <c r="K587" s="430"/>
      <c r="L587" s="267">
        <v>0</v>
      </c>
      <c r="M587" s="268">
        <v>0</v>
      </c>
      <c r="N587" s="268"/>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620</v>
      </c>
      <c r="B588" s="2"/>
      <c r="C588" s="270"/>
      <c r="D588" s="334" t="s">
        <v>606</v>
      </c>
      <c r="E588" s="335"/>
      <c r="F588" s="335"/>
      <c r="G588" s="335"/>
      <c r="H588" s="336"/>
      <c r="I588" s="393"/>
      <c r="J588" s="429"/>
      <c r="K588" s="430"/>
      <c r="L588" s="267">
        <v>0</v>
      </c>
      <c r="M588" s="268">
        <v>0</v>
      </c>
      <c r="N588" s="268"/>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621</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74</v>
      </c>
      <c r="K594" s="218"/>
      <c r="L594" s="246" t="str">
        <f>IF(ISBLANK(L$388),"",L$388)</f>
        <v>西病棟（一般病棟）</v>
      </c>
      <c r="M594" s="72" t="str">
        <f>IF(ISBLANK(M$388),"",M$388)</f>
        <v>東病棟（療養病棟）</v>
      </c>
      <c r="N594" s="25" t="str">
        <f t="shared" ref="N594:BS594" si="76">IF(ISBLANK(N$388),"",N$388)</f>
        <v/>
      </c>
      <c r="O594" s="25" t="str">
        <f t="shared" si="76"/>
        <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75</v>
      </c>
      <c r="J595" s="74"/>
      <c r="K595" s="88"/>
      <c r="L595" s="89" t="str">
        <f>IF(ISBLANK(L$389),"",L$389)</f>
        <v>-</v>
      </c>
      <c r="M595" s="72" t="str">
        <f>IF(ISBLANK(M$389),"",M$389)</f>
        <v>-</v>
      </c>
      <c r="N595" s="89" t="str">
        <f t="shared" ref="N595:BS595" si="77">IF(ISBLANK(N$389),"",N$389)</f>
        <v/>
      </c>
      <c r="O595" s="89" t="str">
        <f t="shared" si="77"/>
        <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622</v>
      </c>
      <c r="B596" s="126"/>
      <c r="C596" s="337" t="s">
        <v>623</v>
      </c>
      <c r="D596" s="338"/>
      <c r="E596" s="338"/>
      <c r="F596" s="338"/>
      <c r="G596" s="338"/>
      <c r="H596" s="339"/>
      <c r="I596" s="138" t="s">
        <v>624</v>
      </c>
      <c r="J596" s="249" t="str">
        <f t="shared" ref="J596:J619" si="78">IF(SUM(L596:BS596)=0,IF(COUNTIF(L596:BS596,"未確認")&gt;0,"未確認",IF(COUNTIF(L596:BS596,"~*")&gt;0,"*",SUM(L596:BS596))),SUM(L596:BS596))</f>
        <v>*</v>
      </c>
      <c r="K596" s="250" t="str">
        <f t="shared" ref="K596:K619" si="79">IF(OR(COUNTIF(L596:BS596,"未確認")&gt;0,COUNTIF(L596:BS596,"*")&gt;0),"※","")</f>
        <v>※</v>
      </c>
      <c r="L596" s="241" t="s">
        <v>369</v>
      </c>
      <c r="M596" s="242">
        <v>0</v>
      </c>
      <c r="N596" s="243"/>
      <c r="O596" s="243"/>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625</v>
      </c>
      <c r="B597" s="96"/>
      <c r="C597" s="337" t="s">
        <v>626</v>
      </c>
      <c r="D597" s="338"/>
      <c r="E597" s="338"/>
      <c r="F597" s="338"/>
      <c r="G597" s="338"/>
      <c r="H597" s="339"/>
      <c r="I597" s="138" t="s">
        <v>627</v>
      </c>
      <c r="J597" s="249">
        <f t="shared" si="78"/>
        <v>0</v>
      </c>
      <c r="K597" s="250" t="str">
        <f t="shared" si="79"/>
        <v/>
      </c>
      <c r="L597" s="241">
        <v>0</v>
      </c>
      <c r="M597" s="242">
        <v>0</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628</v>
      </c>
      <c r="B598" s="96"/>
      <c r="C598" s="337" t="s">
        <v>629</v>
      </c>
      <c r="D598" s="338"/>
      <c r="E598" s="338"/>
      <c r="F598" s="338"/>
      <c r="G598" s="338"/>
      <c r="H598" s="339"/>
      <c r="I598" s="138" t="s">
        <v>630</v>
      </c>
      <c r="J598" s="249">
        <f t="shared" si="78"/>
        <v>0</v>
      </c>
      <c r="K598" s="250" t="str">
        <f t="shared" si="79"/>
        <v/>
      </c>
      <c r="L598" s="241">
        <v>0</v>
      </c>
      <c r="M598" s="242">
        <v>0</v>
      </c>
      <c r="N598" s="243"/>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631</v>
      </c>
      <c r="B599" s="96"/>
      <c r="C599" s="337" t="s">
        <v>632</v>
      </c>
      <c r="D599" s="338"/>
      <c r="E599" s="338"/>
      <c r="F599" s="338"/>
      <c r="G599" s="338"/>
      <c r="H599" s="339"/>
      <c r="I599" s="77" t="s">
        <v>633</v>
      </c>
      <c r="J599" s="249" t="str">
        <f t="shared" si="78"/>
        <v>*</v>
      </c>
      <c r="K599" s="250" t="str">
        <f t="shared" si="79"/>
        <v>※</v>
      </c>
      <c r="L599" s="241" t="s">
        <v>369</v>
      </c>
      <c r="M599" s="242" t="s">
        <v>369</v>
      </c>
      <c r="N599" s="243"/>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23" t="s">
        <v>634</v>
      </c>
      <c r="D600" s="431"/>
      <c r="E600" s="431"/>
      <c r="F600" s="431"/>
      <c r="G600" s="431"/>
      <c r="H600" s="432"/>
      <c r="I600" s="77" t="s">
        <v>635</v>
      </c>
      <c r="J600" s="249">
        <f t="shared" si="78"/>
        <v>0</v>
      </c>
      <c r="K600" s="250" t="str">
        <f t="shared" si="79"/>
        <v/>
      </c>
      <c r="L600" s="241">
        <v>0</v>
      </c>
      <c r="M600" s="243">
        <v>0</v>
      </c>
      <c r="N600" s="243"/>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23" t="s">
        <v>636</v>
      </c>
      <c r="D601" s="431"/>
      <c r="E601" s="431"/>
      <c r="F601" s="431"/>
      <c r="G601" s="431"/>
      <c r="H601" s="432"/>
      <c r="I601" s="77" t="s">
        <v>637</v>
      </c>
      <c r="J601" s="249">
        <f t="shared" si="78"/>
        <v>0</v>
      </c>
      <c r="K601" s="250" t="str">
        <f t="shared" si="79"/>
        <v/>
      </c>
      <c r="L601" s="241">
        <v>0</v>
      </c>
      <c r="M601" s="243">
        <v>0</v>
      </c>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23" t="s">
        <v>638</v>
      </c>
      <c r="D602" s="431"/>
      <c r="E602" s="431"/>
      <c r="F602" s="431"/>
      <c r="G602" s="431"/>
      <c r="H602" s="432"/>
      <c r="I602" s="77" t="s">
        <v>639</v>
      </c>
      <c r="J602" s="249">
        <f t="shared" si="78"/>
        <v>0</v>
      </c>
      <c r="K602" s="250" t="str">
        <f t="shared" si="79"/>
        <v/>
      </c>
      <c r="L602" s="241">
        <v>0</v>
      </c>
      <c r="M602" s="243">
        <v>0</v>
      </c>
      <c r="N602" s="243"/>
      <c r="O602" s="243"/>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23" t="s">
        <v>640</v>
      </c>
      <c r="D603" s="431"/>
      <c r="E603" s="431"/>
      <c r="F603" s="431"/>
      <c r="G603" s="431"/>
      <c r="H603" s="432"/>
      <c r="I603" s="77" t="s">
        <v>641</v>
      </c>
      <c r="J603" s="249">
        <f t="shared" si="78"/>
        <v>0</v>
      </c>
      <c r="K603" s="250" t="str">
        <f t="shared" si="79"/>
        <v/>
      </c>
      <c r="L603" s="241">
        <v>0</v>
      </c>
      <c r="M603" s="243">
        <v>0</v>
      </c>
      <c r="N603" s="243"/>
      <c r="O603" s="243"/>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23" t="s">
        <v>642</v>
      </c>
      <c r="D604" s="431"/>
      <c r="E604" s="431"/>
      <c r="F604" s="431"/>
      <c r="G604" s="431"/>
      <c r="H604" s="432"/>
      <c r="I604" s="77" t="s">
        <v>643</v>
      </c>
      <c r="J604" s="249">
        <f t="shared" si="78"/>
        <v>0</v>
      </c>
      <c r="K604" s="250" t="str">
        <f t="shared" si="79"/>
        <v/>
      </c>
      <c r="L604" s="241">
        <v>0</v>
      </c>
      <c r="M604" s="243">
        <v>0</v>
      </c>
      <c r="N604" s="243"/>
      <c r="O604" s="243"/>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23" t="s">
        <v>644</v>
      </c>
      <c r="D605" s="431"/>
      <c r="E605" s="431"/>
      <c r="F605" s="431"/>
      <c r="G605" s="431"/>
      <c r="H605" s="432"/>
      <c r="I605" s="77" t="s">
        <v>645</v>
      </c>
      <c r="J605" s="249">
        <f t="shared" si="78"/>
        <v>0</v>
      </c>
      <c r="K605" s="250" t="str">
        <f t="shared" si="79"/>
        <v/>
      </c>
      <c r="L605" s="241">
        <v>0</v>
      </c>
      <c r="M605" s="243">
        <v>0</v>
      </c>
      <c r="N605" s="243"/>
      <c r="O605" s="243"/>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646</v>
      </c>
      <c r="B606" s="96"/>
      <c r="C606" s="337" t="s">
        <v>647</v>
      </c>
      <c r="D606" s="338"/>
      <c r="E606" s="338"/>
      <c r="F606" s="338"/>
      <c r="G606" s="338"/>
      <c r="H606" s="339"/>
      <c r="I606" s="138" t="s">
        <v>648</v>
      </c>
      <c r="J606" s="249">
        <f t="shared" si="78"/>
        <v>0</v>
      </c>
      <c r="K606" s="250" t="str">
        <f t="shared" si="79"/>
        <v/>
      </c>
      <c r="L606" s="241">
        <v>0</v>
      </c>
      <c r="M606" s="242">
        <v>0</v>
      </c>
      <c r="N606" s="243"/>
      <c r="O606" s="243"/>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649</v>
      </c>
      <c r="B607" s="96"/>
      <c r="C607" s="331" t="s">
        <v>650</v>
      </c>
      <c r="D607" s="332"/>
      <c r="E607" s="332"/>
      <c r="F607" s="332"/>
      <c r="G607" s="332"/>
      <c r="H607" s="333"/>
      <c r="I607" s="375" t="s">
        <v>651</v>
      </c>
      <c r="J607" s="249" t="s">
        <v>369</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652</v>
      </c>
      <c r="B608" s="96"/>
      <c r="C608" s="274"/>
      <c r="D608" s="275"/>
      <c r="E608" s="323" t="s">
        <v>653</v>
      </c>
      <c r="F608" s="324"/>
      <c r="G608" s="324"/>
      <c r="H608" s="325"/>
      <c r="I608" s="354"/>
      <c r="J608" s="249" t="s">
        <v>369</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654</v>
      </c>
      <c r="B609" s="96"/>
      <c r="C609" s="331" t="s">
        <v>655</v>
      </c>
      <c r="D609" s="332"/>
      <c r="E609" s="332"/>
      <c r="F609" s="332"/>
      <c r="G609" s="332"/>
      <c r="H609" s="333"/>
      <c r="I609" s="352" t="s">
        <v>656</v>
      </c>
      <c r="J609" s="249" t="s">
        <v>369</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657</v>
      </c>
      <c r="B610" s="96"/>
      <c r="C610" s="274"/>
      <c r="D610" s="275"/>
      <c r="E610" s="323" t="s">
        <v>653</v>
      </c>
      <c r="F610" s="324"/>
      <c r="G610" s="324"/>
      <c r="H610" s="325"/>
      <c r="I610" s="405"/>
      <c r="J610" s="249" t="s">
        <v>369</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658</v>
      </c>
      <c r="B611" s="96"/>
      <c r="C611" s="323" t="s">
        <v>659</v>
      </c>
      <c r="D611" s="324"/>
      <c r="E611" s="324"/>
      <c r="F611" s="324"/>
      <c r="G611" s="324"/>
      <c r="H611" s="325"/>
      <c r="I611" s="129" t="s">
        <v>660</v>
      </c>
      <c r="J611" s="249" t="s">
        <v>369</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661</v>
      </c>
      <c r="B612" s="96"/>
      <c r="C612" s="337" t="s">
        <v>662</v>
      </c>
      <c r="D612" s="338"/>
      <c r="E612" s="338"/>
      <c r="F612" s="338"/>
      <c r="G612" s="338"/>
      <c r="H612" s="339"/>
      <c r="I612" s="129" t="s">
        <v>663</v>
      </c>
      <c r="J612" s="249">
        <f t="shared" si="78"/>
        <v>0</v>
      </c>
      <c r="K612" s="250" t="str">
        <f t="shared" si="79"/>
        <v/>
      </c>
      <c r="L612" s="241">
        <v>0</v>
      </c>
      <c r="M612" s="242">
        <v>0</v>
      </c>
      <c r="N612" s="243"/>
      <c r="O612" s="243"/>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664</v>
      </c>
      <c r="B613" s="96"/>
      <c r="C613" s="337" t="s">
        <v>665</v>
      </c>
      <c r="D613" s="338"/>
      <c r="E613" s="338"/>
      <c r="F613" s="338"/>
      <c r="G613" s="338"/>
      <c r="H613" s="339"/>
      <c r="I613" s="129" t="s">
        <v>666</v>
      </c>
      <c r="J613" s="249">
        <f t="shared" si="78"/>
        <v>0</v>
      </c>
      <c r="K613" s="250" t="str">
        <f t="shared" si="79"/>
        <v/>
      </c>
      <c r="L613" s="241">
        <v>0</v>
      </c>
      <c r="M613" s="242">
        <v>0</v>
      </c>
      <c r="N613" s="243"/>
      <c r="O613" s="243"/>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667</v>
      </c>
      <c r="B614" s="96"/>
      <c r="C614" s="337" t="s">
        <v>668</v>
      </c>
      <c r="D614" s="338"/>
      <c r="E614" s="338"/>
      <c r="F614" s="338"/>
      <c r="G614" s="338"/>
      <c r="H614" s="339"/>
      <c r="I614" s="129" t="s">
        <v>669</v>
      </c>
      <c r="J614" s="249" t="str">
        <f t="shared" si="78"/>
        <v>*</v>
      </c>
      <c r="K614" s="250" t="str">
        <f t="shared" si="79"/>
        <v>※</v>
      </c>
      <c r="L614" s="241" t="s">
        <v>369</v>
      </c>
      <c r="M614" s="242" t="s">
        <v>369</v>
      </c>
      <c r="N614" s="243"/>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670</v>
      </c>
      <c r="B615" s="96"/>
      <c r="C615" s="337" t="s">
        <v>671</v>
      </c>
      <c r="D615" s="338"/>
      <c r="E615" s="338"/>
      <c r="F615" s="338"/>
      <c r="G615" s="338"/>
      <c r="H615" s="339"/>
      <c r="I615" s="129" t="s">
        <v>672</v>
      </c>
      <c r="J615" s="249">
        <f t="shared" si="78"/>
        <v>0</v>
      </c>
      <c r="K615" s="250" t="str">
        <f t="shared" si="79"/>
        <v/>
      </c>
      <c r="L615" s="241">
        <v>0</v>
      </c>
      <c r="M615" s="242">
        <v>0</v>
      </c>
      <c r="N615" s="243"/>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673</v>
      </c>
      <c r="B616" s="96"/>
      <c r="C616" s="337" t="s">
        <v>674</v>
      </c>
      <c r="D616" s="338"/>
      <c r="E616" s="338"/>
      <c r="F616" s="338"/>
      <c r="G616" s="338"/>
      <c r="H616" s="339"/>
      <c r="I616" s="276" t="s">
        <v>675</v>
      </c>
      <c r="J616" s="249">
        <f t="shared" si="78"/>
        <v>0</v>
      </c>
      <c r="K616" s="250" t="str">
        <f t="shared" si="79"/>
        <v/>
      </c>
      <c r="L616" s="241">
        <v>0</v>
      </c>
      <c r="M616" s="242">
        <v>0</v>
      </c>
      <c r="N616" s="243"/>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676</v>
      </c>
      <c r="B617" s="96"/>
      <c r="C617" s="337" t="s">
        <v>677</v>
      </c>
      <c r="D617" s="338"/>
      <c r="E617" s="338"/>
      <c r="F617" s="338"/>
      <c r="G617" s="338"/>
      <c r="H617" s="339"/>
      <c r="I617" s="129" t="s">
        <v>678</v>
      </c>
      <c r="J617" s="249">
        <f t="shared" si="78"/>
        <v>0</v>
      </c>
      <c r="K617" s="250" t="str">
        <f t="shared" si="79"/>
        <v/>
      </c>
      <c r="L617" s="241">
        <v>0</v>
      </c>
      <c r="M617" s="242">
        <v>0</v>
      </c>
      <c r="N617" s="243"/>
      <c r="O617" s="243"/>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676</v>
      </c>
      <c r="B618" s="96"/>
      <c r="C618" s="323" t="s">
        <v>679</v>
      </c>
      <c r="D618" s="324"/>
      <c r="E618" s="324"/>
      <c r="F618" s="324"/>
      <c r="G618" s="324"/>
      <c r="H618" s="325"/>
      <c r="I618" s="142" t="s">
        <v>680</v>
      </c>
      <c r="J618" s="249">
        <f t="shared" si="78"/>
        <v>0</v>
      </c>
      <c r="K618" s="250" t="str">
        <f t="shared" si="79"/>
        <v/>
      </c>
      <c r="L618" s="241">
        <v>0</v>
      </c>
      <c r="M618" s="242">
        <v>0</v>
      </c>
      <c r="N618" s="243"/>
      <c r="O618" s="243"/>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676</v>
      </c>
      <c r="B619" s="96"/>
      <c r="C619" s="323" t="s">
        <v>681</v>
      </c>
      <c r="D619" s="324"/>
      <c r="E619" s="324"/>
      <c r="F619" s="324"/>
      <c r="G619" s="324"/>
      <c r="H619" s="325"/>
      <c r="I619" s="142" t="s">
        <v>682</v>
      </c>
      <c r="J619" s="249">
        <f t="shared" si="78"/>
        <v>0</v>
      </c>
      <c r="K619" s="250" t="str">
        <f t="shared" si="79"/>
        <v/>
      </c>
      <c r="L619" s="241">
        <v>0</v>
      </c>
      <c r="M619" s="242">
        <v>0</v>
      </c>
      <c r="N619" s="243"/>
      <c r="O619" s="243"/>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683</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74</v>
      </c>
      <c r="K625" s="277"/>
      <c r="L625" s="246" t="str">
        <f>IF(ISBLANK(L$388),"",L$388)</f>
        <v>西病棟（一般病棟）</v>
      </c>
      <c r="M625" s="72" t="str">
        <f>IF(ISBLANK(M$388),"",M$388)</f>
        <v>東病棟（療養病棟）</v>
      </c>
      <c r="N625" s="25" t="str">
        <f t="shared" ref="N625:BS625" si="80">IF(ISBLANK(N$388),"",N$388)</f>
        <v/>
      </c>
      <c r="O625" s="25" t="str">
        <f t="shared" si="80"/>
        <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75</v>
      </c>
      <c r="J626" s="74"/>
      <c r="K626" s="278"/>
      <c r="L626" s="89" t="str">
        <f>IF(ISBLANK(L$389),"",L$389)</f>
        <v>-</v>
      </c>
      <c r="M626" s="72" t="str">
        <f>IF(ISBLANK(M$389),"",M$389)</f>
        <v>-</v>
      </c>
      <c r="N626" s="89" t="str">
        <f t="shared" ref="N626:BS626" si="81">IF(ISBLANK(N$389),"",N$389)</f>
        <v/>
      </c>
      <c r="O626" s="89" t="str">
        <f t="shared" si="81"/>
        <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684</v>
      </c>
      <c r="B627" s="126"/>
      <c r="C627" s="323" t="s">
        <v>685</v>
      </c>
      <c r="D627" s="324"/>
      <c r="E627" s="324"/>
      <c r="F627" s="324"/>
      <c r="G627" s="324"/>
      <c r="H627" s="325"/>
      <c r="I627" s="375" t="s">
        <v>686</v>
      </c>
      <c r="J627" s="249">
        <f t="shared" ref="J627:J639" si="82">IF(SUM(L627:BS627)=0,IF(COUNTIF(L627:BS627,"未確認")&gt;0,"未確認",IF(COUNTIF(L627:BS627,"~*")&gt;0,"*",SUM(L627:BS627))),SUM(L627:BS627))</f>
        <v>0</v>
      </c>
      <c r="K627" s="250" t="str">
        <f t="shared" ref="K627:K639" si="83">IF(OR(COUNTIF(L627:BS627,"未確認")&gt;0,COUNTIF(L627:BS627,"*")&gt;0),"※","")</f>
        <v/>
      </c>
      <c r="L627" s="241">
        <v>0</v>
      </c>
      <c r="M627" s="242">
        <v>0</v>
      </c>
      <c r="N627" s="243"/>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687</v>
      </c>
      <c r="B628" s="126"/>
      <c r="C628" s="323" t="s">
        <v>688</v>
      </c>
      <c r="D628" s="324"/>
      <c r="E628" s="324"/>
      <c r="F628" s="324"/>
      <c r="G628" s="324"/>
      <c r="H628" s="325"/>
      <c r="I628" s="415"/>
      <c r="J628" s="249" t="str">
        <f t="shared" si="82"/>
        <v>*</v>
      </c>
      <c r="K628" s="250" t="str">
        <f t="shared" si="83"/>
        <v>※</v>
      </c>
      <c r="L628" s="241">
        <v>0</v>
      </c>
      <c r="M628" s="242" t="s">
        <v>369</v>
      </c>
      <c r="N628" s="243"/>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689</v>
      </c>
      <c r="B629" s="126"/>
      <c r="C629" s="323" t="s">
        <v>690</v>
      </c>
      <c r="D629" s="324"/>
      <c r="E629" s="324"/>
      <c r="F629" s="324"/>
      <c r="G629" s="324"/>
      <c r="H629" s="325"/>
      <c r="I629" s="416"/>
      <c r="J629" s="249">
        <f t="shared" si="82"/>
        <v>0</v>
      </c>
      <c r="K629" s="250" t="str">
        <f t="shared" si="83"/>
        <v/>
      </c>
      <c r="L629" s="241">
        <v>0</v>
      </c>
      <c r="M629" s="242">
        <v>0</v>
      </c>
      <c r="N629" s="243"/>
      <c r="O629" s="243"/>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691</v>
      </c>
      <c r="B630" s="126"/>
      <c r="C630" s="323" t="s">
        <v>692</v>
      </c>
      <c r="D630" s="324"/>
      <c r="E630" s="324"/>
      <c r="F630" s="324"/>
      <c r="G630" s="324"/>
      <c r="H630" s="325"/>
      <c r="I630" s="352" t="s">
        <v>693</v>
      </c>
      <c r="J630" s="249">
        <f t="shared" si="82"/>
        <v>0</v>
      </c>
      <c r="K630" s="250" t="str">
        <f t="shared" si="83"/>
        <v/>
      </c>
      <c r="L630" s="241">
        <v>0</v>
      </c>
      <c r="M630" s="242">
        <v>0</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23" t="s">
        <v>694</v>
      </c>
      <c r="D631" s="324"/>
      <c r="E631" s="324"/>
      <c r="F631" s="324"/>
      <c r="G631" s="324"/>
      <c r="H631" s="325"/>
      <c r="I631" s="393"/>
      <c r="J631" s="249">
        <f t="shared" si="82"/>
        <v>0</v>
      </c>
      <c r="K631" s="250" t="str">
        <f t="shared" si="83"/>
        <v/>
      </c>
      <c r="L631" s="241">
        <v>0</v>
      </c>
      <c r="M631" s="242">
        <v>0</v>
      </c>
      <c r="N631" s="243"/>
      <c r="O631" s="243"/>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695</v>
      </c>
      <c r="B632" s="126"/>
      <c r="C632" s="323" t="s">
        <v>696</v>
      </c>
      <c r="D632" s="324"/>
      <c r="E632" s="324"/>
      <c r="F632" s="324"/>
      <c r="G632" s="324"/>
      <c r="H632" s="325"/>
      <c r="I632" s="142" t="s">
        <v>697</v>
      </c>
      <c r="J632" s="249" t="str">
        <f t="shared" si="82"/>
        <v>*</v>
      </c>
      <c r="K632" s="250" t="str">
        <f t="shared" si="83"/>
        <v>※</v>
      </c>
      <c r="L632" s="241" t="s">
        <v>369</v>
      </c>
      <c r="M632" s="242">
        <v>0</v>
      </c>
      <c r="N632" s="243"/>
      <c r="O632" s="243"/>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698</v>
      </c>
      <c r="B633" s="126"/>
      <c r="C633" s="323" t="s">
        <v>699</v>
      </c>
      <c r="D633" s="324"/>
      <c r="E633" s="324"/>
      <c r="F633" s="324"/>
      <c r="G633" s="324"/>
      <c r="H633" s="325"/>
      <c r="I633" s="142" t="s">
        <v>700</v>
      </c>
      <c r="J633" s="249">
        <f t="shared" si="82"/>
        <v>482</v>
      </c>
      <c r="K633" s="250" t="str">
        <f t="shared" si="83"/>
        <v>※</v>
      </c>
      <c r="L633" s="241">
        <v>482</v>
      </c>
      <c r="M633" s="242" t="s">
        <v>369</v>
      </c>
      <c r="N633" s="243"/>
      <c r="O633" s="243"/>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701</v>
      </c>
      <c r="B634" s="2"/>
      <c r="C634" s="323" t="s">
        <v>702</v>
      </c>
      <c r="D634" s="324"/>
      <c r="E634" s="324"/>
      <c r="F634" s="324"/>
      <c r="G634" s="324"/>
      <c r="H634" s="325"/>
      <c r="I634" s="142" t="s">
        <v>703</v>
      </c>
      <c r="J634" s="249">
        <f t="shared" si="82"/>
        <v>0</v>
      </c>
      <c r="K634" s="250" t="str">
        <f t="shared" si="83"/>
        <v/>
      </c>
      <c r="L634" s="241">
        <v>0</v>
      </c>
      <c r="M634" s="242">
        <v>0</v>
      </c>
      <c r="N634" s="243"/>
      <c r="O634" s="243"/>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704</v>
      </c>
      <c r="B635" s="2"/>
      <c r="C635" s="337" t="s">
        <v>705</v>
      </c>
      <c r="D635" s="338"/>
      <c r="E635" s="338"/>
      <c r="F635" s="338"/>
      <c r="G635" s="338"/>
      <c r="H635" s="339"/>
      <c r="I635" s="129" t="s">
        <v>706</v>
      </c>
      <c r="J635" s="249">
        <f t="shared" si="82"/>
        <v>0</v>
      </c>
      <c r="K635" s="250" t="str">
        <f t="shared" si="83"/>
        <v/>
      </c>
      <c r="L635" s="241">
        <v>0</v>
      </c>
      <c r="M635" s="242">
        <v>0</v>
      </c>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707</v>
      </c>
      <c r="B636" s="2"/>
      <c r="C636" s="323" t="s">
        <v>708</v>
      </c>
      <c r="D636" s="324"/>
      <c r="E636" s="324"/>
      <c r="F636" s="324"/>
      <c r="G636" s="324"/>
      <c r="H636" s="325"/>
      <c r="I636" s="129" t="s">
        <v>709</v>
      </c>
      <c r="J636" s="249" t="str">
        <f t="shared" si="82"/>
        <v>*</v>
      </c>
      <c r="K636" s="250" t="str">
        <f t="shared" si="83"/>
        <v>※</v>
      </c>
      <c r="L636" s="241" t="s">
        <v>369</v>
      </c>
      <c r="M636" s="242" t="s">
        <v>369</v>
      </c>
      <c r="N636" s="243"/>
      <c r="O636" s="243"/>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710</v>
      </c>
      <c r="B637" s="2"/>
      <c r="C637" s="337" t="s">
        <v>711</v>
      </c>
      <c r="D637" s="338"/>
      <c r="E637" s="338"/>
      <c r="F637" s="338"/>
      <c r="G637" s="338"/>
      <c r="H637" s="339"/>
      <c r="I637" s="129" t="s">
        <v>712</v>
      </c>
      <c r="J637" s="249">
        <f t="shared" si="82"/>
        <v>0</v>
      </c>
      <c r="K637" s="250" t="str">
        <f t="shared" si="83"/>
        <v/>
      </c>
      <c r="L637" s="241">
        <v>0</v>
      </c>
      <c r="M637" s="242">
        <v>0</v>
      </c>
      <c r="N637" s="243"/>
      <c r="O637" s="243"/>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713</v>
      </c>
      <c r="B638" s="2"/>
      <c r="C638" s="337" t="s">
        <v>714</v>
      </c>
      <c r="D638" s="338"/>
      <c r="E638" s="338"/>
      <c r="F638" s="338"/>
      <c r="G638" s="338"/>
      <c r="H638" s="339"/>
      <c r="I638" s="129" t="s">
        <v>715</v>
      </c>
      <c r="J638" s="249" t="str">
        <f t="shared" si="82"/>
        <v>*</v>
      </c>
      <c r="K638" s="250" t="str">
        <f t="shared" si="83"/>
        <v>※</v>
      </c>
      <c r="L638" s="241">
        <v>0</v>
      </c>
      <c r="M638" s="242" t="s">
        <v>369</v>
      </c>
      <c r="N638" s="243"/>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23" t="s">
        <v>716</v>
      </c>
      <c r="D639" s="324"/>
      <c r="E639" s="324"/>
      <c r="F639" s="324"/>
      <c r="G639" s="324"/>
      <c r="H639" s="325"/>
      <c r="I639" s="142" t="s">
        <v>717</v>
      </c>
      <c r="J639" s="249">
        <f t="shared" si="82"/>
        <v>0</v>
      </c>
      <c r="K639" s="250" t="str">
        <f t="shared" si="83"/>
        <v/>
      </c>
      <c r="L639" s="241">
        <v>0</v>
      </c>
      <c r="M639" s="242">
        <v>0</v>
      </c>
      <c r="N639" s="253"/>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718</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74</v>
      </c>
      <c r="K645" s="218"/>
      <c r="L645" s="25" t="str">
        <f>IF(ISBLANK(L$388),"",L$388)</f>
        <v>西病棟（一般病棟）</v>
      </c>
      <c r="M645" s="72" t="str">
        <f>IF(ISBLANK(M$388),"",M$388)</f>
        <v>東病棟（療養病棟）</v>
      </c>
      <c r="N645" s="25" t="str">
        <f t="shared" ref="N645:BS645" si="84">IF(ISBLANK(N$388),"",N$388)</f>
        <v/>
      </c>
      <c r="O645" s="25" t="str">
        <f t="shared" si="84"/>
        <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75</v>
      </c>
      <c r="J646" s="74"/>
      <c r="K646" s="88"/>
      <c r="L646" s="89" t="str">
        <f>IF(ISBLANK(L$389),"",L$389)</f>
        <v>-</v>
      </c>
      <c r="M646" s="72" t="str">
        <f>IF(ISBLANK(M$389),"",M$389)</f>
        <v>-</v>
      </c>
      <c r="N646" s="89" t="str">
        <f t="shared" ref="N646:BS646" si="85">IF(ISBLANK(N$389),"",N$389)</f>
        <v/>
      </c>
      <c r="O646" s="89" t="str">
        <f t="shared" si="85"/>
        <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719</v>
      </c>
      <c r="B647" s="126"/>
      <c r="C647" s="337" t="s">
        <v>720</v>
      </c>
      <c r="D647" s="338"/>
      <c r="E647" s="338"/>
      <c r="F647" s="338"/>
      <c r="G647" s="338"/>
      <c r="H647" s="339"/>
      <c r="I647" s="129" t="s">
        <v>721</v>
      </c>
      <c r="J647" s="249" t="str">
        <f t="shared" ref="J647:J654" si="86">IF(SUM(L647:BS647)=0,IF(COUNTIF(L647:BS647,"未確認")&gt;0,"未確認",IF(COUNTIF(L647:BS647,"~*")&gt;0,"*",SUM(L647:BS647))),SUM(L647:BS647))</f>
        <v>*</v>
      </c>
      <c r="K647" s="250" t="str">
        <f t="shared" ref="K647:K654" si="87">IF(OR(COUNTIF(L647:BS647,"未確認")&gt;0,COUNTIF(L647:BS647,"*")&gt;0),"※","")</f>
        <v>※</v>
      </c>
      <c r="L647" s="241" t="s">
        <v>369</v>
      </c>
      <c r="M647" s="242">
        <v>0</v>
      </c>
      <c r="N647" s="243"/>
      <c r="O647" s="243"/>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722</v>
      </c>
      <c r="B648" s="2"/>
      <c r="C648" s="337" t="s">
        <v>723</v>
      </c>
      <c r="D648" s="338"/>
      <c r="E648" s="338"/>
      <c r="F648" s="338"/>
      <c r="G648" s="338"/>
      <c r="H648" s="339"/>
      <c r="I648" s="129" t="s">
        <v>724</v>
      </c>
      <c r="J648" s="249" t="str">
        <f t="shared" si="86"/>
        <v>*</v>
      </c>
      <c r="K648" s="250" t="str">
        <f t="shared" si="87"/>
        <v>※</v>
      </c>
      <c r="L648" s="241" t="s">
        <v>369</v>
      </c>
      <c r="M648" s="242">
        <v>0</v>
      </c>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725</v>
      </c>
      <c r="B649" s="2"/>
      <c r="C649" s="337" t="s">
        <v>726</v>
      </c>
      <c r="D649" s="338"/>
      <c r="E649" s="338"/>
      <c r="F649" s="338"/>
      <c r="G649" s="338"/>
      <c r="H649" s="339"/>
      <c r="I649" s="129" t="s">
        <v>727</v>
      </c>
      <c r="J649" s="249" t="str">
        <f t="shared" si="86"/>
        <v>*</v>
      </c>
      <c r="K649" s="250" t="str">
        <f t="shared" si="87"/>
        <v>※</v>
      </c>
      <c r="L649" s="241" t="s">
        <v>369</v>
      </c>
      <c r="M649" s="242">
        <v>0</v>
      </c>
      <c r="N649" s="243"/>
      <c r="O649" s="243"/>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728</v>
      </c>
      <c r="B650" s="2"/>
      <c r="C650" s="323" t="s">
        <v>729</v>
      </c>
      <c r="D650" s="324"/>
      <c r="E650" s="324"/>
      <c r="F650" s="324"/>
      <c r="G650" s="324"/>
      <c r="H650" s="325"/>
      <c r="I650" s="129" t="s">
        <v>730</v>
      </c>
      <c r="J650" s="249">
        <f t="shared" si="86"/>
        <v>0</v>
      </c>
      <c r="K650" s="250" t="str">
        <f t="shared" si="87"/>
        <v/>
      </c>
      <c r="L650" s="241">
        <v>0</v>
      </c>
      <c r="M650" s="242">
        <v>0</v>
      </c>
      <c r="N650" s="243"/>
      <c r="O650" s="243"/>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731</v>
      </c>
      <c r="B651" s="2"/>
      <c r="C651" s="337" t="s">
        <v>732</v>
      </c>
      <c r="D651" s="338"/>
      <c r="E651" s="338"/>
      <c r="F651" s="338"/>
      <c r="G651" s="338"/>
      <c r="H651" s="339"/>
      <c r="I651" s="129" t="s">
        <v>733</v>
      </c>
      <c r="J651" s="249" t="str">
        <f t="shared" si="86"/>
        <v>*</v>
      </c>
      <c r="K651" s="250" t="str">
        <f t="shared" si="87"/>
        <v>※</v>
      </c>
      <c r="L651" s="241">
        <v>0</v>
      </c>
      <c r="M651" s="242" t="s">
        <v>369</v>
      </c>
      <c r="N651" s="243"/>
      <c r="O651" s="243"/>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734</v>
      </c>
      <c r="B652" s="2"/>
      <c r="C652" s="337" t="s">
        <v>735</v>
      </c>
      <c r="D652" s="338"/>
      <c r="E652" s="338"/>
      <c r="F652" s="338"/>
      <c r="G652" s="338"/>
      <c r="H652" s="339"/>
      <c r="I652" s="129" t="s">
        <v>736</v>
      </c>
      <c r="J652" s="249" t="str">
        <f t="shared" si="86"/>
        <v>*</v>
      </c>
      <c r="K652" s="250" t="str">
        <f t="shared" si="87"/>
        <v>※</v>
      </c>
      <c r="L652" s="241" t="s">
        <v>369</v>
      </c>
      <c r="M652" s="242" t="s">
        <v>369</v>
      </c>
      <c r="N652" s="243"/>
      <c r="O652" s="243"/>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737</v>
      </c>
      <c r="B653" s="2"/>
      <c r="C653" s="337" t="s">
        <v>738</v>
      </c>
      <c r="D653" s="338"/>
      <c r="E653" s="338"/>
      <c r="F653" s="338"/>
      <c r="G653" s="338"/>
      <c r="H653" s="339"/>
      <c r="I653" s="129" t="s">
        <v>739</v>
      </c>
      <c r="J653" s="249">
        <f t="shared" si="86"/>
        <v>0</v>
      </c>
      <c r="K653" s="250" t="str">
        <f t="shared" si="87"/>
        <v/>
      </c>
      <c r="L653" s="241">
        <v>0</v>
      </c>
      <c r="M653" s="242">
        <v>0</v>
      </c>
      <c r="N653" s="243"/>
      <c r="O653" s="243"/>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740</v>
      </c>
      <c r="B654" s="2"/>
      <c r="C654" s="323" t="s">
        <v>741</v>
      </c>
      <c r="D654" s="324"/>
      <c r="E654" s="324"/>
      <c r="F654" s="324"/>
      <c r="G654" s="324"/>
      <c r="H654" s="325"/>
      <c r="I654" s="129" t="s">
        <v>742</v>
      </c>
      <c r="J654" s="249" t="str">
        <f t="shared" si="86"/>
        <v>*</v>
      </c>
      <c r="K654" s="250" t="str">
        <f t="shared" si="87"/>
        <v>※</v>
      </c>
      <c r="L654" s="241">
        <v>0</v>
      </c>
      <c r="M654" s="242" t="s">
        <v>369</v>
      </c>
      <c r="N654" s="243"/>
      <c r="O654" s="243"/>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743</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74</v>
      </c>
      <c r="K660" s="218"/>
      <c r="L660" s="246" t="str">
        <f>IF(ISBLANK(L$388),"",L$388)</f>
        <v>西病棟（一般病棟）</v>
      </c>
      <c r="M660" s="72" t="str">
        <f>IF(ISBLANK(M$388),"",M$388)</f>
        <v>東病棟（療養病棟）</v>
      </c>
      <c r="N660" s="25" t="str">
        <f t="shared" ref="N660:BS660" si="88">IF(ISBLANK(N$388),"",N$388)</f>
        <v/>
      </c>
      <c r="O660" s="25" t="str">
        <f t="shared" si="88"/>
        <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75</v>
      </c>
      <c r="J661" s="74"/>
      <c r="K661" s="88"/>
      <c r="L661" s="89" t="str">
        <f>IF(ISBLANK(L$389),"",L$389)</f>
        <v>-</v>
      </c>
      <c r="M661" s="72" t="str">
        <f>IF(ISBLANK(M$389),"",M$389)</f>
        <v>-</v>
      </c>
      <c r="N661" s="89" t="str">
        <f t="shared" ref="N661:BS661" si="89">IF(ISBLANK(N$389),"",N$389)</f>
        <v/>
      </c>
      <c r="O661" s="89" t="str">
        <f t="shared" si="89"/>
        <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744</v>
      </c>
      <c r="B662" s="126"/>
      <c r="C662" s="326" t="s">
        <v>745</v>
      </c>
      <c r="D662" s="330"/>
      <c r="E662" s="330"/>
      <c r="F662" s="330"/>
      <c r="G662" s="330"/>
      <c r="H662" s="327"/>
      <c r="I662" s="129" t="s">
        <v>746</v>
      </c>
      <c r="J662" s="249" t="str">
        <f t="shared" ref="J662:J676" si="90">IF(SUM(L662:BS662)=0,IF(COUNTIF(L662:BS662,"未確認")&gt;0,"未確認",IF(COUNTIF(L662:BS662,"~*")&gt;0,"*",SUM(L662:BS662))),SUM(L662:BS662))</f>
        <v>*</v>
      </c>
      <c r="K662" s="250" t="str">
        <f t="shared" ref="K662:K676" si="91">IF(OR(COUNTIF(L662:BS662,"未確認")&gt;0,COUNTIF(L662:BS662,"*")&gt;0),"※","")</f>
        <v>※</v>
      </c>
      <c r="L662" s="241" t="s">
        <v>369</v>
      </c>
      <c r="M662" s="242" t="s">
        <v>369</v>
      </c>
      <c r="N662" s="243"/>
      <c r="O662" s="243"/>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747</v>
      </c>
      <c r="B663" s="96"/>
      <c r="C663" s="221"/>
      <c r="D663" s="222"/>
      <c r="E663" s="337" t="s">
        <v>748</v>
      </c>
      <c r="F663" s="338"/>
      <c r="G663" s="338"/>
      <c r="H663" s="339"/>
      <c r="I663" s="129" t="s">
        <v>749</v>
      </c>
      <c r="J663" s="249">
        <f t="shared" si="90"/>
        <v>0</v>
      </c>
      <c r="K663" s="250" t="str">
        <f t="shared" si="91"/>
        <v/>
      </c>
      <c r="L663" s="241">
        <v>0</v>
      </c>
      <c r="M663" s="242">
        <v>0</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750</v>
      </c>
      <c r="B664" s="96"/>
      <c r="C664" s="221"/>
      <c r="D664" s="222"/>
      <c r="E664" s="337" t="s">
        <v>751</v>
      </c>
      <c r="F664" s="338"/>
      <c r="G664" s="338"/>
      <c r="H664" s="339"/>
      <c r="I664" s="129" t="s">
        <v>752</v>
      </c>
      <c r="J664" s="249" t="str">
        <f t="shared" si="90"/>
        <v>*</v>
      </c>
      <c r="K664" s="250" t="str">
        <f t="shared" si="91"/>
        <v>※</v>
      </c>
      <c r="L664" s="241" t="s">
        <v>369</v>
      </c>
      <c r="M664" s="242" t="s">
        <v>369</v>
      </c>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753</v>
      </c>
      <c r="B665" s="96"/>
      <c r="C665" s="110"/>
      <c r="D665" s="111"/>
      <c r="E665" s="337" t="s">
        <v>754</v>
      </c>
      <c r="F665" s="338"/>
      <c r="G665" s="338"/>
      <c r="H665" s="339"/>
      <c r="I665" s="129" t="s">
        <v>755</v>
      </c>
      <c r="J665" s="249" t="str">
        <f t="shared" si="90"/>
        <v>*</v>
      </c>
      <c r="K665" s="250" t="str">
        <f t="shared" si="91"/>
        <v>※</v>
      </c>
      <c r="L665" s="241" t="s">
        <v>369</v>
      </c>
      <c r="M665" s="242" t="s">
        <v>369</v>
      </c>
      <c r="N665" s="243"/>
      <c r="O665" s="243"/>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756</v>
      </c>
      <c r="B666" s="96"/>
      <c r="C666" s="110"/>
      <c r="D666" s="111"/>
      <c r="E666" s="337" t="s">
        <v>757</v>
      </c>
      <c r="F666" s="338"/>
      <c r="G666" s="338"/>
      <c r="H666" s="339"/>
      <c r="I666" s="129" t="s">
        <v>758</v>
      </c>
      <c r="J666" s="249" t="str">
        <f t="shared" si="90"/>
        <v>*</v>
      </c>
      <c r="K666" s="250" t="str">
        <f t="shared" si="91"/>
        <v>※</v>
      </c>
      <c r="L666" s="241" t="s">
        <v>369</v>
      </c>
      <c r="M666" s="242" t="s">
        <v>369</v>
      </c>
      <c r="N666" s="243"/>
      <c r="O666" s="243"/>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759</v>
      </c>
      <c r="B667" s="96"/>
      <c r="C667" s="221"/>
      <c r="D667" s="222"/>
      <c r="E667" s="337" t="s">
        <v>760</v>
      </c>
      <c r="F667" s="338"/>
      <c r="G667" s="338"/>
      <c r="H667" s="339"/>
      <c r="I667" s="129" t="s">
        <v>761</v>
      </c>
      <c r="J667" s="249" t="str">
        <f t="shared" si="90"/>
        <v>*</v>
      </c>
      <c r="K667" s="250" t="str">
        <f t="shared" si="91"/>
        <v>※</v>
      </c>
      <c r="L667" s="241" t="s">
        <v>369</v>
      </c>
      <c r="M667" s="242" t="s">
        <v>369</v>
      </c>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762</v>
      </c>
      <c r="B668" s="96"/>
      <c r="C668" s="221"/>
      <c r="D668" s="222"/>
      <c r="E668" s="337" t="s">
        <v>763</v>
      </c>
      <c r="F668" s="338"/>
      <c r="G668" s="338"/>
      <c r="H668" s="339"/>
      <c r="I668" s="129" t="s">
        <v>764</v>
      </c>
      <c r="J668" s="249">
        <f t="shared" si="90"/>
        <v>0</v>
      </c>
      <c r="K668" s="250" t="str">
        <f t="shared" si="91"/>
        <v/>
      </c>
      <c r="L668" s="241">
        <v>0</v>
      </c>
      <c r="M668" s="242">
        <v>0</v>
      </c>
      <c r="N668" s="243"/>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765</v>
      </c>
      <c r="B669" s="96"/>
      <c r="C669" s="221"/>
      <c r="D669" s="222"/>
      <c r="E669" s="337" t="s">
        <v>766</v>
      </c>
      <c r="F669" s="338"/>
      <c r="G669" s="338"/>
      <c r="H669" s="339"/>
      <c r="I669" s="129" t="s">
        <v>767</v>
      </c>
      <c r="J669" s="249">
        <f t="shared" si="90"/>
        <v>0</v>
      </c>
      <c r="K669" s="250" t="str">
        <f t="shared" si="91"/>
        <v/>
      </c>
      <c r="L669" s="241">
        <v>0</v>
      </c>
      <c r="M669" s="242">
        <v>0</v>
      </c>
      <c r="N669" s="243"/>
      <c r="O669" s="243"/>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768</v>
      </c>
      <c r="B670" s="96"/>
      <c r="C670" s="223"/>
      <c r="D670" s="224"/>
      <c r="E670" s="337" t="s">
        <v>769</v>
      </c>
      <c r="F670" s="338"/>
      <c r="G670" s="338"/>
      <c r="H670" s="339"/>
      <c r="I670" s="129" t="s">
        <v>770</v>
      </c>
      <c r="J670" s="249">
        <f t="shared" si="90"/>
        <v>0</v>
      </c>
      <c r="K670" s="250" t="str">
        <f t="shared" si="91"/>
        <v/>
      </c>
      <c r="L670" s="241">
        <v>0</v>
      </c>
      <c r="M670" s="242">
        <v>0</v>
      </c>
      <c r="N670" s="243"/>
      <c r="O670" s="243"/>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771</v>
      </c>
      <c r="B671" s="96"/>
      <c r="C671" s="337" t="s">
        <v>772</v>
      </c>
      <c r="D671" s="338"/>
      <c r="E671" s="338"/>
      <c r="F671" s="338"/>
      <c r="G671" s="338"/>
      <c r="H671" s="339"/>
      <c r="I671" s="129" t="s">
        <v>773</v>
      </c>
      <c r="J671" s="249" t="str">
        <f t="shared" si="90"/>
        <v>*</v>
      </c>
      <c r="K671" s="250" t="str">
        <f t="shared" si="91"/>
        <v>※</v>
      </c>
      <c r="L671" s="241" t="s">
        <v>369</v>
      </c>
      <c r="M671" s="242" t="s">
        <v>369</v>
      </c>
      <c r="N671" s="243"/>
      <c r="O671" s="243"/>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774</v>
      </c>
      <c r="B672" s="96"/>
      <c r="C672" s="323" t="s">
        <v>775</v>
      </c>
      <c r="D672" s="324"/>
      <c r="E672" s="324"/>
      <c r="F672" s="324"/>
      <c r="G672" s="324"/>
      <c r="H672" s="325"/>
      <c r="I672" s="142" t="s">
        <v>776</v>
      </c>
      <c r="J672" s="249">
        <f t="shared" si="90"/>
        <v>0</v>
      </c>
      <c r="K672" s="250" t="str">
        <f t="shared" si="91"/>
        <v/>
      </c>
      <c r="L672" s="241">
        <v>0</v>
      </c>
      <c r="M672" s="242">
        <v>0</v>
      </c>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777</v>
      </c>
      <c r="B673" s="96"/>
      <c r="C673" s="337" t="s">
        <v>778</v>
      </c>
      <c r="D673" s="338"/>
      <c r="E673" s="338"/>
      <c r="F673" s="338"/>
      <c r="G673" s="338"/>
      <c r="H673" s="339"/>
      <c r="I673" s="129" t="s">
        <v>779</v>
      </c>
      <c r="J673" s="249" t="str">
        <f t="shared" si="90"/>
        <v>*</v>
      </c>
      <c r="K673" s="250" t="str">
        <f t="shared" si="91"/>
        <v>※</v>
      </c>
      <c r="L673" s="241">
        <v>0</v>
      </c>
      <c r="M673" s="242" t="s">
        <v>369</v>
      </c>
      <c r="N673" s="243"/>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780</v>
      </c>
      <c r="B674" s="96"/>
      <c r="C674" s="337" t="s">
        <v>781</v>
      </c>
      <c r="D674" s="338"/>
      <c r="E674" s="338"/>
      <c r="F674" s="338"/>
      <c r="G674" s="338"/>
      <c r="H674" s="339"/>
      <c r="I674" s="129" t="s">
        <v>782</v>
      </c>
      <c r="J674" s="249" t="str">
        <f t="shared" si="90"/>
        <v>*</v>
      </c>
      <c r="K674" s="250" t="str">
        <f t="shared" si="91"/>
        <v>※</v>
      </c>
      <c r="L674" s="241" t="s">
        <v>369</v>
      </c>
      <c r="M674" s="242" t="s">
        <v>369</v>
      </c>
      <c r="N674" s="243"/>
      <c r="O674" s="243"/>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783</v>
      </c>
      <c r="B675" s="96"/>
      <c r="C675" s="323" t="s">
        <v>784</v>
      </c>
      <c r="D675" s="324"/>
      <c r="E675" s="324"/>
      <c r="F675" s="324"/>
      <c r="G675" s="324"/>
      <c r="H675" s="325"/>
      <c r="I675" s="129" t="s">
        <v>785</v>
      </c>
      <c r="J675" s="249">
        <f t="shared" si="90"/>
        <v>0</v>
      </c>
      <c r="K675" s="250" t="str">
        <f t="shared" si="91"/>
        <v/>
      </c>
      <c r="L675" s="241">
        <v>0</v>
      </c>
      <c r="M675" s="242">
        <v>0</v>
      </c>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786</v>
      </c>
      <c r="B676" s="96"/>
      <c r="C676" s="337" t="s">
        <v>787</v>
      </c>
      <c r="D676" s="338"/>
      <c r="E676" s="338"/>
      <c r="F676" s="338"/>
      <c r="G676" s="338"/>
      <c r="H676" s="339"/>
      <c r="I676" s="129" t="s">
        <v>788</v>
      </c>
      <c r="J676" s="249">
        <f t="shared" si="90"/>
        <v>0</v>
      </c>
      <c r="K676" s="250" t="str">
        <f t="shared" si="91"/>
        <v/>
      </c>
      <c r="L676" s="241">
        <v>0</v>
      </c>
      <c r="M676" s="242">
        <v>0</v>
      </c>
      <c r="N676" s="243"/>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74</v>
      </c>
      <c r="K681" s="218"/>
      <c r="L681" s="246" t="str">
        <f>IF(ISBLANK(L$9),"",L$9)</f>
        <v>西病棟（一般病棟）</v>
      </c>
      <c r="M681" s="72" t="str">
        <f>IF(ISBLANK(M$9),"",M$9)</f>
        <v>東病棟（療養病棟）</v>
      </c>
      <c r="N681" s="25" t="str">
        <f t="shared" ref="N681:BS681" si="92">IF(ISBLANK(N$9),"",N$9)</f>
        <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75</v>
      </c>
      <c r="J682" s="74"/>
      <c r="K682" s="88"/>
      <c r="L682" s="89" t="str">
        <f>IF(ISBLANK(L$95),"",L$95)</f>
        <v>回復期</v>
      </c>
      <c r="M682" s="72" t="str">
        <f>IF(ISBLANK(M$95),"",M$95)</f>
        <v>慢性期</v>
      </c>
      <c r="N682" s="89" t="str">
        <f t="shared" ref="N682:BS682" si="93">IF(ISBLANK(N$95),"",N$95)</f>
        <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789</v>
      </c>
      <c r="B683" s="96"/>
      <c r="C683" s="323" t="s">
        <v>790</v>
      </c>
      <c r="D683" s="324"/>
      <c r="E683" s="324"/>
      <c r="F683" s="324"/>
      <c r="G683" s="324"/>
      <c r="H683" s="325"/>
      <c r="I683" s="142" t="s">
        <v>791</v>
      </c>
      <c r="J683" s="260"/>
      <c r="K683" s="279"/>
      <c r="L683" s="280">
        <v>0</v>
      </c>
      <c r="M683" s="281">
        <v>0</v>
      </c>
      <c r="N683" s="282"/>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792</v>
      </c>
      <c r="B684" s="96"/>
      <c r="C684" s="323" t="s">
        <v>793</v>
      </c>
      <c r="D684" s="324"/>
      <c r="E684" s="324"/>
      <c r="F684" s="324"/>
      <c r="G684" s="324"/>
      <c r="H684" s="325"/>
      <c r="I684" s="142" t="s">
        <v>794</v>
      </c>
      <c r="J684" s="260"/>
      <c r="K684" s="279"/>
      <c r="L684" s="283">
        <v>0</v>
      </c>
      <c r="M684" s="284">
        <v>0</v>
      </c>
      <c r="N684" s="285"/>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795</v>
      </c>
      <c r="B685" s="96"/>
      <c r="C685" s="331" t="s">
        <v>796</v>
      </c>
      <c r="D685" s="332"/>
      <c r="E685" s="332"/>
      <c r="F685" s="332"/>
      <c r="G685" s="332"/>
      <c r="H685" s="333"/>
      <c r="I685" s="352" t="s">
        <v>797</v>
      </c>
      <c r="J685" s="260"/>
      <c r="K685" s="279"/>
      <c r="L685" s="286">
        <v>404</v>
      </c>
      <c r="M685" s="287" t="s">
        <v>369</v>
      </c>
      <c r="N685" s="288"/>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798</v>
      </c>
      <c r="B686" s="96"/>
      <c r="C686" s="289"/>
      <c r="D686" s="290"/>
      <c r="E686" s="331" t="s">
        <v>799</v>
      </c>
      <c r="F686" s="332"/>
      <c r="G686" s="332"/>
      <c r="H686" s="333"/>
      <c r="I686" s="404"/>
      <c r="J686" s="260"/>
      <c r="K686" s="279"/>
      <c r="L686" s="286">
        <v>0</v>
      </c>
      <c r="M686" s="287">
        <v>0</v>
      </c>
      <c r="N686" s="288"/>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433" t="s">
        <v>800</v>
      </c>
      <c r="H687" s="433"/>
      <c r="I687" s="404"/>
      <c r="J687" s="260"/>
      <c r="K687" s="279"/>
      <c r="L687" s="286">
        <v>0</v>
      </c>
      <c r="M687" s="287">
        <v>0</v>
      </c>
      <c r="N687" s="288"/>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433" t="s">
        <v>801</v>
      </c>
      <c r="H688" s="433"/>
      <c r="I688" s="404"/>
      <c r="J688" s="260"/>
      <c r="K688" s="279"/>
      <c r="L688" s="286">
        <v>0</v>
      </c>
      <c r="M688" s="287">
        <v>0</v>
      </c>
      <c r="N688" s="288"/>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802</v>
      </c>
      <c r="B689" s="96"/>
      <c r="C689" s="293"/>
      <c r="D689" s="294"/>
      <c r="E689" s="434"/>
      <c r="F689" s="435"/>
      <c r="G689" s="295"/>
      <c r="H689" s="296" t="s">
        <v>803</v>
      </c>
      <c r="I689" s="405"/>
      <c r="J689" s="260"/>
      <c r="K689" s="279"/>
      <c r="L689" s="286">
        <v>0</v>
      </c>
      <c r="M689" s="287">
        <v>0</v>
      </c>
      <c r="N689" s="288"/>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804</v>
      </c>
      <c r="B690" s="96"/>
      <c r="C690" s="331" t="s">
        <v>805</v>
      </c>
      <c r="D690" s="332"/>
      <c r="E690" s="332"/>
      <c r="F690" s="332"/>
      <c r="G690" s="385"/>
      <c r="H690" s="333"/>
      <c r="I690" s="352" t="s">
        <v>806</v>
      </c>
      <c r="J690" s="260"/>
      <c r="K690" s="279"/>
      <c r="L690" s="286">
        <v>0</v>
      </c>
      <c r="M690" s="287">
        <v>0</v>
      </c>
      <c r="N690" s="288"/>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807</v>
      </c>
      <c r="B691" s="96"/>
      <c r="C691" s="274"/>
      <c r="D691" s="275"/>
      <c r="E691" s="323" t="s">
        <v>808</v>
      </c>
      <c r="F691" s="324"/>
      <c r="G691" s="324"/>
      <c r="H691" s="325"/>
      <c r="I691" s="392"/>
      <c r="J691" s="260"/>
      <c r="K691" s="279"/>
      <c r="L691" s="286">
        <v>0</v>
      </c>
      <c r="M691" s="287">
        <v>0</v>
      </c>
      <c r="N691" s="288"/>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331" t="s">
        <v>809</v>
      </c>
      <c r="D692" s="332"/>
      <c r="E692" s="332"/>
      <c r="F692" s="332"/>
      <c r="G692" s="385"/>
      <c r="H692" s="333"/>
      <c r="I692" s="392"/>
      <c r="J692" s="260"/>
      <c r="K692" s="279"/>
      <c r="L692" s="286">
        <v>0</v>
      </c>
      <c r="M692" s="287">
        <v>0</v>
      </c>
      <c r="N692" s="288"/>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23" t="s">
        <v>810</v>
      </c>
      <c r="F693" s="324"/>
      <c r="G693" s="324"/>
      <c r="H693" s="325"/>
      <c r="I693" s="392"/>
      <c r="J693" s="260"/>
      <c r="K693" s="279"/>
      <c r="L693" s="286">
        <v>0</v>
      </c>
      <c r="M693" s="287">
        <v>0</v>
      </c>
      <c r="N693" s="288"/>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331" t="s">
        <v>811</v>
      </c>
      <c r="D694" s="332"/>
      <c r="E694" s="332"/>
      <c r="F694" s="332"/>
      <c r="G694" s="385"/>
      <c r="H694" s="333"/>
      <c r="I694" s="392"/>
      <c r="J694" s="260"/>
      <c r="K694" s="279"/>
      <c r="L694" s="286">
        <v>0</v>
      </c>
      <c r="M694" s="287">
        <v>0</v>
      </c>
      <c r="N694" s="288"/>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23" t="s">
        <v>812</v>
      </c>
      <c r="F695" s="324"/>
      <c r="G695" s="324"/>
      <c r="H695" s="325"/>
      <c r="I695" s="392"/>
      <c r="J695" s="260"/>
      <c r="K695" s="279"/>
      <c r="L695" s="286">
        <v>0</v>
      </c>
      <c r="M695" s="287">
        <v>0</v>
      </c>
      <c r="N695" s="288"/>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331" t="s">
        <v>813</v>
      </c>
      <c r="D696" s="332"/>
      <c r="E696" s="332"/>
      <c r="F696" s="332"/>
      <c r="G696" s="385"/>
      <c r="H696" s="333"/>
      <c r="I696" s="392"/>
      <c r="J696" s="260"/>
      <c r="K696" s="279"/>
      <c r="L696" s="286">
        <v>0</v>
      </c>
      <c r="M696" s="287">
        <v>0</v>
      </c>
      <c r="N696" s="288"/>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23" t="s">
        <v>814</v>
      </c>
      <c r="F697" s="324"/>
      <c r="G697" s="324"/>
      <c r="H697" s="325"/>
      <c r="I697" s="393"/>
      <c r="J697" s="260"/>
      <c r="K697" s="279"/>
      <c r="L697" s="286">
        <v>0</v>
      </c>
      <c r="M697" s="287">
        <v>0</v>
      </c>
      <c r="N697" s="288"/>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815</v>
      </c>
      <c r="B698" s="96"/>
      <c r="C698" s="323" t="s">
        <v>816</v>
      </c>
      <c r="D698" s="324"/>
      <c r="E698" s="324"/>
      <c r="F698" s="324"/>
      <c r="G698" s="324"/>
      <c r="H698" s="325"/>
      <c r="I698" s="357" t="s">
        <v>817</v>
      </c>
      <c r="J698" s="298"/>
      <c r="K698" s="279"/>
      <c r="L698" s="299">
        <v>0</v>
      </c>
      <c r="M698" s="300">
        <v>0</v>
      </c>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23" t="s">
        <v>818</v>
      </c>
      <c r="D699" s="324"/>
      <c r="E699" s="324"/>
      <c r="F699" s="324"/>
      <c r="G699" s="324"/>
      <c r="H699" s="325"/>
      <c r="I699" s="357"/>
      <c r="J699" s="429"/>
      <c r="K699" s="430"/>
      <c r="L699" s="299">
        <v>0</v>
      </c>
      <c r="M699" s="300">
        <v>0</v>
      </c>
      <c r="N699" s="301"/>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23" t="s">
        <v>819</v>
      </c>
      <c r="D700" s="324"/>
      <c r="E700" s="324"/>
      <c r="F700" s="324"/>
      <c r="G700" s="324"/>
      <c r="H700" s="325"/>
      <c r="I700" s="357"/>
      <c r="J700" s="429"/>
      <c r="K700" s="430"/>
      <c r="L700" s="299">
        <v>0</v>
      </c>
      <c r="M700" s="300">
        <v>0</v>
      </c>
      <c r="N700" s="301"/>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23" t="s">
        <v>820</v>
      </c>
      <c r="D701" s="324"/>
      <c r="E701" s="324"/>
      <c r="F701" s="324"/>
      <c r="G701" s="324"/>
      <c r="H701" s="325"/>
      <c r="I701" s="357"/>
      <c r="J701" s="429"/>
      <c r="K701" s="430"/>
      <c r="L701" s="299">
        <v>0</v>
      </c>
      <c r="M701" s="300">
        <v>0</v>
      </c>
      <c r="N701" s="301"/>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821</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74</v>
      </c>
      <c r="K707" s="218"/>
      <c r="L707" s="25" t="str">
        <f>IF(ISBLANK(L$388),"",L$388)</f>
        <v>西病棟（一般病棟）</v>
      </c>
      <c r="M707" s="72" t="str">
        <f>IF(ISBLANK(M$388),"",M$388)</f>
        <v>東病棟（療養病棟）</v>
      </c>
      <c r="N707" s="25" t="str">
        <f t="shared" ref="N707:BS707" si="94">IF(ISBLANK(N$388),"",N$388)</f>
        <v/>
      </c>
      <c r="O707" s="25" t="str">
        <f t="shared" si="94"/>
        <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75</v>
      </c>
      <c r="J708" s="74"/>
      <c r="K708" s="88"/>
      <c r="L708" s="89" t="str">
        <f>IF(ISBLANK(L$389),"",L$389)</f>
        <v>-</v>
      </c>
      <c r="M708" s="72" t="str">
        <f>IF(ISBLANK(M$389),"",M$389)</f>
        <v>-</v>
      </c>
      <c r="N708" s="89" t="str">
        <f t="shared" ref="N708:BS708" si="95">IF(ISBLANK(N$389),"",N$389)</f>
        <v/>
      </c>
      <c r="O708" s="89" t="str">
        <f t="shared" si="95"/>
        <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822</v>
      </c>
      <c r="B709" s="2"/>
      <c r="C709" s="323" t="s">
        <v>823</v>
      </c>
      <c r="D709" s="324"/>
      <c r="E709" s="324"/>
      <c r="F709" s="324"/>
      <c r="G709" s="324"/>
      <c r="H709" s="325"/>
      <c r="I709" s="142" t="s">
        <v>824</v>
      </c>
      <c r="J709" s="257">
        <f>IF(SUM(L709:BS709)=0,IF(COUNTIF(L709:BS709,"未確認")&gt;0,"未確認",IF(COUNTIF(L709:BS709,"~*")&gt;0,"*",SUM(L709:BS709))),SUM(L709:BS709))</f>
        <v>319</v>
      </c>
      <c r="K709" s="250" t="str">
        <f>IF(OR(COUNTIF(L709:BS709,"未確認")&gt;0,COUNTIF(L709:BS709,"*")&gt;0),"※","")</f>
        <v/>
      </c>
      <c r="L709" s="241">
        <v>0</v>
      </c>
      <c r="M709" s="242">
        <v>319</v>
      </c>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825</v>
      </c>
      <c r="B710" s="2"/>
      <c r="C710" s="337" t="s">
        <v>826</v>
      </c>
      <c r="D710" s="338"/>
      <c r="E710" s="338"/>
      <c r="F710" s="338"/>
      <c r="G710" s="338"/>
      <c r="H710" s="339"/>
      <c r="I710" s="129" t="s">
        <v>827</v>
      </c>
      <c r="J710" s="257">
        <f>IF(SUM(L710:BS710)=0,IF(COUNTIF(L710:BS710,"未確認")&gt;0,"未確認",IF(COUNTIF(L710:BS710,"~*")&gt;0,"*",SUM(L710:BS710))),SUM(L710:BS710))</f>
        <v>0</v>
      </c>
      <c r="K710" s="250" t="str">
        <f>IF(OR(COUNTIF(L710:BS710,"未確認")&gt;0,COUNTIF(L710:BS710,"*")&gt;0),"※","")</f>
        <v/>
      </c>
      <c r="L710" s="241">
        <v>0</v>
      </c>
      <c r="M710" s="242">
        <v>0</v>
      </c>
      <c r="N710" s="243"/>
      <c r="O710" s="243"/>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828</v>
      </c>
      <c r="B711" s="2"/>
      <c r="C711" s="337" t="s">
        <v>829</v>
      </c>
      <c r="D711" s="338"/>
      <c r="E711" s="338"/>
      <c r="F711" s="338"/>
      <c r="G711" s="338"/>
      <c r="H711" s="339"/>
      <c r="I711" s="129" t="s">
        <v>830</v>
      </c>
      <c r="J711" s="257">
        <f>IF(SUM(L711:BS711)=0,IF(COUNTIF(L711:BS711,"未確認")&gt;0,"未確認",IF(COUNTIF(L711:BS711,"~*")&gt;0,"*",SUM(L711:BS711))),SUM(L711:BS711))</f>
        <v>0</v>
      </c>
      <c r="K711" s="250" t="str">
        <f>IF(OR(COUNTIF(L711:BS711,"未確認")&gt;0,COUNTIF(L711:BS711,"*")&gt;0),"※","")</f>
        <v/>
      </c>
      <c r="L711" s="241">
        <v>0</v>
      </c>
      <c r="M711" s="242">
        <v>0</v>
      </c>
      <c r="N711" s="243"/>
      <c r="O711" s="243"/>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831</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74</v>
      </c>
      <c r="K717" s="218"/>
      <c r="L717" s="246" t="str">
        <f>IF(ISBLANK(L$388),"",L$388)</f>
        <v>西病棟（一般病棟）</v>
      </c>
      <c r="M717" s="72" t="str">
        <f>IF(ISBLANK(M$388),"",M$388)</f>
        <v>東病棟（療養病棟）</v>
      </c>
      <c r="N717" s="25" t="str">
        <f t="shared" ref="N717:BS717" si="96">IF(ISBLANK(N$388),"",N$388)</f>
        <v/>
      </c>
      <c r="O717" s="25" t="str">
        <f t="shared" si="96"/>
        <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75</v>
      </c>
      <c r="J718" s="74"/>
      <c r="K718" s="88"/>
      <c r="L718" s="89" t="str">
        <f>IF(ISBLANK(L$389),"",L$389)</f>
        <v>-</v>
      </c>
      <c r="M718" s="72" t="str">
        <f>IF(ISBLANK(M$389),"",M$389)</f>
        <v>-</v>
      </c>
      <c r="N718" s="89" t="str">
        <f t="shared" ref="N718:BS718" si="97">IF(ISBLANK(N$389),"",N$389)</f>
        <v/>
      </c>
      <c r="O718" s="89" t="str">
        <f t="shared" si="97"/>
        <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832</v>
      </c>
      <c r="B719" s="126"/>
      <c r="C719" s="337" t="s">
        <v>833</v>
      </c>
      <c r="D719" s="338"/>
      <c r="E719" s="338"/>
      <c r="F719" s="338"/>
      <c r="G719" s="338"/>
      <c r="H719" s="339"/>
      <c r="I719" s="129" t="s">
        <v>834</v>
      </c>
      <c r="J719" s="249" t="str">
        <f>IF(SUM(L719:BS719)=0,IF(COUNTIF(L719:BS719,"未確認")&gt;0,"未確認",IF(COUNTIF(L719:BS719,"~*")&gt;0,"*",SUM(L719:BS719))),SUM(L719:BS719))</f>
        <v>*</v>
      </c>
      <c r="K719" s="250" t="str">
        <f>IF(OR(COUNTIF(L719:BS719,"未確認")&gt;0,COUNTIF(L719:BS719,"*")&gt;0),"※","")</f>
        <v>※</v>
      </c>
      <c r="L719" s="241" t="s">
        <v>369</v>
      </c>
      <c r="M719" s="242" t="s">
        <v>369</v>
      </c>
      <c r="N719" s="243"/>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835</v>
      </c>
      <c r="B720" s="2"/>
      <c r="C720" s="337" t="s">
        <v>836</v>
      </c>
      <c r="D720" s="338"/>
      <c r="E720" s="338"/>
      <c r="F720" s="338"/>
      <c r="G720" s="338"/>
      <c r="H720" s="339"/>
      <c r="I720" s="129" t="s">
        <v>837</v>
      </c>
      <c r="J720" s="249">
        <f>IF(SUM(L720:BS720)=0,IF(COUNTIF(L720:BS720,"未確認")&gt;0,"未確認",IF(COUNTIF(L720:BS720,"~*")&gt;0,"*",SUM(L720:BS720))),SUM(L720:BS720))</f>
        <v>0</v>
      </c>
      <c r="K720" s="250" t="str">
        <f>IF(OR(COUNTIF(L720:BS720,"未確認")&gt;0,COUNTIF(L720:BS720,"*")&gt;0),"※","")</f>
        <v/>
      </c>
      <c r="L720" s="241">
        <v>0</v>
      </c>
      <c r="M720" s="242">
        <v>0</v>
      </c>
      <c r="N720" s="243"/>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838</v>
      </c>
      <c r="B721" s="2"/>
      <c r="C721" s="323" t="s">
        <v>839</v>
      </c>
      <c r="D721" s="324"/>
      <c r="E721" s="324"/>
      <c r="F721" s="324"/>
      <c r="G721" s="324"/>
      <c r="H721" s="325"/>
      <c r="I721" s="129" t="s">
        <v>840</v>
      </c>
      <c r="J721" s="249" t="str">
        <f>IF(SUM(L721:BS721)=0,IF(COUNTIF(L721:BS721,"未確認")&gt;0,"未確認",IF(COUNTIF(L721:BS721,"~*")&gt;0,"*",SUM(L721:BS721))),SUM(L721:BS721))</f>
        <v>*</v>
      </c>
      <c r="K721" s="250" t="str">
        <f>IF(OR(COUNTIF(L721:BS721,"未確認")&gt;0,COUNTIF(L721:BS721,"*")&gt;0),"※","")</f>
        <v>※</v>
      </c>
      <c r="L721" s="241">
        <v>0</v>
      </c>
      <c r="M721" s="242" t="s">
        <v>369</v>
      </c>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841</v>
      </c>
      <c r="B722" s="2"/>
      <c r="C722" s="337" t="s">
        <v>842</v>
      </c>
      <c r="D722" s="338"/>
      <c r="E722" s="338"/>
      <c r="F722" s="338"/>
      <c r="G722" s="338"/>
      <c r="H722" s="339"/>
      <c r="I722" s="129" t="s">
        <v>843</v>
      </c>
      <c r="J722" s="249">
        <f>IF(SUM(L722:BS722)=0,IF(COUNTIF(L722:BS722,"未確認")&gt;0,"未確認",IF(COUNTIF(L722:BS722,"~*")&gt;0,"*",SUM(L722:BS722))),SUM(L722:BS722))</f>
        <v>0</v>
      </c>
      <c r="K722" s="250" t="str">
        <f>IF(OR(COUNTIF(L722:BS722,"未確認")&gt;0,COUNTIF(L722:BS722,"*")&gt;0),"※","")</f>
        <v/>
      </c>
      <c r="L722" s="241">
        <v>0</v>
      </c>
      <c r="M722" s="242">
        <v>0</v>
      </c>
      <c r="N722" s="243"/>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844</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74</v>
      </c>
      <c r="K729" s="218"/>
      <c r="L729" s="246" t="str">
        <f>IF(ISBLANK(L$388),"",L$388)</f>
        <v>西病棟（一般病棟）</v>
      </c>
      <c r="M729" s="72" t="str">
        <f>IF(ISBLANK(M$388),"",M$388)</f>
        <v>東病棟（療養病棟）</v>
      </c>
      <c r="N729" s="25" t="str">
        <f t="shared" ref="N729:BS729" si="98">IF(ISBLANK(N$388),"",N$388)</f>
        <v/>
      </c>
      <c r="O729" s="25" t="str">
        <f t="shared" si="98"/>
        <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75</v>
      </c>
      <c r="J730" s="74"/>
      <c r="K730" s="88"/>
      <c r="L730" s="89" t="str">
        <f>IF(ISBLANK(L$389),"",L$389)</f>
        <v>-</v>
      </c>
      <c r="M730" s="72" t="str">
        <f>IF(ISBLANK(M$389),"",M$389)</f>
        <v>-</v>
      </c>
      <c r="N730" s="89" t="str">
        <f t="shared" ref="N730:BS730" si="99">IF(ISBLANK(N$389),"",N$389)</f>
        <v/>
      </c>
      <c r="O730" s="89" t="str">
        <f t="shared" si="99"/>
        <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845</v>
      </c>
      <c r="B731" s="126"/>
      <c r="C731" s="337" t="s">
        <v>846</v>
      </c>
      <c r="D731" s="338"/>
      <c r="E731" s="338"/>
      <c r="F731" s="338"/>
      <c r="G731" s="338"/>
      <c r="H731" s="339"/>
      <c r="I731" s="129" t="s">
        <v>847</v>
      </c>
      <c r="J731" s="249">
        <f>IF(SUM(L731:BS731)=0,IF(COUNTIF(L731:BS731,"未確認")&gt;0,"未確認",IF(COUNTIF(L731:BS731,"~*")&gt;0,"*",SUM(L731:BS731))),SUM(L731:BS731))</f>
        <v>0</v>
      </c>
      <c r="K731" s="250" t="str">
        <f>IF(OR(COUNTIF(L731:BS731,"未確認")&gt;0,COUNTIF(L731:BS731,"*")&gt;0),"※","")</f>
        <v/>
      </c>
      <c r="L731" s="241">
        <v>0</v>
      </c>
      <c r="M731" s="242">
        <v>0</v>
      </c>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848</v>
      </c>
      <c r="B732" s="2"/>
      <c r="C732" s="337" t="s">
        <v>849</v>
      </c>
      <c r="D732" s="338"/>
      <c r="E732" s="338"/>
      <c r="F732" s="338"/>
      <c r="G732" s="338"/>
      <c r="H732" s="339"/>
      <c r="I732" s="129" t="s">
        <v>850</v>
      </c>
      <c r="J732" s="249">
        <f>IF(SUM(L732:BS732)=0,IF(COUNTIF(L732:BS732,"未確認")&gt;0,"未確認",IF(COUNTIF(L732:BS732,"~*")&gt;0,"*",SUM(L732:BS732))),SUM(L732:BS732))</f>
        <v>0</v>
      </c>
      <c r="K732" s="250" t="str">
        <f>IF(OR(COUNTIF(L732:BS732,"未確認")&gt;0,COUNTIF(L732:BS732,"*")&gt;0),"※","")</f>
        <v/>
      </c>
      <c r="L732" s="241">
        <v>0</v>
      </c>
      <c r="M732" s="242">
        <v>0</v>
      </c>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851</v>
      </c>
      <c r="B733" s="2"/>
      <c r="C733" s="323" t="s">
        <v>852</v>
      </c>
      <c r="D733" s="324"/>
      <c r="E733" s="324"/>
      <c r="F733" s="324"/>
      <c r="G733" s="324"/>
      <c r="H733" s="325"/>
      <c r="I733" s="129" t="s">
        <v>853</v>
      </c>
      <c r="J733" s="249">
        <f>IF(SUM(L733:BS733)=0,IF(COUNTIF(L733:BS733,"未確認")&gt;0,"未確認",IF(COUNTIF(L733:BS733,"~*")&gt;0,"*",SUM(L733:BS733))),SUM(L733:BS733))</f>
        <v>0</v>
      </c>
      <c r="K733" s="250" t="str">
        <f>IF(OR(COUNTIF(L733:BS733,"未確認")&gt;0,COUNTIF(L733:BS733,"*")&gt;0),"※","")</f>
        <v/>
      </c>
      <c r="L733" s="241">
        <v>0</v>
      </c>
      <c r="M733" s="242">
        <v>0</v>
      </c>
      <c r="N733" s="243"/>
      <c r="O733" s="243"/>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854</v>
      </c>
      <c r="B734" s="2"/>
      <c r="C734" s="323" t="s">
        <v>855</v>
      </c>
      <c r="D734" s="324"/>
      <c r="E734" s="324"/>
      <c r="F734" s="324"/>
      <c r="G734" s="324"/>
      <c r="H734" s="325"/>
      <c r="I734" s="129" t="s">
        <v>856</v>
      </c>
      <c r="J734" s="249">
        <f>IF(SUM(L734:BS734)=0,IF(COUNTIF(L734:BS734,"未確認")&gt;0,"未確認",IF(COUNTIF(L734:BS734,"~*")&gt;0,"*",SUM(L734:BS734))),SUM(L734:BS734))</f>
        <v>0</v>
      </c>
      <c r="K734" s="250" t="str">
        <f>IF(OR(COUNTIF(L734:BS734,"未確認")&gt;0,COUNTIF(L734:BS734,"*")&gt;0),"※","")</f>
        <v/>
      </c>
      <c r="L734" s="241">
        <v>0</v>
      </c>
      <c r="M734" s="242">
        <v>0</v>
      </c>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350" priority="109" operator="equal">
      <formula>""</formula>
    </cfRule>
  </conditionalFormatting>
  <conditionalFormatting sqref="M10:M11">
    <cfRule type="expression" dxfId="349" priority="351">
      <formula>M$9=""</formula>
    </cfRule>
  </conditionalFormatting>
  <conditionalFormatting sqref="M16">
    <cfRule type="cellIs" dxfId="348" priority="111" operator="equal">
      <formula>""</formula>
    </cfRule>
  </conditionalFormatting>
  <conditionalFormatting sqref="M16:M22">
    <cfRule type="expression" dxfId="347" priority="110">
      <formula>$M$16&lt;&gt;""</formula>
    </cfRule>
  </conditionalFormatting>
  <conditionalFormatting sqref="M17:M22">
    <cfRule type="expression" dxfId="346" priority="350">
      <formula>$M$16=""</formula>
    </cfRule>
  </conditionalFormatting>
  <conditionalFormatting sqref="M27">
    <cfRule type="cellIs" dxfId="345" priority="107" operator="equal">
      <formula>""</formula>
    </cfRule>
  </conditionalFormatting>
  <conditionalFormatting sqref="M27:M35">
    <cfRule type="expression" dxfId="344" priority="106">
      <formula>$M$27&lt;&gt;""</formula>
    </cfRule>
    <cfRule type="expression" dxfId="343" priority="349">
      <formula>$M$27=""</formula>
    </cfRule>
  </conditionalFormatting>
  <conditionalFormatting sqref="M40">
    <cfRule type="cellIs" dxfId="342" priority="340" operator="equal">
      <formula>""</formula>
    </cfRule>
  </conditionalFormatting>
  <conditionalFormatting sqref="M40:M44">
    <cfRule type="expression" dxfId="341" priority="339">
      <formula>$M$40&lt;&gt;""</formula>
    </cfRule>
    <cfRule type="expression" dxfId="340" priority="348">
      <formula>$M$40=""</formula>
    </cfRule>
  </conditionalFormatting>
  <conditionalFormatting sqref="M49">
    <cfRule type="cellIs" dxfId="339" priority="337" operator="equal">
      <formula>""</formula>
    </cfRule>
  </conditionalFormatting>
  <conditionalFormatting sqref="M49:M58">
    <cfRule type="expression" dxfId="338" priority="336">
      <formula>$M$49&lt;&gt;""</formula>
    </cfRule>
    <cfRule type="expression" dxfId="337" priority="347">
      <formula>$M$49=""</formula>
    </cfRule>
  </conditionalFormatting>
  <conditionalFormatting sqref="M94:M95">
    <cfRule type="expression" dxfId="336" priority="194">
      <formula>AND(M$94="",M$95="")</formula>
    </cfRule>
  </conditionalFormatting>
  <conditionalFormatting sqref="M96">
    <cfRule type="expression" dxfId="335" priority="195">
      <formula>OR($M$94&lt;&gt;"",$M$95&lt;&gt;"")</formula>
    </cfRule>
    <cfRule type="expression" dxfId="334" priority="196">
      <formula>AND($M$94="",$M$95="")</formula>
    </cfRule>
  </conditionalFormatting>
  <conditionalFormatting sqref="M102:M103">
    <cfRule type="expression" dxfId="333" priority="327">
      <formula>OR(M$102&lt;&gt;"",M$103&lt;&gt;"")</formula>
    </cfRule>
    <cfRule type="expression" dxfId="332" priority="328">
      <formula>AND(M$102="",M$103="")</formula>
    </cfRule>
  </conditionalFormatting>
  <conditionalFormatting sqref="M104:M111">
    <cfRule type="expression" dxfId="331" priority="329">
      <formula>OR($M$102&lt;&gt;"",$M$103&lt;&gt;"")</formula>
    </cfRule>
    <cfRule type="expression" dxfId="330" priority="330">
      <formula>AND($M$102="",$M$103="")</formula>
    </cfRule>
  </conditionalFormatting>
  <conditionalFormatting sqref="M117:M118">
    <cfRule type="expression" dxfId="329" priority="325">
      <formula>OR(M$117&lt;&gt;"",M$118&lt;&gt;"")</formula>
    </cfRule>
    <cfRule type="expression" dxfId="328" priority="326">
      <formula>AND(M$117="",M$118="")</formula>
    </cfRule>
  </conditionalFormatting>
  <conditionalFormatting sqref="M119:M122">
    <cfRule type="expression" dxfId="327" priority="323">
      <formula>OR($M$117&lt;&gt;"",$M$118&lt;&gt;"")</formula>
    </cfRule>
    <cfRule type="expression" dxfId="326" priority="324">
      <formula>AND($M$117="",$M$118="")</formula>
    </cfRule>
  </conditionalFormatting>
  <conditionalFormatting sqref="M128:M129">
    <cfRule type="expression" dxfId="325" priority="322">
      <formula>AND(M$128="",M$129="")</formula>
    </cfRule>
  </conditionalFormatting>
  <conditionalFormatting sqref="M130:M135">
    <cfRule type="expression" dxfId="324" priority="320">
      <formula>OR($M$128&lt;&gt;"",$M$129&lt;&gt;"")</formula>
    </cfRule>
    <cfRule type="expression" dxfId="323" priority="321">
      <formula>AND($M$128="",$M$129="")</formula>
    </cfRule>
  </conditionalFormatting>
  <conditionalFormatting sqref="M141:M142">
    <cfRule type="expression" dxfId="322" priority="189">
      <formula>AND(M$141="",M$142="")</formula>
    </cfRule>
  </conditionalFormatting>
  <conditionalFormatting sqref="M143">
    <cfRule type="expression" dxfId="321" priority="190">
      <formula>OR($M$141&lt;&gt;"",$M$142&lt;&gt;"")</formula>
    </cfRule>
    <cfRule type="expression" dxfId="320" priority="191">
      <formula>AND($M$141="",$M$142="")</formula>
    </cfRule>
  </conditionalFormatting>
  <conditionalFormatting sqref="M149:M150">
    <cfRule type="expression" dxfId="319" priority="166">
      <formula>AND(M$149="",M$150="")</formula>
    </cfRule>
  </conditionalFormatting>
  <conditionalFormatting sqref="M151">
    <cfRule type="expression" dxfId="318" priority="160">
      <formula>OR($M$149&lt;&gt;"",$M$150&lt;&gt;"")</formula>
    </cfRule>
    <cfRule type="expression" dxfId="317" priority="161">
      <formula>AND($M$149="",$M$150="")</formula>
    </cfRule>
  </conditionalFormatting>
  <conditionalFormatting sqref="M152">
    <cfRule type="expression" dxfId="316" priority="162">
      <formula>OR($M$149&lt;&gt;"",$M$150&lt;&gt;"")</formula>
    </cfRule>
    <cfRule type="expression" dxfId="315" priority="163">
      <formula>AND($M$149="",$M$150="")</formula>
    </cfRule>
  </conditionalFormatting>
  <conditionalFormatting sqref="M153">
    <cfRule type="expression" dxfId="314" priority="164">
      <formula>OR($M$149&lt;&gt;"",$M$150&lt;&gt;"")</formula>
    </cfRule>
    <cfRule type="expression" dxfId="313" priority="165">
      <formula>AND($M$149="",$M$150="")</formula>
    </cfRule>
  </conditionalFormatting>
  <conditionalFormatting sqref="M159:M160">
    <cfRule type="expression" dxfId="312" priority="153">
      <formula>AND(M$159="",M$160="")</formula>
    </cfRule>
  </conditionalFormatting>
  <conditionalFormatting sqref="M161">
    <cfRule type="expression" dxfId="311" priority="151">
      <formula>OR($M$159&lt;&gt;"",$M$160&lt;&gt;"")</formula>
    </cfRule>
    <cfRule type="expression" dxfId="310" priority="152">
      <formula>AND($M$159="",$M$160="")</formula>
    </cfRule>
  </conditionalFormatting>
  <conditionalFormatting sqref="M162">
    <cfRule type="expression" dxfId="309" priority="149">
      <formula>OR($M$159&lt;&gt;"",$M$160&lt;&gt;"")</formula>
    </cfRule>
    <cfRule type="expression" dxfId="308" priority="150">
      <formula>AND($M$159="",$M$160="")</formula>
    </cfRule>
  </conditionalFormatting>
  <conditionalFormatting sqref="M168:M169">
    <cfRule type="expression" dxfId="307" priority="92">
      <formula>AND(M$168="",M$169="")</formula>
    </cfRule>
  </conditionalFormatting>
  <conditionalFormatting sqref="M170:M173">
    <cfRule type="expression" dxfId="306" priority="88">
      <formula>OR($M$168&lt;&gt;"",$M$169&lt;&gt;"")</formula>
    </cfRule>
    <cfRule type="expression" dxfId="305" priority="89">
      <formula>AND($M$168="",$M$169="")</formula>
    </cfRule>
  </conditionalFormatting>
  <conditionalFormatting sqref="M174">
    <cfRule type="expression" dxfId="304" priority="90">
      <formula>OR($M$168&lt;&gt;"",$M$169&lt;&gt;"")</formula>
    </cfRule>
    <cfRule type="expression" dxfId="303" priority="91">
      <formula>AND($M$168="",$M$169="")</formula>
    </cfRule>
  </conditionalFormatting>
  <conditionalFormatting sqref="M180:M181">
    <cfRule type="expression" dxfId="302" priority="72">
      <formula>OR($M$180&lt;&gt;"",$M$181&lt;&gt;"")</formula>
    </cfRule>
    <cfRule type="expression" dxfId="301" priority="315">
      <formula>AND(M$180="",M$181="")</formula>
    </cfRule>
  </conditionalFormatting>
  <conditionalFormatting sqref="M182">
    <cfRule type="expression" dxfId="300" priority="197">
      <formula>OR($M$180&lt;&gt;"",$M$181&lt;&gt;"")</formula>
    </cfRule>
  </conditionalFormatting>
  <conditionalFormatting sqref="M182:M185">
    <cfRule type="expression" dxfId="299" priority="198">
      <formula>AND($M$180="",$M$181="")</formula>
    </cfRule>
  </conditionalFormatting>
  <conditionalFormatting sqref="M183:M184">
    <cfRule type="expression" dxfId="298" priority="186">
      <formula>OR($M$180&lt;&gt;"",$M$181&lt;&gt;"")</formula>
    </cfRule>
  </conditionalFormatting>
  <conditionalFormatting sqref="M185">
    <cfRule type="expression" dxfId="297" priority="185">
      <formula>OR($M$180&lt;&gt;"",$M$181&lt;&gt;"")</formula>
    </cfRule>
  </conditionalFormatting>
  <conditionalFormatting sqref="M186:M201">
    <cfRule type="expression" dxfId="296" priority="313">
      <formula>OR($M$180&lt;&gt;"",$M$181&lt;&gt;"")</formula>
    </cfRule>
    <cfRule type="expression" dxfId="295" priority="314">
      <formula>AND($M$180="",$M$181="")</formula>
    </cfRule>
  </conditionalFormatting>
  <conditionalFormatting sqref="M202">
    <cfRule type="expression" dxfId="294" priority="183">
      <formula>OR($M$180&lt;&gt;"",$M$181&lt;&gt;"")</formula>
    </cfRule>
  </conditionalFormatting>
  <conditionalFormatting sqref="M202:M205">
    <cfRule type="expression" dxfId="293" priority="184">
      <formula>AND($M$180="",$M$181="")</formula>
    </cfRule>
  </conditionalFormatting>
  <conditionalFormatting sqref="M203:M204">
    <cfRule type="expression" dxfId="292" priority="182">
      <formula>OR($M$180&lt;&gt;"",$M$181&lt;&gt;"")</formula>
    </cfRule>
  </conditionalFormatting>
  <conditionalFormatting sqref="M205">
    <cfRule type="expression" dxfId="291" priority="181">
      <formula>OR($M$180&lt;&gt;"",$M$181&lt;&gt;"")</formula>
    </cfRule>
  </conditionalFormatting>
  <conditionalFormatting sqref="M206:M211">
    <cfRule type="expression" dxfId="290" priority="311">
      <formula>OR($M$180&lt;&gt;"",$M$181&lt;&gt;"")</formula>
    </cfRule>
    <cfRule type="expression" dxfId="289" priority="312">
      <formula>AND($M$180="",$M$181="")</formula>
    </cfRule>
  </conditionalFormatting>
  <conditionalFormatting sqref="M243:M244">
    <cfRule type="expression" dxfId="288" priority="144">
      <formula>AND(M$243="",M$244="")</formula>
    </cfRule>
  </conditionalFormatting>
  <conditionalFormatting sqref="M245">
    <cfRule type="expression" dxfId="287" priority="142">
      <formula>OR($M$243&lt;&gt;"",$M$244&lt;&gt;"")</formula>
    </cfRule>
    <cfRule type="expression" dxfId="286" priority="143">
      <formula>AND($M$243="",$M$244="")</formula>
    </cfRule>
  </conditionalFormatting>
  <conditionalFormatting sqref="M246:M256">
    <cfRule type="expression" dxfId="285" priority="140">
      <formula>OR($M$243&lt;&gt;"",$M$244&lt;&gt;"")</formula>
    </cfRule>
    <cfRule type="expression" dxfId="284" priority="141">
      <formula>AND($M$243="",$M$244="")</formula>
    </cfRule>
  </conditionalFormatting>
  <conditionalFormatting sqref="M257">
    <cfRule type="expression" dxfId="283" priority="138">
      <formula>OR($M$243&lt;&gt;"",$M$244&lt;&gt;"")</formula>
    </cfRule>
    <cfRule type="expression" dxfId="282" priority="139">
      <formula>AND($M$243="",$M$244="")</formula>
    </cfRule>
  </conditionalFormatting>
  <conditionalFormatting sqref="M263:M264">
    <cfRule type="expression" dxfId="281" priority="131">
      <formula>AND(M$263="",M$264="")</formula>
    </cfRule>
    <cfRule type="expression" dxfId="280" priority="132">
      <formula>OR(M$263&lt;&gt;"",M$264&lt;&gt;"")</formula>
    </cfRule>
    <cfRule type="expression" dxfId="279" priority="133">
      <formula>AND(M$263="",M$264="")</formula>
    </cfRule>
  </conditionalFormatting>
  <conditionalFormatting sqref="M265">
    <cfRule type="expression" dxfId="278" priority="127">
      <formula>OR($M$263&lt;&gt;"",$M$264&lt;&gt;"")</formula>
    </cfRule>
  </conditionalFormatting>
  <conditionalFormatting sqref="M265:M282">
    <cfRule type="expression" dxfId="277" priority="128">
      <formula>AND($M$263="",$M$264="")</formula>
    </cfRule>
  </conditionalFormatting>
  <conditionalFormatting sqref="M266:M281">
    <cfRule type="expression" dxfId="276" priority="116">
      <formula>OR($M$263&lt;&gt;"",$M$264&lt;&gt;"")</formula>
    </cfRule>
  </conditionalFormatting>
  <conditionalFormatting sqref="M282">
    <cfRule type="expression" dxfId="275" priority="126">
      <formula>OR($M$263&lt;&gt;"",$M$264&lt;&gt;"")</formula>
    </cfRule>
  </conditionalFormatting>
  <conditionalFormatting sqref="M289:M290">
    <cfRule type="expression" dxfId="274" priority="64">
      <formula>OR(M289&lt;&gt;"",M290&lt;&gt;"")</formula>
    </cfRule>
    <cfRule type="expression" dxfId="273" priority="306">
      <formula>AND(M$289="",M$290="")</formula>
    </cfRule>
  </conditionalFormatting>
  <conditionalFormatting sqref="M291">
    <cfRule type="expression" dxfId="272" priority="309">
      <formula>OR($M$289&lt;&gt;"",$M$290&lt;&gt;"")</formula>
    </cfRule>
  </conditionalFormatting>
  <conditionalFormatting sqref="M291:M295">
    <cfRule type="expression" dxfId="271" priority="310">
      <formula>AND($M$289="",$M$290="")</formula>
    </cfRule>
  </conditionalFormatting>
  <conditionalFormatting sqref="M292:M294">
    <cfRule type="expression" dxfId="270" priority="308">
      <formula>OR($M$289&lt;&gt;"",$M$290&lt;&gt;"")</formula>
    </cfRule>
  </conditionalFormatting>
  <conditionalFormatting sqref="M295">
    <cfRule type="expression" dxfId="269" priority="307">
      <formula>OR($M$289&lt;&gt;"",$M$290&lt;&gt;"")</formula>
    </cfRule>
  </conditionalFormatting>
  <conditionalFormatting sqref="M312:M313">
    <cfRule type="expression" dxfId="268" priority="300">
      <formula>AND(M$312="",M$313="")</formula>
    </cfRule>
  </conditionalFormatting>
  <conditionalFormatting sqref="M312:M319">
    <cfRule type="expression" dxfId="267" priority="63">
      <formula>OR($M$312&lt;&gt;"",$M$313&lt;&gt;"")</formula>
    </cfRule>
  </conditionalFormatting>
  <conditionalFormatting sqref="M314:M319">
    <cfRule type="expression" dxfId="266" priority="299">
      <formula>AND($M$312="",$M$313="")</formula>
    </cfRule>
  </conditionalFormatting>
  <conditionalFormatting sqref="M325:M326">
    <cfRule type="expression" dxfId="265" priority="295">
      <formula>OR(M$325&lt;&gt;"",M$326&lt;&gt;"")</formula>
    </cfRule>
    <cfRule type="expression" dxfId="264" priority="298">
      <formula>AND(M$325="",M$326="")</formula>
    </cfRule>
  </conditionalFormatting>
  <conditionalFormatting sqref="M327:M344">
    <cfRule type="expression" dxfId="263" priority="296">
      <formula>OR($M$325&lt;&gt;"",$M$326&lt;&gt;"")</formula>
    </cfRule>
    <cfRule type="expression" dxfId="262" priority="297">
      <formula>AND($M$325="",$M$326="")</formula>
    </cfRule>
  </conditionalFormatting>
  <conditionalFormatting sqref="M350:M351">
    <cfRule type="expression" dxfId="261" priority="62">
      <formula>OR(M350&lt;&gt;"",M351&lt;&gt;"")</formula>
    </cfRule>
    <cfRule type="expression" dxfId="260" priority="294">
      <formula>AND(M$350="",M$351="")</formula>
    </cfRule>
  </conditionalFormatting>
  <conditionalFormatting sqref="M352:M356">
    <cfRule type="expression" dxfId="259" priority="292">
      <formula>OR($M$350&lt;&gt;"",$M$351&lt;&gt;"")</formula>
    </cfRule>
    <cfRule type="expression" dxfId="258" priority="293">
      <formula>AND($M$350="",$M$351="")</formula>
    </cfRule>
  </conditionalFormatting>
  <conditionalFormatting sqref="M363:M364">
    <cfRule type="expression" dxfId="257" priority="119">
      <formula>AND(M$363="",M$364="")</formula>
    </cfRule>
  </conditionalFormatting>
  <conditionalFormatting sqref="M365">
    <cfRule type="expression" dxfId="256" priority="117">
      <formula>OR($M$363&lt;&gt;"",$M$364&lt;&gt;"")</formula>
    </cfRule>
    <cfRule type="expression" dxfId="255" priority="118">
      <formula>AND($M$363="",$M$364="")</formula>
    </cfRule>
  </conditionalFormatting>
  <conditionalFormatting sqref="M366:M369">
    <cfRule type="expression" dxfId="254" priority="52">
      <formula>AND(M$363="",M$364="")</formula>
    </cfRule>
  </conditionalFormatting>
  <conditionalFormatting sqref="M370">
    <cfRule type="expression" dxfId="253" priority="114">
      <formula>OR($M$363&lt;&gt;"",$M$364&lt;&gt;"")</formula>
    </cfRule>
    <cfRule type="expression" dxfId="252" priority="115">
      <formula>AND($M$363="",$M$364="")</formula>
    </cfRule>
  </conditionalFormatting>
  <conditionalFormatting sqref="M388:M389">
    <cfRule type="expression" dxfId="251" priority="99">
      <formula>AND(M$388="",M$389="")</formula>
    </cfRule>
  </conditionalFormatting>
  <conditionalFormatting sqref="M390:M463">
    <cfRule type="expression" dxfId="250" priority="97">
      <formula>OR($M$388&lt;&gt;"",$M$389&lt;&gt;"")</formula>
    </cfRule>
    <cfRule type="expression" dxfId="249" priority="98">
      <formula>AND($M$388="",$M$389="")</formula>
    </cfRule>
  </conditionalFormatting>
  <conditionalFormatting sqref="M469:M470">
    <cfRule type="expression" dxfId="248" priority="95">
      <formula>OR(M$469&lt;&gt;"",M$470&lt;&gt;"")</formula>
    </cfRule>
    <cfRule type="expression" dxfId="247" priority="96">
      <formula>AND(M$469="",M$470="")</formula>
    </cfRule>
  </conditionalFormatting>
  <conditionalFormatting sqref="M471:M499">
    <cfRule type="expression" dxfId="246" priority="93">
      <formula>OR($M$469&lt;&gt;"",$M$469&lt;&gt;"")</formula>
    </cfRule>
    <cfRule type="expression" dxfId="245" priority="94">
      <formula>AND($M$469="",$M$469="")</formula>
    </cfRule>
  </conditionalFormatting>
  <conditionalFormatting sqref="M505:M506">
    <cfRule type="expression" dxfId="244" priority="282">
      <formula>OR(M$505&lt;&gt;"",M$506&lt;&gt;"")</formula>
    </cfRule>
    <cfRule type="expression" dxfId="243" priority="291">
      <formula>AND(M$505="",M$506="")</formula>
    </cfRule>
  </conditionalFormatting>
  <conditionalFormatting sqref="M507:M514">
    <cfRule type="expression" dxfId="242" priority="287">
      <formula>OR($M$505&lt;&gt;"",$M$506&lt;&gt;"")</formula>
    </cfRule>
    <cfRule type="expression" dxfId="241" priority="288">
      <formula>AND($M$505="",$M$506="")</formula>
    </cfRule>
  </conditionalFormatting>
  <conditionalFormatting sqref="M517:M518">
    <cfRule type="expression" dxfId="240" priority="281">
      <formula>OR(M$517&lt;&gt;"",M$518&lt;&gt;"")</formula>
    </cfRule>
    <cfRule type="expression" dxfId="239" priority="290">
      <formula>AND(M$517="",M$518="")</formula>
    </cfRule>
  </conditionalFormatting>
  <conditionalFormatting sqref="M519:M521">
    <cfRule type="expression" dxfId="238" priority="285">
      <formula>OR($M$517&lt;&gt;"",$M$518&lt;&gt;"")</formula>
    </cfRule>
    <cfRule type="expression" dxfId="237" priority="286">
      <formula>AND($M$517="",$M$518="")</formula>
    </cfRule>
  </conditionalFormatting>
  <conditionalFormatting sqref="M524:M525">
    <cfRule type="expression" dxfId="236" priority="280">
      <formula>AND(M$524="",M$525="")</formula>
    </cfRule>
  </conditionalFormatting>
  <conditionalFormatting sqref="M526">
    <cfRule type="expression" dxfId="235" priority="278">
      <formula>OR($M$524&lt;&gt;"",$M$525&lt;&gt;"")</formula>
    </cfRule>
    <cfRule type="expression" dxfId="234" priority="279">
      <formula>AND($M$524="",$M$525="")</formula>
    </cfRule>
  </conditionalFormatting>
  <conditionalFormatting sqref="M529:M530">
    <cfRule type="expression" dxfId="233" priority="7">
      <formula>OR(M$529&lt;&gt;"",M$530&lt;&gt;"")</formula>
    </cfRule>
  </conditionalFormatting>
  <conditionalFormatting sqref="M529:M531">
    <cfRule type="expression" dxfId="232" priority="275">
      <formula>AND(M$529="",M$530="")</formula>
    </cfRule>
  </conditionalFormatting>
  <conditionalFormatting sqref="M531">
    <cfRule type="expression" dxfId="231" priority="6">
      <formula>OR($M$529&lt;&gt;"",$M$530&lt;&gt;"")</formula>
    </cfRule>
  </conditionalFormatting>
  <conditionalFormatting sqref="M534:M535">
    <cfRule type="expression" dxfId="230" priority="272">
      <formula>AND(M$534="",M$535="")</formula>
    </cfRule>
  </conditionalFormatting>
  <conditionalFormatting sqref="M536:M542">
    <cfRule type="expression" dxfId="229" priority="270">
      <formula>OR($M$534&lt;&gt;"",$M$535&lt;&gt;"")</formula>
    </cfRule>
    <cfRule type="expression" dxfId="228" priority="271">
      <formula>AND($M$534="",$M$535="")</formula>
    </cfRule>
  </conditionalFormatting>
  <conditionalFormatting sqref="M548:M549">
    <cfRule type="expression" dxfId="227" priority="268">
      <formula>AND(M$548="",M$549="")</formula>
    </cfRule>
  </conditionalFormatting>
  <conditionalFormatting sqref="M550:M563">
    <cfRule type="expression" dxfId="226" priority="266">
      <formula>OR($M$548&lt;&gt;"",$M$549&lt;&gt;"")</formula>
    </cfRule>
    <cfRule type="expression" dxfId="225" priority="267">
      <formula>AND($M$548="",$M$549="")</formula>
    </cfRule>
  </conditionalFormatting>
  <conditionalFormatting sqref="M565:M566">
    <cfRule type="expression" dxfId="224" priority="289">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263">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259">
      <formula>OR($M$565&lt;&gt;"",$M$566&lt;&gt;"")</formula>
    </cfRule>
    <cfRule type="expression" dxfId="214" priority="260">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257">
      <formula>OR($M$565&lt;&gt;"",$M$566&lt;&gt;"")</formula>
    </cfRule>
    <cfRule type="expression" dxfId="210" priority="258">
      <formula>AND($M$565="",$M$566="")</formula>
    </cfRule>
  </conditionalFormatting>
  <conditionalFormatting sqref="M594:M595">
    <cfRule type="expression" dxfId="209" priority="254">
      <formula>AND(M$594="",M$595="")</formula>
    </cfRule>
  </conditionalFormatting>
  <conditionalFormatting sqref="M596:M606">
    <cfRule type="expression" dxfId="208" priority="252">
      <formula>OR($M$594&lt;&gt;"",$M$595&lt;&gt;"")</formula>
    </cfRule>
    <cfRule type="expression" dxfId="207" priority="253">
      <formula>AND($M$594="",$M$595="")</formula>
    </cfRule>
  </conditionalFormatting>
  <conditionalFormatting sqref="M607:M611">
    <cfRule type="expression" dxfId="206" priority="250">
      <formula>OR($M$594&lt;&gt;"",$M$595&lt;&gt;"")</formula>
    </cfRule>
    <cfRule type="expression" dxfId="205" priority="251">
      <formula>AND($M$594="",$M$595="")</formula>
    </cfRule>
  </conditionalFormatting>
  <conditionalFormatting sqref="M612:M619">
    <cfRule type="expression" dxfId="204" priority="248">
      <formula>OR($M$594&lt;&gt;"",$M$595&lt;&gt;"")</formula>
    </cfRule>
    <cfRule type="expression" dxfId="203" priority="249">
      <formula>AND($M$594="",$M$595="")</formula>
    </cfRule>
  </conditionalFormatting>
  <conditionalFormatting sqref="M625:M626">
    <cfRule type="expression" dxfId="202" priority="246">
      <formula>AND(M$625="",M$626="")</formula>
    </cfRule>
  </conditionalFormatting>
  <conditionalFormatting sqref="M627:M639">
    <cfRule type="expression" dxfId="201" priority="244">
      <formula>OR($M$625&lt;&gt;"",$M$626&lt;&gt;"")</formula>
    </cfRule>
    <cfRule type="expression" dxfId="200" priority="245">
      <formula>AND($M$625="",$M$626="")</formula>
    </cfRule>
  </conditionalFormatting>
  <conditionalFormatting sqref="M645:M646">
    <cfRule type="expression" dxfId="199" priority="237">
      <formula>AND(M$645="",M$646="")</formula>
    </cfRule>
  </conditionalFormatting>
  <conditionalFormatting sqref="M647:M654">
    <cfRule type="expression" dxfId="198" priority="235">
      <formula>OR($M$645&lt;&gt;"",$M$646&lt;&gt;"")</formula>
    </cfRule>
    <cfRule type="expression" dxfId="197" priority="236">
      <formula>AND($M$645="",$M$646="")</formula>
    </cfRule>
  </conditionalFormatting>
  <conditionalFormatting sqref="M660:M661">
    <cfRule type="expression" dxfId="196" priority="230">
      <formula>AND(M$660="",M$661="")</formula>
    </cfRule>
  </conditionalFormatting>
  <conditionalFormatting sqref="M662:M676">
    <cfRule type="expression" dxfId="195" priority="228">
      <formula>OR($M$660&lt;&gt;"",$M$661&lt;&gt;"")</formula>
    </cfRule>
    <cfRule type="expression" dxfId="194" priority="229">
      <formula>AND($M$660="",$M$661="")</formula>
    </cfRule>
  </conditionalFormatting>
  <conditionalFormatting sqref="M681:M682">
    <cfRule type="expression" dxfId="193" priority="112">
      <formula>OR(M$681&lt;&gt;"",M$682&lt;&gt;"")</formula>
    </cfRule>
    <cfRule type="expression" dxfId="192" priority="113">
      <formula>AND(M$681="",M$682="")</formula>
    </cfRule>
  </conditionalFormatting>
  <conditionalFormatting sqref="M683:M701">
    <cfRule type="expression" dxfId="191" priority="222">
      <formula>OR($M$681&lt;&gt;"",$M$682&lt;&gt;"")</formula>
    </cfRule>
    <cfRule type="expression" dxfId="190" priority="223">
      <formula>AND($M$681="",$M$682="")</formula>
    </cfRule>
  </conditionalFormatting>
  <conditionalFormatting sqref="M707:M708">
    <cfRule type="expression" dxfId="189" priority="219">
      <formula>AND(M$707="",M$708="")</formula>
    </cfRule>
  </conditionalFormatting>
  <conditionalFormatting sqref="M709:M711">
    <cfRule type="expression" dxfId="188" priority="217">
      <formula>OR($M$707&lt;&gt;"",$M$708&lt;&gt;"")</formula>
    </cfRule>
    <cfRule type="expression" dxfId="187" priority="218">
      <formula>AND($M$707="",$M$708="")</formula>
    </cfRule>
  </conditionalFormatting>
  <conditionalFormatting sqref="M717:M718">
    <cfRule type="expression" dxfId="186" priority="212">
      <formula>AND(M$717="",M$718="")</formula>
    </cfRule>
  </conditionalFormatting>
  <conditionalFormatting sqref="M719:M722">
    <cfRule type="expression" dxfId="185" priority="210">
      <formula>OR($M$717&lt;&gt;"",$M$718&lt;&gt;"")</formula>
    </cfRule>
    <cfRule type="expression" dxfId="184" priority="211">
      <formula>AND($M$717="",$M$718="")</formula>
    </cfRule>
  </conditionalFormatting>
  <conditionalFormatting sqref="M729:M730">
    <cfRule type="expression" dxfId="183" priority="205">
      <formula>AND(M$729="",M$730="")</formula>
    </cfRule>
  </conditionalFormatting>
  <conditionalFormatting sqref="M731:M734">
    <cfRule type="expression" dxfId="182" priority="203">
      <formula>OR($M$729&lt;&gt;"",$M$730&lt;&gt;"")</formula>
    </cfRule>
    <cfRule type="expression" dxfId="181" priority="204">
      <formula>AND($M$729="",$M$730="")</formula>
    </cfRule>
  </conditionalFormatting>
  <conditionalFormatting sqref="M243:N244">
    <cfRule type="expression" dxfId="180" priority="129">
      <formula>OR(M$243&lt;&gt;"",M$244&lt;&gt;"")</formula>
    </cfRule>
  </conditionalFormatting>
  <conditionalFormatting sqref="M388:N389">
    <cfRule type="expression" dxfId="179" priority="47">
      <formula>OR(M$388&lt;&gt;"",M$389&lt;&gt;"")</formula>
    </cfRule>
  </conditionalFormatting>
  <conditionalFormatting sqref="M9:BS11">
    <cfRule type="expression" dxfId="178" priority="85">
      <formula>M$9&lt;&gt;""</formula>
    </cfRule>
  </conditionalFormatting>
  <conditionalFormatting sqref="M94:BS95">
    <cfRule type="expression" dxfId="177" priority="83">
      <formula>OR(M$94&lt;&gt;"",M$95&lt;&gt;"")</formula>
    </cfRule>
  </conditionalFormatting>
  <conditionalFormatting sqref="M128:BS129">
    <cfRule type="expression" dxfId="176" priority="318">
      <formula>OR(M$128&lt;&gt;"",M$129&lt;&gt;"")</formula>
    </cfRule>
  </conditionalFormatting>
  <conditionalFormatting sqref="M141:BS142">
    <cfRule type="expression" dxfId="175" priority="81">
      <formula>OR(M$141&lt;&gt;"",M$142&lt;&gt;"")</formula>
    </cfRule>
  </conditionalFormatting>
  <conditionalFormatting sqref="M149:BS150">
    <cfRule type="expression" dxfId="174" priority="79">
      <formula>OR(M$149&lt;&gt;"",M$150&lt;&gt;"")</formula>
    </cfRule>
  </conditionalFormatting>
  <conditionalFormatting sqref="M159:BS160">
    <cfRule type="expression" dxfId="173" priority="77">
      <formula>OR(M$159&lt;&gt;"",M$160&lt;&gt;"")</formula>
    </cfRule>
  </conditionalFormatting>
  <conditionalFormatting sqref="M168:BS169">
    <cfRule type="expression" dxfId="172" priority="73">
      <formula>OR(M$168&lt;&gt;"",M$169&lt;&gt;"")</formula>
    </cfRule>
  </conditionalFormatting>
  <conditionalFormatting sqref="M263:BS264">
    <cfRule type="expression" dxfId="171" priority="124">
      <formula>OR(M$263&lt;&gt;"",M$264&lt;&gt;"")</formula>
    </cfRule>
  </conditionalFormatting>
  <conditionalFormatting sqref="M363:BS364">
    <cfRule type="expression" dxfId="170" priority="54">
      <formula>OR(M$363&lt;&gt;"",M$364&lt;&gt;"")</formula>
    </cfRule>
  </conditionalFormatting>
  <conditionalFormatting sqref="M366:BS369">
    <cfRule type="expression" dxfId="169" priority="50">
      <formula>OR(M$363&lt;&gt;"",M$364&lt;&gt;"")</formula>
    </cfRule>
  </conditionalFormatting>
  <conditionalFormatting sqref="M524:BS525">
    <cfRule type="expression" dxfId="168" priority="37">
      <formula>OR(M$524&lt;&gt;"",M$525&lt;&gt;"")</formula>
    </cfRule>
  </conditionalFormatting>
  <conditionalFormatting sqref="M534:BS535">
    <cfRule type="expression" dxfId="167" priority="35">
      <formula>OR(M$534&lt;&gt;"",M$535&lt;&gt;"")</formula>
    </cfRule>
  </conditionalFormatting>
  <conditionalFormatting sqref="M548:BS549">
    <cfRule type="expression" dxfId="166" priority="31">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242">
      <formula>OR(M$625&lt;&gt;"",M$626&lt;&gt;"")</formula>
    </cfRule>
  </conditionalFormatting>
  <conditionalFormatting sqref="M645:BS646">
    <cfRule type="expression" dxfId="163" priority="233">
      <formula>OR(M$645&lt;&gt;"",M$646&lt;&gt;"")</formula>
    </cfRule>
  </conditionalFormatting>
  <conditionalFormatting sqref="M660:BS661">
    <cfRule type="expression" dxfId="162" priority="226">
      <formula>OR(M$660&lt;&gt;"",M$661&lt;&gt;"")</formula>
    </cfRule>
  </conditionalFormatting>
  <conditionalFormatting sqref="M707:BS708">
    <cfRule type="expression" dxfId="161" priority="215">
      <formula>OR(M$707&lt;&gt;"",M$708&lt;&gt;"")</formula>
    </cfRule>
  </conditionalFormatting>
  <conditionalFormatting sqref="M717:BS718">
    <cfRule type="expression" dxfId="160" priority="208">
      <formula>OR(M$717&lt;&gt;"",M$718&lt;&gt;"")</formula>
    </cfRule>
  </conditionalFormatting>
  <conditionalFormatting sqref="M729:BS730">
    <cfRule type="expression" dxfId="159" priority="201">
      <formula>OR(M$729&lt;&gt;"",M$730&lt;&gt;"")</formula>
    </cfRule>
  </conditionalFormatting>
  <conditionalFormatting sqref="N182:N185">
    <cfRule type="expression" dxfId="158" priority="179">
      <formula>AND(N$180="",N$181="")</formula>
    </cfRule>
  </conditionalFormatting>
  <conditionalFormatting sqref="N186:N201">
    <cfRule type="expression" dxfId="157" priority="171">
      <formula>AND(N$180="",N$181="")</formula>
    </cfRule>
  </conditionalFormatting>
  <conditionalFormatting sqref="N202:N205">
    <cfRule type="expression" dxfId="156" priority="175">
      <formula>AND(N$180="",N$181="")</formula>
    </cfRule>
  </conditionalFormatting>
  <conditionalFormatting sqref="N206:N211">
    <cfRule type="expression" dxfId="155" priority="170">
      <formula>AND(N$180="",N$181="")</formula>
    </cfRule>
  </conditionalFormatting>
  <conditionalFormatting sqref="N243:N244">
    <cfRule type="expression" dxfId="154" priority="130">
      <formula>AND(N$243="",N$244="")</formula>
    </cfRule>
  </conditionalFormatting>
  <conditionalFormatting sqref="N363:N369">
    <cfRule type="expression" dxfId="153" priority="53">
      <formula>AND(N$363="",N$364="")</formula>
    </cfRule>
  </conditionalFormatting>
  <conditionalFormatting sqref="N388:N389">
    <cfRule type="expression" dxfId="152" priority="48">
      <formula>AND(N$388="",N$389="")</formula>
    </cfRule>
  </conditionalFormatting>
  <conditionalFormatting sqref="N390:N463">
    <cfRule type="expression" dxfId="151" priority="43">
      <formula>OR(N$388&lt;&gt;"",N$389&lt;&gt;"")</formula>
    </cfRule>
    <cfRule type="expression" dxfId="150" priority="44">
      <formula>AND(N$388="",N$389="")</formula>
    </cfRule>
  </conditionalFormatting>
  <conditionalFormatting sqref="N594:N611">
    <cfRule type="expression" dxfId="149" priority="247">
      <formula>AND(N$594="",N$595="")</formula>
    </cfRule>
  </conditionalFormatting>
  <conditionalFormatting sqref="N534:O542">
    <cfRule type="expression" dxfId="148" priority="269">
      <formula>AND(N$534="",N$535="")</formula>
    </cfRule>
  </conditionalFormatting>
  <conditionalFormatting sqref="N548:O563">
    <cfRule type="expression" dxfId="147" priority="265">
      <formula>AND(N$548="",N$549="")</formula>
    </cfRule>
  </conditionalFormatting>
  <conditionalFormatting sqref="N9:BS11">
    <cfRule type="expression" dxfId="146" priority="346">
      <formula>N$9=""</formula>
    </cfRule>
  </conditionalFormatting>
  <conditionalFormatting sqref="N16:BS22">
    <cfRule type="expression" dxfId="145" priority="108">
      <formula>N$16&lt;&gt;""</formula>
    </cfRule>
    <cfRule type="expression" dxfId="144" priority="345">
      <formula>N$16=""</formula>
    </cfRule>
  </conditionalFormatting>
  <conditionalFormatting sqref="N27:BS27">
    <cfRule type="cellIs" dxfId="143" priority="105" operator="equal">
      <formula>""</formula>
    </cfRule>
  </conditionalFormatting>
  <conditionalFormatting sqref="N27:BS35">
    <cfRule type="expression" dxfId="142" priority="104">
      <formula>N$27&lt;&gt;""</formula>
    </cfRule>
    <cfRule type="expression" dxfId="141" priority="341">
      <formula>N$27=""</formula>
    </cfRule>
  </conditionalFormatting>
  <conditionalFormatting sqref="N40:BS40">
    <cfRule type="cellIs" dxfId="140" priority="103" operator="equal">
      <formula>""</formula>
    </cfRule>
  </conditionalFormatting>
  <conditionalFormatting sqref="N40:BS44">
    <cfRule type="expression" dxfId="139" priority="102">
      <formula>N$40&lt;&gt;""</formula>
    </cfRule>
    <cfRule type="expression" dxfId="138" priority="338">
      <formula>N$40=""</formula>
    </cfRule>
  </conditionalFormatting>
  <conditionalFormatting sqref="N49:BS49">
    <cfRule type="cellIs" dxfId="137" priority="101" operator="equal">
      <formula>""</formula>
    </cfRule>
  </conditionalFormatting>
  <conditionalFormatting sqref="N49:BS58">
    <cfRule type="expression" dxfId="136" priority="100">
      <formula>N$49&lt;&gt;""</formula>
    </cfRule>
    <cfRule type="expression" dxfId="135" priority="335">
      <formula>N$49=""</formula>
    </cfRule>
  </conditionalFormatting>
  <conditionalFormatting sqref="N94:BS95">
    <cfRule type="expression" dxfId="134" priority="84">
      <formula>AND(N$94="",N$95="")</formula>
    </cfRule>
  </conditionalFormatting>
  <conditionalFormatting sqref="N96:BS96">
    <cfRule type="expression" dxfId="133" priority="192">
      <formula>OR(N$94&lt;&gt;"",N$95&lt;&gt;"")</formula>
    </cfRule>
    <cfRule type="expression" dxfId="132" priority="193">
      <formula>AND(N$94="",N$95="")</formula>
    </cfRule>
  </conditionalFormatting>
  <conditionalFormatting sqref="N102:BS111">
    <cfRule type="expression" dxfId="131" priority="333">
      <formula>OR(N$102&lt;&gt;"",N$103&lt;&gt;"")</formula>
    </cfRule>
    <cfRule type="expression" dxfId="130" priority="334">
      <formula>AND(N$102="",N$103="")</formula>
    </cfRule>
  </conditionalFormatting>
  <conditionalFormatting sqref="N117:BS122">
    <cfRule type="expression" dxfId="129" priority="331">
      <formula>OR(N$117&lt;&gt;"",N$118&lt;&gt;"")</formula>
    </cfRule>
    <cfRule type="expression" dxfId="128" priority="332">
      <formula>AND(N$117="",N$118="")</formula>
    </cfRule>
  </conditionalFormatting>
  <conditionalFormatting sqref="N128:BS129">
    <cfRule type="expression" dxfId="127" priority="319">
      <formula>AND(N$128="",N$129="")</formula>
    </cfRule>
  </conditionalFormatting>
  <conditionalFormatting sqref="N130:BS135">
    <cfRule type="expression" dxfId="126" priority="316">
      <formula>OR(N$128&lt;&gt;"",N$129&lt;&gt;"")</formula>
    </cfRule>
    <cfRule type="expression" dxfId="125" priority="317">
      <formula>AND(N$128="",N$129="")</formula>
    </cfRule>
  </conditionalFormatting>
  <conditionalFormatting sqref="N141:BS142">
    <cfRule type="expression" dxfId="124" priority="82">
      <formula>AND(N$141="",N$142="")</formula>
    </cfRule>
  </conditionalFormatting>
  <conditionalFormatting sqref="N143:BS143">
    <cfRule type="expression" dxfId="123" priority="187">
      <formula>OR(N$141&lt;&gt;"",N$142&lt;&gt;"")</formula>
    </cfRule>
    <cfRule type="expression" dxfId="122" priority="188">
      <formula>AND(N$141="",N$142="")</formula>
    </cfRule>
  </conditionalFormatting>
  <conditionalFormatting sqref="N149:BS150">
    <cfRule type="expression" dxfId="121" priority="80">
      <formula>AND(N$149="",N$150="")</formula>
    </cfRule>
  </conditionalFormatting>
  <conditionalFormatting sqref="N151:BS151">
    <cfRule type="expression" dxfId="120" priority="158">
      <formula>OR(N$149&lt;&gt;"",N$150&lt;&gt;"")</formula>
    </cfRule>
    <cfRule type="expression" dxfId="119" priority="159">
      <formula>AND(N$149="",N$150="")</formula>
    </cfRule>
  </conditionalFormatting>
  <conditionalFormatting sqref="N152:BS152">
    <cfRule type="expression" dxfId="118" priority="156">
      <formula>OR(N$149&lt;&gt;"",N$150&lt;&gt;"")</formula>
    </cfRule>
    <cfRule type="expression" dxfId="117" priority="157">
      <formula>AND(N$149="",N$150="")</formula>
    </cfRule>
  </conditionalFormatting>
  <conditionalFormatting sqref="N153:BS153">
    <cfRule type="expression" dxfId="116" priority="154">
      <formula>OR(N$149&lt;&gt;"",N$150&lt;&gt;"")</formula>
    </cfRule>
    <cfRule type="expression" dxfId="115" priority="155">
      <formula>AND(N$149="",N$150="")</formula>
    </cfRule>
  </conditionalFormatting>
  <conditionalFormatting sqref="N159:BS160">
    <cfRule type="expression" dxfId="114" priority="78">
      <formula>AND(N$159="",N$160="")</formula>
    </cfRule>
  </conditionalFormatting>
  <conditionalFormatting sqref="N161:BS161">
    <cfRule type="expression" dxfId="113" priority="147">
      <formula>OR(N$159&lt;&gt;"",N$160&lt;&gt;"")</formula>
    </cfRule>
    <cfRule type="expression" dxfId="112" priority="148">
      <formula>AND(N$159="",N$160="")</formula>
    </cfRule>
  </conditionalFormatting>
  <conditionalFormatting sqref="N162:BS162">
    <cfRule type="expression" dxfId="111" priority="145">
      <formula>OR(N$159&lt;&gt;"",N$160&lt;&gt;"")</formula>
    </cfRule>
    <cfRule type="expression" dxfId="110" priority="146">
      <formula>AND(N$159="",N$160="")</formula>
    </cfRule>
  </conditionalFormatting>
  <conditionalFormatting sqref="N168:BS169">
    <cfRule type="expression" dxfId="109" priority="74">
      <formula>AND(N$168="",N$169="")</formula>
    </cfRule>
  </conditionalFormatting>
  <conditionalFormatting sqref="N170:BS172">
    <cfRule type="expression" dxfId="108" priority="76">
      <formula>AND(N$168="",N$169="")</formula>
    </cfRule>
  </conditionalFormatting>
  <conditionalFormatting sqref="N170:BS173">
    <cfRule type="expression" dxfId="107" priority="75">
      <formula>OR(N$168&lt;&gt;"",N$169&lt;&gt;"")</formula>
    </cfRule>
  </conditionalFormatting>
  <conditionalFormatting sqref="N173:BS174">
    <cfRule type="expression" dxfId="106" priority="87">
      <formula>AND(N$168="",N$169="")</formula>
    </cfRule>
  </conditionalFormatting>
  <conditionalFormatting sqref="N174:BS174">
    <cfRule type="expression" dxfId="105" priority="86">
      <formula>OR(N$168&lt;&gt;"",N$169&lt;&gt;"")</formula>
    </cfRule>
  </conditionalFormatting>
  <conditionalFormatting sqref="N180:BS181">
    <cfRule type="expression" dxfId="104" priority="169">
      <formula>OR(N$180&lt;&gt;"",N$181&lt;&gt;"")</formula>
    </cfRule>
    <cfRule type="expression" dxfId="103" priority="180">
      <formula>AND(N$180="",N$181="")</formula>
    </cfRule>
  </conditionalFormatting>
  <conditionalFormatting sqref="N182:BS182">
    <cfRule type="expression" dxfId="102" priority="178">
      <formula>OR(N$180&lt;&gt;"",N$181&lt;&gt;"")</formula>
    </cfRule>
  </conditionalFormatting>
  <conditionalFormatting sqref="N183:BS184">
    <cfRule type="expression" dxfId="101" priority="177">
      <formula>OR(N$180&lt;&gt;"",N$181&lt;&gt;"")</formula>
    </cfRule>
  </conditionalFormatting>
  <conditionalFormatting sqref="N185:BS185">
    <cfRule type="expression" dxfId="100" priority="176">
      <formula>OR(N$180&lt;&gt;"",N$181&lt;&gt;"")</formula>
    </cfRule>
  </conditionalFormatting>
  <conditionalFormatting sqref="N186:BS201">
    <cfRule type="expression" dxfId="99" priority="168">
      <formula>OR(N$180&lt;&gt;"",N$181&lt;&gt;"")</formula>
    </cfRule>
  </conditionalFormatting>
  <conditionalFormatting sqref="N202:BS202">
    <cfRule type="expression" dxfId="98" priority="174">
      <formula>OR(N$180&lt;&gt;"",N$181&lt;&gt;"")</formula>
    </cfRule>
  </conditionalFormatting>
  <conditionalFormatting sqref="N203:BS204">
    <cfRule type="expression" dxfId="97" priority="173">
      <formula>OR(N$180&lt;&gt;"",N$181&lt;&gt;"")</formula>
    </cfRule>
  </conditionalFormatting>
  <conditionalFormatting sqref="N205:BS205">
    <cfRule type="expression" dxfId="96" priority="172">
      <formula>OR(N$180&lt;&gt;"",N$181&lt;&gt;"")</formula>
    </cfRule>
  </conditionalFormatting>
  <conditionalFormatting sqref="N206:BS211">
    <cfRule type="expression" dxfId="95" priority="167">
      <formula>OR(N$180&lt;&gt;"",N$181&lt;&gt;"")</formula>
    </cfRule>
  </conditionalFormatting>
  <conditionalFormatting sqref="N243:BS244">
    <cfRule type="expression" dxfId="94" priority="67">
      <formula>OR(N$243&lt;&gt;"",N$244&lt;&gt;"")</formula>
    </cfRule>
    <cfRule type="expression" dxfId="93" priority="68">
      <formula>AND(N$243="",N$244="")</formula>
    </cfRule>
  </conditionalFormatting>
  <conditionalFormatting sqref="N245:BS245">
    <cfRule type="expression" dxfId="92" priority="136">
      <formula>OR(N$243&lt;&gt;"",N$244&lt;&gt;"")</formula>
    </cfRule>
    <cfRule type="expression" dxfId="91" priority="137">
      <formula>AND(N$243="",N$244="")</formula>
    </cfRule>
  </conditionalFormatting>
  <conditionalFormatting sqref="N246:BS256">
    <cfRule type="expression" dxfId="90" priority="69">
      <formula>OR(N$243&lt;&gt;"",N$244&lt;&gt;"")</formula>
    </cfRule>
    <cfRule type="expression" dxfId="89" priority="70">
      <formula>AND(N$243="",N$244="")</formula>
    </cfRule>
  </conditionalFormatting>
  <conditionalFormatting sqref="N257:BS257">
    <cfRule type="expression" dxfId="88" priority="134">
      <formula>OR(N$243&lt;&gt;"",N$244&lt;&gt;"")</formula>
    </cfRule>
    <cfRule type="expression" dxfId="87" priority="135">
      <formula>AND(N$243="",N$244="")</formula>
    </cfRule>
  </conditionalFormatting>
  <conditionalFormatting sqref="N263:BS264">
    <cfRule type="expression" dxfId="86" priority="125">
      <formula>AND(N$263="",N$264="")</formula>
    </cfRule>
  </conditionalFormatting>
  <conditionalFormatting sqref="N265:BS265">
    <cfRule type="expression" dxfId="85" priority="121">
      <formula>OR(N$263&lt;&gt;"",N$264&lt;&gt;"")</formula>
    </cfRule>
  </conditionalFormatting>
  <conditionalFormatting sqref="N265:BS282">
    <cfRule type="expression" dxfId="84" priority="123">
      <formula>AND(N$263="",N$264="")</formula>
    </cfRule>
  </conditionalFormatting>
  <conditionalFormatting sqref="N266:BS281">
    <cfRule type="expression" dxfId="83" priority="120">
      <formula>OR(N$263&lt;&gt;"",N$264&lt;&gt;"")</formula>
    </cfRule>
  </conditionalFormatting>
  <conditionalFormatting sqref="N282:BS282">
    <cfRule type="expression" dxfId="82" priority="122">
      <formula>OR(N$263&lt;&gt;"",N$264&lt;&gt;"")</formula>
    </cfRule>
  </conditionalFormatting>
  <conditionalFormatting sqref="N289:BS290">
    <cfRule type="expression" dxfId="81" priority="304">
      <formula>OR(N$289&lt;&gt;"",N$290&lt;&gt;"")</formula>
    </cfRule>
  </conditionalFormatting>
  <conditionalFormatting sqref="N289:BS295">
    <cfRule type="expression" dxfId="80" priority="305">
      <formula>AND(N$289="",N$290="")</formula>
    </cfRule>
  </conditionalFormatting>
  <conditionalFormatting sqref="N291:BS291">
    <cfRule type="expression" dxfId="79" priority="303">
      <formula>OR(N$289&lt;&gt;"",N$290&lt;&gt;"")</formula>
    </cfRule>
  </conditionalFormatting>
  <conditionalFormatting sqref="N292:BS294">
    <cfRule type="expression" dxfId="78" priority="302">
      <formula>OR(N$289&lt;&gt;"",N$290&lt;&gt;"")</formula>
    </cfRule>
  </conditionalFormatting>
  <conditionalFormatting sqref="N295:BS295">
    <cfRule type="expression" dxfId="77" priority="301">
      <formula>OR(N$289&lt;&gt;"",N$290&lt;&gt;"")</formula>
    </cfRule>
  </conditionalFormatting>
  <conditionalFormatting sqref="N312:BS319">
    <cfRule type="expression" dxfId="76" priority="60">
      <formula>OR(N$312&lt;&gt;"",N$313&lt;&gt;"")</formula>
    </cfRule>
    <cfRule type="expression" dxfId="75" priority="61">
      <formula>AND(N$312="",N$313="")</formula>
    </cfRule>
  </conditionalFormatting>
  <conditionalFormatting sqref="N325:BS344">
    <cfRule type="expression" dxfId="74" priority="58">
      <formula>OR(N$325&lt;&gt;"",N$326&lt;&gt;"")</formula>
    </cfRule>
    <cfRule type="expression" dxfId="73" priority="59">
      <formula>AND(N$325="",N$326="")</formula>
    </cfRule>
  </conditionalFormatting>
  <conditionalFormatting sqref="N350:BS356">
    <cfRule type="expression" dxfId="72" priority="56">
      <formula>OR(N$350&lt;&gt;"",N$351&lt;&gt;"")</formula>
    </cfRule>
    <cfRule type="expression" dxfId="71" priority="57">
      <formula>AND(N$350="",N$351="")</formula>
    </cfRule>
  </conditionalFormatting>
  <conditionalFormatting sqref="N365:BS365">
    <cfRule type="expression" dxfId="70" priority="49">
      <formula>OR(N$363&lt;&gt;"",N$364&lt;&gt;"")</formula>
    </cfRule>
  </conditionalFormatting>
  <conditionalFormatting sqref="N370:BS370">
    <cfRule type="expression" dxfId="69" priority="51">
      <formula>OR(N$363&lt;&gt;"",N$364&lt;&gt;"")</formula>
    </cfRule>
  </conditionalFormatting>
  <conditionalFormatting sqref="N469:BS499">
    <cfRule type="expression" dxfId="68" priority="283">
      <formula>OR(N$469&lt;&gt;"",N$470&lt;&gt;"")</formula>
    </cfRule>
    <cfRule type="expression" dxfId="67" priority="284">
      <formula>AND(N$469="",N$470="")</formula>
    </cfRule>
  </conditionalFormatting>
  <conditionalFormatting sqref="N505:BS514">
    <cfRule type="expression" dxfId="66" priority="41">
      <formula>OR(N$505&lt;&gt;"",N$506&lt;&gt;"")</formula>
    </cfRule>
    <cfRule type="expression" dxfId="65" priority="42">
      <formula>AND(N$505="",N$506="")</formula>
    </cfRule>
  </conditionalFormatting>
  <conditionalFormatting sqref="N517:BS521">
    <cfRule type="expression" dxfId="64" priority="39">
      <formula>OR(N$517&lt;&gt;"",N$518&lt;&gt;"")</formula>
    </cfRule>
    <cfRule type="expression" dxfId="63" priority="40">
      <formula>AND(N$517="",N$518="")</formula>
    </cfRule>
  </conditionalFormatting>
  <conditionalFormatting sqref="N524:BS525">
    <cfRule type="expression" dxfId="62" priority="38">
      <formula>AND(N$524="",N$525="")</formula>
    </cfRule>
  </conditionalFormatting>
  <conditionalFormatting sqref="N526:BS526">
    <cfRule type="expression" dxfId="61" priority="276">
      <formula>OR(N$524&lt;&gt;"",N$525&lt;&gt;"")</formula>
    </cfRule>
    <cfRule type="expression" dxfId="60" priority="277">
      <formula>AND(N$524="",N$525="")</formula>
    </cfRule>
  </conditionalFormatting>
  <conditionalFormatting sqref="N529:BS531">
    <cfRule type="expression" dxfId="59" priority="273">
      <formula>OR(N$529&lt;&gt;"",N$530&lt;&gt;"")</formula>
    </cfRule>
    <cfRule type="expression" dxfId="58" priority="274">
      <formula>AND(N$529="",N$530="")</formula>
    </cfRule>
  </conditionalFormatting>
  <conditionalFormatting sqref="N536:BS542">
    <cfRule type="expression" dxfId="57" priority="33">
      <formula>OR(N$534&lt;&gt;"",N$535&lt;&gt;"")</formula>
    </cfRule>
  </conditionalFormatting>
  <conditionalFormatting sqref="N550:BS563">
    <cfRule type="expression" dxfId="56" priority="29">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
      <formula>AND(N$565="",N$566="")</formula>
    </cfRule>
    <cfRule type="expression" dxfId="52" priority="264">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261">
      <formula>OR(N$565&lt;&gt;"",N$566&lt;&gt;"")</formula>
    </cfRule>
    <cfRule type="expression" dxfId="48" priority="262">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255">
      <formula>OR(N$565&lt;&gt;"",N$566&lt;&gt;"")</formula>
    </cfRule>
    <cfRule type="expression" dxfId="44" priority="256">
      <formula>AND(N$565="",N$566="")</formula>
    </cfRule>
  </conditionalFormatting>
  <conditionalFormatting sqref="N583:BS588">
    <cfRule type="expression" dxfId="43" priority="23">
      <formula>OR(N$565&lt;&gt;"",N$566&lt;&gt;"")</formula>
    </cfRule>
    <cfRule type="expression" dxfId="42"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243">
      <formula>AND(N$625="",N$626="")</formula>
    </cfRule>
  </conditionalFormatting>
  <conditionalFormatting sqref="N627:BS639">
    <cfRule type="expression" dxfId="36" priority="240">
      <formula>OR(N$625&lt;&gt;"",N$626&lt;&gt;"")</formula>
    </cfRule>
    <cfRule type="expression" dxfId="35" priority="241">
      <formula>AND(N$625="",N$626="")</formula>
    </cfRule>
  </conditionalFormatting>
  <conditionalFormatting sqref="N645:BS646">
    <cfRule type="expression" dxfId="34" priority="234">
      <formula>AND(N$645="",N$646="")</formula>
    </cfRule>
  </conditionalFormatting>
  <conditionalFormatting sqref="N647:BS654">
    <cfRule type="expression" dxfId="33" priority="231">
      <formula>OR(N$645&lt;&gt;"",N$646&lt;&gt;"")</formula>
    </cfRule>
    <cfRule type="expression" dxfId="32" priority="232">
      <formula>AND(N$645="",N$646="")</formula>
    </cfRule>
  </conditionalFormatting>
  <conditionalFormatting sqref="N660:BS661">
    <cfRule type="expression" dxfId="31" priority="227">
      <formula>AND(N$660="",N$661="")</formula>
    </cfRule>
  </conditionalFormatting>
  <conditionalFormatting sqref="N662:BS676">
    <cfRule type="expression" dxfId="30" priority="224">
      <formula>OR(N$660&lt;&gt;"",N$661&lt;&gt;"")</formula>
    </cfRule>
    <cfRule type="expression" dxfId="29" priority="225">
      <formula>AND(N$660="",N$661="")</formula>
    </cfRule>
  </conditionalFormatting>
  <conditionalFormatting sqref="N681:BS701">
    <cfRule type="expression" dxfId="28" priority="220">
      <formula>OR(N$681&lt;&gt;"",N$682&lt;&gt;"")</formula>
    </cfRule>
    <cfRule type="expression" dxfId="27" priority="221">
      <formula>AND(N$681="",N$682="")</formula>
    </cfRule>
  </conditionalFormatting>
  <conditionalFormatting sqref="N707:BS708">
    <cfRule type="expression" dxfId="26" priority="216">
      <formula>AND(N$707="",N$708="")</formula>
    </cfRule>
  </conditionalFormatting>
  <conditionalFormatting sqref="N709:BS711">
    <cfRule type="expression" dxfId="25" priority="213">
      <formula>OR(N$707&lt;&gt;"",N$708&lt;&gt;"")</formula>
    </cfRule>
    <cfRule type="expression" dxfId="24" priority="214">
      <formula>AND(N$707="",N$708="")</formula>
    </cfRule>
  </conditionalFormatting>
  <conditionalFormatting sqref="N717:BS718">
    <cfRule type="expression" dxfId="23" priority="209">
      <formula>AND(N$717="",N$718="")</formula>
    </cfRule>
  </conditionalFormatting>
  <conditionalFormatting sqref="N719:BS722">
    <cfRule type="expression" dxfId="22" priority="206">
      <formula>OR(N$717&lt;&gt;"",N$718&lt;&gt;"")</formula>
    </cfRule>
    <cfRule type="expression" dxfId="21" priority="207">
      <formula>AND(N$717="",N$718="")</formula>
    </cfRule>
  </conditionalFormatting>
  <conditionalFormatting sqref="N729:BS730">
    <cfRule type="expression" dxfId="20" priority="202">
      <formula>AND(N$729="",N$730="")</formula>
    </cfRule>
  </conditionalFormatting>
  <conditionalFormatting sqref="N731:BS734">
    <cfRule type="expression" dxfId="19" priority="199">
      <formula>OR(N$729&lt;&gt;"",N$730&lt;&gt;"")</formula>
    </cfRule>
    <cfRule type="expression" dxfId="18" priority="200">
      <formula>AND(N$729="",N$730="")</formula>
    </cfRule>
  </conditionalFormatting>
  <conditionalFormatting sqref="O625:BP639">
    <cfRule type="expression" dxfId="17" priority="238">
      <formula>OR(O$625&lt;&gt;"",O$626&lt;&gt;"")</formula>
    </cfRule>
    <cfRule type="expression" dxfId="16" priority="239">
      <formula>AND(O$625="",O$626="")</formula>
    </cfRule>
  </conditionalFormatting>
  <conditionalFormatting sqref="O182:BS211">
    <cfRule type="expression" dxfId="15" priority="71">
      <formula>AND(O$180="",O$181="")</formula>
    </cfRule>
  </conditionalFormatting>
  <conditionalFormatting sqref="O243:BS244">
    <cfRule type="expression" dxfId="14" priority="65">
      <formula>OR(O$243&lt;&gt;"",O$244&lt;&gt;"")</formula>
    </cfRule>
    <cfRule type="expression" dxfId="13" priority="66">
      <formula>AND(O$243="",O$244="")</formula>
    </cfRule>
  </conditionalFormatting>
  <conditionalFormatting sqref="O363:BS370">
    <cfRule type="expression" dxfId="12" priority="55">
      <formula>AND(O$363="",O$364="")</formula>
    </cfRule>
  </conditionalFormatting>
  <conditionalFormatting sqref="O388:BS463">
    <cfRule type="expression" dxfId="11" priority="45">
      <formula>OR(O$388&lt;&gt;"",O$389&lt;&gt;"")</formula>
    </cfRule>
    <cfRule type="expression" dxfId="10" priority="4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36">
      <formula>AND(P$534="",P$535="")</formula>
    </cfRule>
  </conditionalFormatting>
  <conditionalFormatting sqref="P536:BS542">
    <cfRule type="expression" dxfId="5" priority="34">
      <formula>AND(P$534="",P$535="")</formula>
    </cfRule>
  </conditionalFormatting>
  <conditionalFormatting sqref="P548:BS549">
    <cfRule type="expression" dxfId="4" priority="32">
      <formula>AND(P$548="",P$549="")</formula>
    </cfRule>
  </conditionalFormatting>
  <conditionalFormatting sqref="P550:BS563">
    <cfRule type="expression" dxfId="3" priority="30">
      <formula>AND(P$548="",P$549="")</formula>
    </cfRule>
  </conditionalFormatting>
  <conditionalFormatting sqref="XFA27:XFD27">
    <cfRule type="expression" dxfId="2" priority="342">
      <formula>XEZ$27&lt;&gt;""</formula>
    </cfRule>
    <cfRule type="expression" dxfId="1" priority="343">
      <formula>"&lt;&gt;"""""</formula>
    </cfRule>
    <cfRule type="cellIs" dxfId="0" priority="344" operator="equal">
      <formula>""</formula>
    </cfRule>
  </conditionalFormatting>
  <hyperlinks>
    <hyperlink ref="C76:G76" location="病院!B94" display="・設置主体" xr:uid="{F44E65EC-5EB4-4BA5-AD69-73C6DF2244D7}"/>
    <hyperlink ref="D76:H76" location="病院!B94" display="・設置主体" xr:uid="{502DAD0D-175C-45B9-AD5B-91FE35AC3B8A}"/>
    <hyperlink ref="E76:I76" location="病院!B94" display="・設置主体" xr:uid="{BE40071A-042D-4466-80E7-B4DDC132C1FA}"/>
    <hyperlink ref="F76:J76" location="病院!B94" display="・設置主体" xr:uid="{E7900904-1D09-4A0F-88D7-DF96D27A0478}"/>
    <hyperlink ref="G76:K76" location="病院!B94" display="・設置主体" xr:uid="{332F36A1-30DA-4671-BCD3-633D1D4A72F4}"/>
    <hyperlink ref="H76:I76" location="病院!B312" display="・入院患者の状況（年間）" xr:uid="{1C33F044-026A-4C22-BF5B-BB00E3277DB0}"/>
    <hyperlink ref="I76:J76" location="病院!B312" display="・入院患者の状況（年間）" xr:uid="{6E6E0470-B32B-443D-90B1-7993261FB5DE}"/>
    <hyperlink ref="J76:M76" location="病院!B388" display="・算定する入院基本用・特定入院料等の状況" xr:uid="{4654F46E-0EB6-41CC-B005-F70D0B9237BC}"/>
    <hyperlink ref="K76:N76" location="病院!B388" display="・算定する入院基本用・特定入院料等の状況" xr:uid="{B54641C6-FAC7-4413-8B72-532EE77FB2C9}"/>
    <hyperlink ref="L76:O76" location="病院!B388" display="・算定する入院基本用・特定入院料等の状況" xr:uid="{8D0CBB72-E971-4CF2-8934-5E85488E2334}"/>
    <hyperlink ref="M76:P76" location="病院!B388" display="・算定する入院基本用・特定入院料等の状況" xr:uid="{DF90F205-8F20-4B3E-A1EE-4F8E740605DC}"/>
    <hyperlink ref="C77:G77" location="病院!B102" display="・病床の状況" xr:uid="{FC458E2D-F89F-4A6A-9023-6AB658956673}"/>
    <hyperlink ref="D77:H77" location="病院!B102" display="・病床の状況" xr:uid="{4D3130A0-018B-435E-A097-2E676AD58C73}"/>
    <hyperlink ref="E77:I77" location="病院!B102" display="・病床の状況" xr:uid="{6FBE6718-A82C-4417-9C88-E4DB18DC47B5}"/>
    <hyperlink ref="F77:J77" location="病院!B102" display="・病床の状況" xr:uid="{94DDB92C-8DEB-4531-A319-DC4CCDB28706}"/>
    <hyperlink ref="G77:K77" location="病院!B102" display="・病床の状況" xr:uid="{4FB2831E-4FF5-40BE-AD76-B2A29A0AEDE8}"/>
    <hyperlink ref="H77:I77" location="病院!B325" display="・入院患者の状況（年間／入棟前の場所・退棟先の場所の状況）" xr:uid="{7BD6E908-E349-4C64-8653-DFCDBCB6D2FC}"/>
    <hyperlink ref="I77:J77" location="病院!B325" display="・入院患者の状況（年間／入棟前の場所・退棟先の場所の状況）" xr:uid="{00A0D335-EBBB-4CD3-960B-9BCF888DF89B}"/>
    <hyperlink ref="J77" location="病院!B469" display="・手術の状況" xr:uid="{C26D1A07-361E-480C-A843-2A561B3CC7B6}"/>
    <hyperlink ref="M77" location="'病院(H30案)'!B484" display="・がん、脳卒中、心筋梗塞、分娩、精神医療への対応状況" xr:uid="{B9B4829C-BB69-45FD-A7D1-3DB75EEA94D0}"/>
    <hyperlink ref="C78:G78" location="病院!B117" display="・診療科" xr:uid="{D1C96434-9ED3-4C53-8A4B-7874345C7EFF}"/>
    <hyperlink ref="D78:H78" location="病院!B117" display="・診療科" xr:uid="{CFA0CE08-DBD2-4693-8966-5CFAB7A6DB57}"/>
    <hyperlink ref="E78:I78" location="病院!B117" display="・診療科" xr:uid="{743B5263-C550-41D7-B3DB-1AEDABCB5972}"/>
    <hyperlink ref="F78:J78" location="病院!B117" display="・診療科" xr:uid="{F02C9CC0-9ADA-4055-B958-94B747198AF0}"/>
    <hyperlink ref="G78:K78" location="病院!B117" display="・診療科" xr:uid="{3FD1FC35-9332-4916-8E43-BC9364E00B18}"/>
    <hyperlink ref="H78:I78" location="病院!B350" display="・退院後に在宅医療を必要とする患者の状況" xr:uid="{01DB969B-5D0E-4124-8EE3-3E5EB663FAD6}"/>
    <hyperlink ref="I78:J78" location="病院!B350" display="・退院後に在宅医療を必要とする患者の状況" xr:uid="{87FCEA77-9D15-485B-ADD3-34C1978D9FE8}"/>
    <hyperlink ref="J78:M78" location="病院!B505" display="・がん、脳卒中、心筋梗塞、分娩、精神医療への対応状況" xr:uid="{E815B34F-FBD2-45BC-8CEC-20E9DD503F53}"/>
    <hyperlink ref="K78:N78" location="病院!B505" display="・がん、脳卒中、心筋梗塞、分娩、精神医療への対応状況" xr:uid="{9C515250-DAE0-4D1E-9E29-335547C040E8}"/>
    <hyperlink ref="L78:O78" location="病院!B505" display="・がん、脳卒中、心筋梗塞、分娩、精神医療への対応状況" xr:uid="{2D52EAF1-395E-42A7-A41C-33054BF092F8}"/>
    <hyperlink ref="M78:P78" location="病院!B505" display="・がん、脳卒中、心筋梗塞、分娩、精神医療への対応状況" xr:uid="{9E278CFB-6D96-4119-992E-4EA3B3278FF1}"/>
    <hyperlink ref="C79:G79" location="病院!B128" display="・入院基本料・特定入院料及び届出病床数" xr:uid="{EB44C96F-DCF2-448F-B69E-86F0193396FF}"/>
    <hyperlink ref="D79:H79" location="病院!B128" display="・入院基本料・特定入院料及び届出病床数" xr:uid="{F6C0CAAA-9484-4504-A5B9-BFB017873D11}"/>
    <hyperlink ref="E79:I79" location="病院!B128" display="・入院基本料・特定入院料及び届出病床数" xr:uid="{E957E2C0-26DE-407E-B310-FAE2063E0CDB}"/>
    <hyperlink ref="F79:J79" location="病院!B128" display="・入院基本料・特定入院料及び届出病床数" xr:uid="{A4027691-4E8A-4527-A5CF-4136A69192A6}"/>
    <hyperlink ref="G79:K79" location="病院!B128" display="・入院基本料・特定入院料及び届出病床数" xr:uid="{4B5AD1DB-5CE8-43C9-850B-70D12ADA8B5E}"/>
    <hyperlink ref="H79:I79" location="病院!B363" display="・看取りを行った患者数" xr:uid="{8357278E-6ECC-45EF-AA88-6CF386194176}"/>
    <hyperlink ref="I79:J79" location="病院!B363" display="・看取りを行った患者数" xr:uid="{2E530125-DAD7-4561-9F6E-6BEF039AF2A6}"/>
    <hyperlink ref="J79:M79" location="病院!B548" display="・重症患者への対応状況" xr:uid="{58E7BAE4-63A5-4A96-AFAD-DE7328B2CD51}"/>
    <hyperlink ref="K79:N79" location="病院!B548" display="・重症患者への対応状況" xr:uid="{5E7ECAE7-F649-4AFF-9413-EFCC5109C81F}"/>
    <hyperlink ref="L79:O79" location="病院!B548" display="・重症患者への対応状況" xr:uid="{9F60F580-433A-46A7-AC2A-F5C9990CBEB6}"/>
    <hyperlink ref="M79:P79" location="病院!B548" display="・重症患者への対応状況" xr:uid="{729D8598-43BE-42B7-A064-057A935A4CED}"/>
    <hyperlink ref="C80:G80" location="病院!B141" display="・DPC医療機関群の種類" xr:uid="{A7465145-A0BF-49D7-8CB0-EA14335EACCF}"/>
    <hyperlink ref="D80:H80" location="病院!B141" display="・DPC医療機関群の種類" xr:uid="{23F0B592-F05F-478C-8E07-896B58380512}"/>
    <hyperlink ref="E80:I80" location="病院!B141" display="・DPC医療機関群の種類" xr:uid="{05AD0B7C-92AC-4AF1-8736-04D728650B63}"/>
    <hyperlink ref="F80:J80" location="病院!B141" display="・DPC医療機関群の種類" xr:uid="{939DC0C8-6427-4E6C-9A53-B70168477734}"/>
    <hyperlink ref="G80:K80" location="病院!B141" display="・DPC医療機関群の種類" xr:uid="{2ABCC9AF-881B-429D-A9BD-1EEDD64E9829}"/>
    <hyperlink ref="J80:M80" location="病院!B594" display="・救急医療の実施状況" xr:uid="{A8F1ED22-31F1-42AE-B11F-A1990C0DD8EF}"/>
    <hyperlink ref="K80:N80" location="病院!B594" display="・救急医療の実施状況" xr:uid="{1AA44593-6F57-4B3F-8C46-3559EA6276CC}"/>
    <hyperlink ref="L80:O80" location="病院!B594" display="・救急医療の実施状況" xr:uid="{66C54650-CC19-4725-B64C-854C263C05B3}"/>
    <hyperlink ref="M80:P80" location="病院!B594" display="・救急医療の実施状況" xr:uid="{93086C8C-908D-4A34-BF99-5C1AF0D380E0}"/>
    <hyperlink ref="C81:G81" location="病院!B149" display="・救急告示病院、二次救急医療施設、三次救急医療施設の告示・認定の有無" xr:uid="{6B7ACEC3-BECB-4928-8A7C-F29AB0D772F2}"/>
    <hyperlink ref="D81:H81" location="病院!B149" display="・救急告示病院、二次救急医療施設、三次救急医療施設の告示・認定の有無" xr:uid="{0DD9CA09-A697-460B-9E1D-61D85C1841F6}"/>
    <hyperlink ref="E81:I81" location="病院!B149" display="・救急告示病院、二次救急医療施設、三次救急医療施設の告示・認定の有無" xr:uid="{A48C5CB3-FBEF-45C7-A1F8-29766402E06E}"/>
    <hyperlink ref="F81:J81" location="病院!B149" display="・救急告示病院、二次救急医療施設、三次救急医療施設の告示・認定の有無" xr:uid="{AC53498C-112E-4307-BDE8-215665500C4B}"/>
    <hyperlink ref="G81:K81" location="病院!B149" display="・救急告示病院、二次救急医療施設、三次救急医療施設の告示・認定の有無" xr:uid="{1E91B44E-3988-4844-B9A5-FE772B48C44C}"/>
    <hyperlink ref="J81:M81" location="病院!B625" display="・急性期後の支援、在宅復帰の支援の状況" xr:uid="{C3DC0B30-F19D-4894-B8D6-D25BDBC94C09}"/>
    <hyperlink ref="K81:N81" location="病院!B625" display="・急性期後の支援、在宅復帰の支援の状況" xr:uid="{FB65D096-F93E-4B7A-B0EC-6D04404A889E}"/>
    <hyperlink ref="L81:O81" location="病院!B625" display="・急性期後の支援、在宅復帰の支援の状況" xr:uid="{39D1A18B-F803-4B9D-AA09-21C2FD1267A8}"/>
    <hyperlink ref="M81:P81" location="病院!B625" display="・急性期後の支援、在宅復帰の支援の状況" xr:uid="{DD4D2A07-D534-4B41-9E8F-C1B3B18EB457}"/>
    <hyperlink ref="C82:G82" location="病院!B159" display="・承認の有無" xr:uid="{AA1FF15D-8E28-4DF1-8E3E-1C4E4384D81B}"/>
    <hyperlink ref="D82:H82" location="病院!B159" display="・承認の有無" xr:uid="{75A050E7-F1CC-41DB-891B-5D55352BE32F}"/>
    <hyperlink ref="E82:I82" location="病院!B159" display="・承認の有無" xr:uid="{36E2A410-6AC4-4DEE-B65C-BBD043B46879}"/>
    <hyperlink ref="F82:J82" location="病院!B159" display="・承認の有無" xr:uid="{23248C7E-37C4-4569-AC9B-55926BAD8647}"/>
    <hyperlink ref="G82:K82" location="病院!B159" display="・承認の有無" xr:uid="{5D37F870-DDC7-4507-BD2A-7CFACAB29964}"/>
    <hyperlink ref="J82:M82" location="病院!B645" display="・全身管理の状況" xr:uid="{DC70E600-8955-451B-A8BE-21EDC836918D}"/>
    <hyperlink ref="K82:N82" location="病院!B645" display="・全身管理の状況" xr:uid="{DDED5BD1-BA86-4818-B0A8-FC4E8644C3D0}"/>
    <hyperlink ref="L82:O82" location="病院!B645" display="・全身管理の状況" xr:uid="{C5FF05BB-3FC5-470C-ACAD-CFA7FD806436}"/>
    <hyperlink ref="M82:P82" location="病院!B645" display="・全身管理の状況" xr:uid="{BA4DD0A7-5167-4BCD-94A5-8C53380B95AF}"/>
    <hyperlink ref="C83:G83" location="病院!B168" display="・診療報酬の届出の有無" xr:uid="{114978C8-36AC-4CDF-B8A7-CF1A45A004E6}"/>
    <hyperlink ref="D83:H83" location="病院!B168" display="・診療報酬の届出の有無" xr:uid="{4C41B4A8-931B-4506-B1FA-4F589634E23C}"/>
    <hyperlink ref="E83:I83" location="病院!B168" display="・診療報酬の届出の有無" xr:uid="{9AACDFDA-70C4-4A37-BAAC-24497BA68607}"/>
    <hyperlink ref="F83:J83" location="病院!B168" display="・診療報酬の届出の有無" xr:uid="{9FBD3B3E-84F0-461F-9372-ADEFDA2DD7B4}"/>
    <hyperlink ref="G83:K83" location="病院!B168" display="・診療報酬の届出の有無" xr:uid="{D4523CB8-BB5A-4FB9-9D5B-65B627A147C3}"/>
    <hyperlink ref="J83:M83" location="病院!B660" display="・リハビリテーションの実施状況" xr:uid="{5D1FBD24-3E4C-45B8-A53B-9C5808CA0C76}"/>
    <hyperlink ref="K83:N83" location="病院!B660" display="・リハビリテーションの実施状況" xr:uid="{558AF9CC-FB8E-4CC3-8871-00AEAEF829E7}"/>
    <hyperlink ref="L83:O83" location="病院!B660" display="・リハビリテーションの実施状況" xr:uid="{89502EE3-A108-48A7-8476-250BC635B110}"/>
    <hyperlink ref="M83:P83" location="病院!B660" display="・リハビリテーションの実施状況" xr:uid="{651652C8-8CC4-458C-8884-EBE4E79E70DD}"/>
    <hyperlink ref="C84:G84" location="病院!B180" display="・職員数の状況" xr:uid="{ED66B53F-D45B-4E2B-8C9A-61E7C2694E78}"/>
    <hyperlink ref="D84:H84" location="病院!B180" display="・職員数の状況" xr:uid="{11352096-EEFE-4D91-A740-D7C7DF2647E8}"/>
    <hyperlink ref="E84:I84" location="病院!B180" display="・職員数の状況" xr:uid="{BB32B17E-8DCA-4140-BD57-6C02893F9DB3}"/>
    <hyperlink ref="F84:J84" location="病院!B180" display="・職員数の状況" xr:uid="{4986D8B6-E84D-4FB0-A140-CC03F883FBA2}"/>
    <hyperlink ref="G84:K84" location="病院!B180" display="・職員数の状況" xr:uid="{5DDEE047-E0FB-40BD-BEF9-601D2FFDA9D8}"/>
    <hyperlink ref="J84:M84" location="病院!B707" display="・長期療養患者の受入状況" xr:uid="{A07E9A01-F05C-4EDF-BF09-18FED514512A}"/>
    <hyperlink ref="K84:N84" location="病院!B707" display="・長期療養患者の受入状況" xr:uid="{B99005AF-8ECC-47BF-B011-30B0B4E476C2}"/>
    <hyperlink ref="L84:O84" location="病院!B707" display="・長期療養患者の受入状況" xr:uid="{D97DF768-E173-4D10-B4F1-45AB3E6C6B05}"/>
    <hyperlink ref="M84:P84" location="病院!B707" display="・長期療養患者の受入状況" xr:uid="{47946142-ED4E-466E-8265-9D4C93984C2E}"/>
    <hyperlink ref="C85:G85" location="病院!B243" display="・退院調整部門の設置状況" xr:uid="{685DE978-1F63-4FEA-8C57-736810139DEF}"/>
    <hyperlink ref="D85:H85" location="病院!B243" display="・退院調整部門の設置状況" xr:uid="{666D4B8F-8DB1-4C3D-B12E-C65F9FA1CB97}"/>
    <hyperlink ref="E85:I85" location="病院!B243" display="・退院調整部門の設置状況" xr:uid="{B0FA1C16-7D65-4CF0-BCBF-A1C204BC50E5}"/>
    <hyperlink ref="F85:J85" location="病院!B243" display="・退院調整部門の設置状況" xr:uid="{6835EC97-E97A-4827-8EFA-452CDD0AA6B2}"/>
    <hyperlink ref="G85:K85" location="病院!B243" display="・退院調整部門の設置状況" xr:uid="{C5A9719E-3DB0-4B4C-8BA9-915895CBC0A3}"/>
    <hyperlink ref="J85:M85" location="病院!B717" display="・重度の障害児等の受入状況" xr:uid="{B98BED3A-4EC8-4DF8-B5F3-6963F41B9EBE}"/>
    <hyperlink ref="K85:N85" location="病院!B717" display="・重度の障害児等の受入状況" xr:uid="{5EA6CA7F-11A7-4A45-B825-FD37657A2C7C}"/>
    <hyperlink ref="L85:O85" location="病院!B717" display="・重度の障害児等の受入状況" xr:uid="{1A851928-DAF4-4C74-B82F-2A99A821BF64}"/>
    <hyperlink ref="M85:P85" location="病院!B717" display="・重度の障害児等の受入状況" xr:uid="{09621A3D-0A77-4E5C-ABB7-1D8D1BFF8745}"/>
    <hyperlink ref="C86:G86" location="病院!B263" display="・医療機器の台数" xr:uid="{3574E797-584A-4C65-928C-B8DA9545D250}"/>
    <hyperlink ref="D86:H86" location="病院!B263" display="・医療機器の台数" xr:uid="{D4C99DCD-8F0C-4C03-8BCF-7705B0000E1E}"/>
    <hyperlink ref="E86:I86" location="病院!B263" display="・医療機器の台数" xr:uid="{EE97BD2C-7024-4F08-9247-519A0819E8BA}"/>
    <hyperlink ref="F86:J86" location="病院!B263" display="・医療機器の台数" xr:uid="{4955DE2F-2734-4D68-9FDC-709256B3F12B}"/>
    <hyperlink ref="G86:K86" location="病院!B263" display="・医療機器の台数" xr:uid="{4F36772B-49C6-49A2-A394-9DD0A0881B76}"/>
    <hyperlink ref="J86:M86" location="病院!B729" display="・医科歯科の連携状況" xr:uid="{3A75F658-E53F-4079-964B-067B617A64FC}"/>
    <hyperlink ref="K86:N86" location="病院!B729" display="・医科歯科の連携状況" xr:uid="{411F5F97-3771-4450-9927-1AE2F5497BDF}"/>
    <hyperlink ref="L86:O86" location="病院!B729" display="・医科歯科の連携状況" xr:uid="{7EE2DB42-BB19-4BE1-B82D-74323FEE8E0B}"/>
    <hyperlink ref="M86:P86" location="病院!B729" display="・医科歯科の連携状況" xr:uid="{037EEE74-F50F-4ADB-B78D-F3C368CAE910}"/>
    <hyperlink ref="C87:G87" location="病院!B289" display="・過去1年間の間に病棟の再編・見直しがあった場合の報告対象期間" xr:uid="{DF3B8292-6744-4569-A12F-884C487A734C}"/>
    <hyperlink ref="D87:H87" location="病院!B289" display="・過去1年間の間に病棟の再編・見直しがあった場合の報告対象期間" xr:uid="{BDF2B698-88E6-4E98-9943-C307ED632D03}"/>
    <hyperlink ref="E87:I87" location="病院!B289" display="・過去1年間の間に病棟の再編・見直しがあった場合の報告対象期間" xr:uid="{B10F1C4B-3540-4963-80D0-F5B03E428EC1}"/>
    <hyperlink ref="F87:J87" location="病院!B289" display="・過去1年間の間に病棟の再編・見直しがあった場合の報告対象期間" xr:uid="{609AB6A8-F0BA-4C57-8357-C8DDD2B07B1A}"/>
    <hyperlink ref="G87:K87" location="病院!B289" display="・過去1年間の間に病棟の再編・見直しがあった場合の報告対象期間" xr:uid="{8F284469-2082-4BAC-96DD-044D62E2340F}"/>
    <hyperlink ref="I298" location="病院!B70" display="メニューへ戻る" xr:uid="{4CCD1CDF-13D1-495F-8420-790064B08D5F}"/>
    <hyperlink ref="I373" location="病院!B70" display="メニューへ戻る" xr:uid="{6752DAD7-44E1-4DAD-AB9F-E5F2C4B5BD69}"/>
    <hyperlink ref="I737" location="病院!B70" display="メニューへ戻る" xr:uid="{2B53E98B-70DA-4827-9B6C-F35575ABAB51}"/>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1010040001_医療法人 育生会 篠塚病院</vt:lpstr>
      <vt:lpstr>1010040002_医療法人社団三思会 くすの木病院</vt:lpstr>
      <vt:lpstr>1010040004_光病院</vt:lpstr>
      <vt:lpstr>1010040005_公立藤岡総合病院</vt:lpstr>
      <vt:lpstr>1010040008_藤岡市国民健康保険鬼石病院</vt:lpstr>
      <vt:lpstr>'1010040001_医療法人 育生会 篠塚病院'!Print_Area</vt:lpstr>
      <vt:lpstr>'1010040002_医療法人社団三思会 くすの木病院'!Print_Area</vt:lpstr>
      <vt:lpstr>'1010040004_光病院'!Print_Area</vt:lpstr>
      <vt:lpstr>'1010040005_公立藤岡総合病院'!Print_Area</vt:lpstr>
      <vt:lpstr>'1010040008_藤岡市国民健康保険鬼石病院'!Print_Area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2026-01-29T02:54:38Z</dcterms:created>
  <dcterms:modified xsi:type="dcterms:W3CDTF">2026-01-29T07:19:23Z</dcterms:modified>
</cp:coreProperties>
</file>