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filterPrivacy="1" codeName="ThisWorkbook" defaultThemeVersion="124226"/>
  <xr:revisionPtr revIDLastSave="15" documentId="13_ncr:1_{36155178-1511-46D2-933E-66A20D973D79}" xr6:coauthVersionLast="47" xr6:coauthVersionMax="47" xr10:uidLastSave="{12C1E324-F02D-4832-A5DF-72222545D5EC}"/>
  <bookViews>
    <workbookView xWindow="-110" yWindow="-110" windowWidth="19420" windowHeight="11500" xr2:uid="{C9E6B324-BEDE-4A33-8781-B460CB234068}"/>
  </bookViews>
  <sheets>
    <sheet name="評価表" sheetId="8" r:id="rId1"/>
  </sheets>
  <definedNames>
    <definedName name="_xlnm.Print_Area" localSheetId="0">評価表!$A$1:$G$33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8" l="1"/>
  <c r="G32" i="8"/>
</calcChain>
</file>

<file path=xl/sharedStrings.xml><?xml version="1.0" encoding="utf-8"?>
<sst xmlns="http://schemas.openxmlformats.org/spreadsheetml/2006/main" count="98" uniqueCount="96">
  <si>
    <t>（別表）電子契約サービス導入・提供業務公募型プロポーザル　提案評価項目及び評価基準</t>
  </si>
  <si>
    <t>・各項目について、提案書の記載ページを記入すること。</t>
    <rPh sb="1" eb="4">
      <t>カクコウモク</t>
    </rPh>
    <rPh sb="9" eb="12">
      <t>テイアンショ</t>
    </rPh>
    <rPh sb="13" eb="15">
      <t>キサイ</t>
    </rPh>
    <rPh sb="19" eb="21">
      <t>キニュウ</t>
    </rPh>
    <phoneticPr fontId="3"/>
  </si>
  <si>
    <t>企業名：</t>
    <rPh sb="0" eb="3">
      <t>キギョウメイ</t>
    </rPh>
    <phoneticPr fontId="1"/>
  </si>
  <si>
    <t>大項目</t>
    <rPh sb="0" eb="3">
      <t>ダイコウモク</t>
    </rPh>
    <phoneticPr fontId="2"/>
  </si>
  <si>
    <t>No</t>
    <phoneticPr fontId="1"/>
  </si>
  <si>
    <t>中項目</t>
    <rPh sb="0" eb="1">
      <t>チュウ</t>
    </rPh>
    <rPh sb="1" eb="3">
      <t>コウモク</t>
    </rPh>
    <phoneticPr fontId="1"/>
  </si>
  <si>
    <t>小項目（評価の視点）</t>
    <rPh sb="0" eb="1">
      <t>ショウ</t>
    </rPh>
    <rPh sb="1" eb="3">
      <t>コウモク</t>
    </rPh>
    <rPh sb="4" eb="6">
      <t>ヒョウカ</t>
    </rPh>
    <rPh sb="7" eb="9">
      <t>シテン</t>
    </rPh>
    <phoneticPr fontId="2"/>
  </si>
  <si>
    <t>仕様書
項目</t>
    <rPh sb="0" eb="3">
      <t>シヨウショ</t>
    </rPh>
    <rPh sb="4" eb="6">
      <t>コウモク</t>
    </rPh>
    <phoneticPr fontId="1"/>
  </si>
  <si>
    <t>提案書
記載ページ</t>
    <rPh sb="0" eb="3">
      <t>テイアンショ</t>
    </rPh>
    <rPh sb="4" eb="6">
      <t>キサイ</t>
    </rPh>
    <phoneticPr fontId="1"/>
  </si>
  <si>
    <t>上限
配点</t>
  </si>
  <si>
    <t>業務管理体制</t>
  </si>
  <si>
    <t>業務管理体制</t>
    <rPh sb="0" eb="2">
      <t>ギョウム</t>
    </rPh>
    <rPh sb="2" eb="4">
      <t>カンリ</t>
    </rPh>
    <rPh sb="4" eb="6">
      <t>タイセイ</t>
    </rPh>
    <phoneticPr fontId="1"/>
  </si>
  <si>
    <t>本業務を行うにあたり十分な管理・業務体制が確立されているか。</t>
    <rPh sb="16" eb="18">
      <t>ギョウム</t>
    </rPh>
    <phoneticPr fontId="3"/>
  </si>
  <si>
    <t>11(1)</t>
    <phoneticPr fontId="3"/>
  </si>
  <si>
    <t>様式3、４</t>
  </si>
  <si>
    <t>企業の実績</t>
    <rPh sb="0" eb="2">
      <t>キギョウ</t>
    </rPh>
    <rPh sb="3" eb="5">
      <t>ジッセキ</t>
    </rPh>
    <phoneticPr fontId="3"/>
  </si>
  <si>
    <t>自治体でのサービス提供実績があり、群馬県内での電子契約サービスの導入に経験を生かすことが期待できるか。</t>
    <phoneticPr fontId="3"/>
  </si>
  <si>
    <t>11(2)</t>
    <phoneticPr fontId="3"/>
  </si>
  <si>
    <t>導入・利用促進支援</t>
    <rPh sb="0" eb="2">
      <t>ドウニュウ</t>
    </rPh>
    <rPh sb="3" eb="5">
      <t>リヨウ</t>
    </rPh>
    <rPh sb="5" eb="7">
      <t>ソクシン</t>
    </rPh>
    <rPh sb="7" eb="9">
      <t>シエン</t>
    </rPh>
    <phoneticPr fontId="1"/>
  </si>
  <si>
    <t>運用開始準備に係る支援</t>
    <rPh sb="0" eb="6">
      <t>ウンヨウカイシジュンビ</t>
    </rPh>
    <rPh sb="7" eb="8">
      <t>カカ</t>
    </rPh>
    <rPh sb="9" eb="11">
      <t>シエン</t>
    </rPh>
    <phoneticPr fontId="1"/>
  </si>
  <si>
    <t>電子契約サービスを団体内で利用するための、操作マニュアル作成や運用方法の設定について、各団体内の実態を反映した支援を期待できるか。</t>
    <rPh sb="0" eb="4">
      <t>デンシケイヤク</t>
    </rPh>
    <rPh sb="9" eb="12">
      <t>ダンタイナイ</t>
    </rPh>
    <rPh sb="13" eb="15">
      <t>リヨウ</t>
    </rPh>
    <rPh sb="21" eb="23">
      <t>ソウサ</t>
    </rPh>
    <rPh sb="28" eb="30">
      <t>サクセイ</t>
    </rPh>
    <rPh sb="31" eb="33">
      <t>ウンヨウ</t>
    </rPh>
    <rPh sb="33" eb="35">
      <t>ホウホウ</t>
    </rPh>
    <rPh sb="36" eb="38">
      <t>セッテイ</t>
    </rPh>
    <rPh sb="43" eb="46">
      <t>カクダンタイ</t>
    </rPh>
    <rPh sb="46" eb="47">
      <t>ナイ</t>
    </rPh>
    <rPh sb="48" eb="50">
      <t>ジッタイ</t>
    </rPh>
    <rPh sb="51" eb="53">
      <t>ハンエイ</t>
    </rPh>
    <rPh sb="55" eb="57">
      <t>シエン</t>
    </rPh>
    <rPh sb="58" eb="60">
      <t>キタイ</t>
    </rPh>
    <phoneticPr fontId="1"/>
  </si>
  <si>
    <t>5(1)アイ</t>
    <phoneticPr fontId="3"/>
  </si>
  <si>
    <t>説明会等の各団体内での利用促進</t>
    <rPh sb="0" eb="4">
      <t>セツメイカイトウ</t>
    </rPh>
    <rPh sb="5" eb="9">
      <t>カクダンタイナイ</t>
    </rPh>
    <rPh sb="11" eb="15">
      <t>リヨウソクシン</t>
    </rPh>
    <phoneticPr fontId="3"/>
  </si>
  <si>
    <t>各契約予定団体職員向け説明会の開催など、導入にあたっての支援や、利用拡大につながる支援は十分に計画されているか。</t>
    <rPh sb="32" eb="36">
      <t>リヨウカクダイ</t>
    </rPh>
    <rPh sb="41" eb="43">
      <t>シエン</t>
    </rPh>
    <phoneticPr fontId="3"/>
  </si>
  <si>
    <t>５(1)ウカ</t>
  </si>
  <si>
    <t>県内事業者の利用促進</t>
  </si>
  <si>
    <t>説明会開催など、契約相手先となる県内事業者等の電子契約の利用拡大が期待できるような提案となっているか。</t>
  </si>
  <si>
    <t>５(1)ウ</t>
    <phoneticPr fontId="3"/>
  </si>
  <si>
    <t>例規整備</t>
    <rPh sb="0" eb="4">
      <t>レイキセイビ</t>
    </rPh>
    <phoneticPr fontId="3"/>
  </si>
  <si>
    <t>適切な例規整備に向けた支援を受けることができるか。
（例規点検の範囲や、改正や制定が必要な場合の支援方法・内容は十分て適切か）</t>
    <rPh sb="0" eb="2">
      <t>テキセツ</t>
    </rPh>
    <rPh sb="3" eb="7">
      <t>レイキセイビ</t>
    </rPh>
    <rPh sb="8" eb="9">
      <t>ム</t>
    </rPh>
    <rPh sb="11" eb="13">
      <t>シエン</t>
    </rPh>
    <rPh sb="14" eb="15">
      <t>ウ</t>
    </rPh>
    <rPh sb="59" eb="61">
      <t>テキセツ</t>
    </rPh>
    <phoneticPr fontId="3"/>
  </si>
  <si>
    <t>5(1)エ</t>
    <phoneticPr fontId="3"/>
  </si>
  <si>
    <t>スケジュールの設定</t>
    <rPh sb="7" eb="9">
      <t>セッテイ</t>
    </rPh>
    <phoneticPr fontId="1"/>
  </si>
  <si>
    <t>運用開始に向けたスケジュールについて、実現性のあるものとなっているか。各契約予定団体が希望する時期に運用を始められるか。</t>
  </si>
  <si>
    <t>5(1)オカ</t>
    <phoneticPr fontId="3"/>
  </si>
  <si>
    <t>運用開始後の支援</t>
    <rPh sb="0" eb="5">
      <t>ウンヨウカイシゴ</t>
    </rPh>
    <rPh sb="6" eb="8">
      <t>シエン</t>
    </rPh>
    <phoneticPr fontId="3"/>
  </si>
  <si>
    <t>法的解釈等の支援や法改正等への対応等、運用開始後も契約期間を通じて支援を継続して受けることができるか。</t>
    <phoneticPr fontId="3"/>
  </si>
  <si>
    <t>5(2)エオ</t>
  </si>
  <si>
    <t>基本要件</t>
    <rPh sb="0" eb="4">
      <t>キホンヨウケン</t>
    </rPh>
    <phoneticPr fontId="3"/>
  </si>
  <si>
    <t>UX／UI</t>
  </si>
  <si>
    <t>契約予定団体側及び契約相手側において、直感的に操作できるなど、操作しやすいUX/UIとなっているか。</t>
  </si>
  <si>
    <t>6(5)</t>
  </si>
  <si>
    <t>電子署名の機能・性能</t>
    <rPh sb="0" eb="4">
      <t>デンシショメイ</t>
    </rPh>
    <rPh sb="5" eb="7">
      <t>キノウ</t>
    </rPh>
    <rPh sb="8" eb="10">
      <t>セイノウ</t>
    </rPh>
    <phoneticPr fontId="2"/>
  </si>
  <si>
    <t>契約締結にあたり、適切な電子署名及びタイムスタンプの付与が可能か。</t>
  </si>
  <si>
    <t>6(1)～(4)</t>
    <phoneticPr fontId="3"/>
  </si>
  <si>
    <t>必須の機能要件</t>
  </si>
  <si>
    <t>機能要件表で「必須」とする項目について、実装されているか。</t>
  </si>
  <si>
    <t>６(6)</t>
  </si>
  <si>
    <t>機能要件一覧</t>
  </si>
  <si>
    <t>任意の機能要件等</t>
  </si>
  <si>
    <t>機能要件表で「任意」となっている項目について、実装状況もしくは代替案は評価できるか。また、他に特に評価すべき機能はあるか。</t>
  </si>
  <si>
    <t>6(6)</t>
  </si>
  <si>
    <t>契約証明書期間内の参照</t>
  </si>
  <si>
    <t>契約書のタイムスタンプの有効期間は、各団体との契約期間終了後においても、契約書の参照が保証されているか。その方法の利便性は高いか。</t>
    <rPh sb="12" eb="14">
      <t>ユウコウ</t>
    </rPh>
    <phoneticPr fontId="3"/>
  </si>
  <si>
    <t>6(10)</t>
    <phoneticPr fontId="3"/>
  </si>
  <si>
    <t>LGWAN環境での利用</t>
    <rPh sb="5" eb="7">
      <t>カンキョウ</t>
    </rPh>
    <rPh sb="9" eb="11">
      <t>リヨウ</t>
    </rPh>
    <phoneticPr fontId="1"/>
  </si>
  <si>
    <t>総合行政ネットワーク（LGWAN）環境で使用できるか。使用時の利便性は高いか。</t>
  </si>
  <si>
    <t>8(2)</t>
    <phoneticPr fontId="3"/>
  </si>
  <si>
    <t>運用・保守</t>
  </si>
  <si>
    <t>運用・保守要件</t>
    <rPh sb="0" eb="2">
      <t>ウンヨウ</t>
    </rPh>
    <rPh sb="3" eb="5">
      <t>ホシュ</t>
    </rPh>
    <rPh sb="5" eb="7">
      <t>ヨウケン</t>
    </rPh>
    <phoneticPr fontId="2"/>
  </si>
  <si>
    <t>24時間365日の稼働を原則とし、継続的・安定的なシステム運用が可能か。保守体制は十分か。サービスレベルは十分か。</t>
    <rPh sb="9" eb="11">
      <t>カドウ</t>
    </rPh>
    <rPh sb="12" eb="14">
      <t>ゲンソク</t>
    </rPh>
    <rPh sb="17" eb="19">
      <t>ケイゾク</t>
    </rPh>
    <rPh sb="19" eb="20">
      <t>テキ</t>
    </rPh>
    <rPh sb="21" eb="23">
      <t>アンテイ</t>
    </rPh>
    <rPh sb="23" eb="24">
      <t>テキ</t>
    </rPh>
    <rPh sb="29" eb="31">
      <t>ウンヨウ</t>
    </rPh>
    <rPh sb="32" eb="34">
      <t>カノウ</t>
    </rPh>
    <rPh sb="36" eb="38">
      <t>ホシュ</t>
    </rPh>
    <rPh sb="38" eb="40">
      <t>タイセイ</t>
    </rPh>
    <rPh sb="41" eb="43">
      <t>ジュウブン</t>
    </rPh>
    <rPh sb="53" eb="55">
      <t>ジュウブン</t>
    </rPh>
    <phoneticPr fontId="2"/>
  </si>
  <si>
    <t>７(1)(2)</t>
    <phoneticPr fontId="3"/>
  </si>
  <si>
    <t>運用サポート要件</t>
    <rPh sb="0" eb="2">
      <t>ウンヨウ</t>
    </rPh>
    <rPh sb="6" eb="8">
      <t>ヨウケン</t>
    </rPh>
    <phoneticPr fontId="2"/>
  </si>
  <si>
    <t>十分な能力と豊富な経験を持つ人員が十分確保されており、サービスの組織的な運営と、契約予定団体へのサポートが可能であるか。対応時間は十分か。</t>
    <rPh sb="0" eb="2">
      <t>ジュウブン</t>
    </rPh>
    <rPh sb="3" eb="5">
      <t>ノウリョク</t>
    </rPh>
    <rPh sb="6" eb="8">
      <t>ホウフ</t>
    </rPh>
    <rPh sb="9" eb="11">
      <t>ケイケン</t>
    </rPh>
    <rPh sb="12" eb="13">
      <t>モ</t>
    </rPh>
    <rPh sb="14" eb="16">
      <t>ジンイン</t>
    </rPh>
    <rPh sb="17" eb="19">
      <t>ジュウブン</t>
    </rPh>
    <rPh sb="19" eb="21">
      <t>カクホ</t>
    </rPh>
    <rPh sb="32" eb="35">
      <t>ソシキテキ</t>
    </rPh>
    <rPh sb="36" eb="38">
      <t>ウンエイ</t>
    </rPh>
    <rPh sb="40" eb="42">
      <t>ケイヤク</t>
    </rPh>
    <rPh sb="42" eb="44">
      <t>ヨテイ</t>
    </rPh>
    <rPh sb="44" eb="46">
      <t>ダンタイ</t>
    </rPh>
    <rPh sb="53" eb="55">
      <t>カノウ</t>
    </rPh>
    <rPh sb="60" eb="62">
      <t>タイオウ</t>
    </rPh>
    <rPh sb="62" eb="64">
      <t>ジカン</t>
    </rPh>
    <rPh sb="65" eb="67">
      <t>ジュウブン</t>
    </rPh>
    <phoneticPr fontId="2"/>
  </si>
  <si>
    <t>7(3)、11(1)</t>
  </si>
  <si>
    <t>様式4</t>
  </si>
  <si>
    <t>ヘルプデスクの運用体制</t>
    <rPh sb="7" eb="9">
      <t>ウンヨウ</t>
    </rPh>
    <rPh sb="9" eb="11">
      <t>タイセイ</t>
    </rPh>
    <phoneticPr fontId="3"/>
  </si>
  <si>
    <t>契約予定団体及び契約相手方からの問合せ手段は、充実しているか。</t>
    <rPh sb="0" eb="2">
      <t>ケイヤク</t>
    </rPh>
    <rPh sb="2" eb="4">
      <t>ヨテイ</t>
    </rPh>
    <rPh sb="4" eb="6">
      <t>ダンタイ</t>
    </rPh>
    <rPh sb="6" eb="7">
      <t>オヨ</t>
    </rPh>
    <rPh sb="8" eb="10">
      <t>ケイヤク</t>
    </rPh>
    <rPh sb="10" eb="13">
      <t>アイテガタ</t>
    </rPh>
    <rPh sb="16" eb="18">
      <t>トイアワ</t>
    </rPh>
    <rPh sb="19" eb="21">
      <t>シュダン</t>
    </rPh>
    <rPh sb="23" eb="25">
      <t>ジュウジツ</t>
    </rPh>
    <phoneticPr fontId="3"/>
  </si>
  <si>
    <t>7(3)</t>
  </si>
  <si>
    <t>情報セキュリティ</t>
    <phoneticPr fontId="3"/>
  </si>
  <si>
    <t>セキュリティ要件</t>
    <rPh sb="6" eb="8">
      <t>ヨウケン</t>
    </rPh>
    <phoneticPr fontId="2"/>
  </si>
  <si>
    <t>十分なセキュリティ対策が講じられているか</t>
    <rPh sb="0" eb="2">
      <t>ジュウブン</t>
    </rPh>
    <rPh sb="9" eb="11">
      <t>タイサク</t>
    </rPh>
    <rPh sb="12" eb="13">
      <t>コウ</t>
    </rPh>
    <phoneticPr fontId="2"/>
  </si>
  <si>
    <t>機密保護・個人情報保護</t>
    <rPh sb="0" eb="2">
      <t>キミツ</t>
    </rPh>
    <rPh sb="2" eb="4">
      <t>ホゴ</t>
    </rPh>
    <rPh sb="5" eb="7">
      <t>コジン</t>
    </rPh>
    <rPh sb="7" eb="9">
      <t>ジョウホウ</t>
    </rPh>
    <rPh sb="9" eb="11">
      <t>ホゴ</t>
    </rPh>
    <phoneticPr fontId="3"/>
  </si>
  <si>
    <t>個人情報保護について、十分な体制の確保や漏洩防止等の対策が講じられているか。</t>
    <rPh sb="0" eb="2">
      <t>コジン</t>
    </rPh>
    <rPh sb="2" eb="4">
      <t>ジョウホウ</t>
    </rPh>
    <rPh sb="4" eb="6">
      <t>ホゴ</t>
    </rPh>
    <rPh sb="11" eb="13">
      <t>ジュウブン</t>
    </rPh>
    <rPh sb="14" eb="16">
      <t>タイセイ</t>
    </rPh>
    <rPh sb="17" eb="19">
      <t>カクホ</t>
    </rPh>
    <rPh sb="20" eb="24">
      <t>ロウエイボウシ</t>
    </rPh>
    <rPh sb="24" eb="25">
      <t>トウ</t>
    </rPh>
    <rPh sb="26" eb="28">
      <t>タイサク</t>
    </rPh>
    <rPh sb="29" eb="30">
      <t>コウ</t>
    </rPh>
    <phoneticPr fontId="2"/>
  </si>
  <si>
    <t>費用</t>
  </si>
  <si>
    <t>サービス利用料金</t>
  </si>
  <si>
    <t>オプション料金を含め、料金設定は契約予定団体が利用する上で有益で、適切なものになっているか。料金体系は明確になっているか。</t>
  </si>
  <si>
    <t>ー</t>
  </si>
  <si>
    <t>更新時の経費等の方針</t>
  </si>
  <si>
    <t>延長利用を希望する場合等の方針について提案がなされており、その方針は契約予定団体にとって明確で合理的なものになっているか。</t>
    <rPh sb="11" eb="12">
      <t>トウ</t>
    </rPh>
    <phoneticPr fontId="3"/>
  </si>
  <si>
    <t>13(6)(7)</t>
    <phoneticPr fontId="1"/>
  </si>
  <si>
    <t>利用団体が共通して対応すべき事項への対応経費</t>
    <rPh sb="0" eb="2">
      <t>リヨウ</t>
    </rPh>
    <rPh sb="2" eb="4">
      <t>ダンタイ</t>
    </rPh>
    <rPh sb="5" eb="7">
      <t>キョウツウ</t>
    </rPh>
    <rPh sb="14" eb="16">
      <t>ジコウ</t>
    </rPh>
    <rPh sb="18" eb="20">
      <t>タイオウ</t>
    </rPh>
    <rPh sb="20" eb="22">
      <t>ケイヒ</t>
    </rPh>
    <phoneticPr fontId="2"/>
  </si>
  <si>
    <t>法改正によりシステム機能改修の必要が生じた場合に発生する費用等、全ての利用団体において機能改修等が必要となるものについては、追加経費が発生しないか。</t>
    <rPh sb="0" eb="3">
      <t>ホウカイセイ</t>
    </rPh>
    <rPh sb="10" eb="12">
      <t>キノウ</t>
    </rPh>
    <rPh sb="12" eb="14">
      <t>カイシュウ</t>
    </rPh>
    <rPh sb="15" eb="17">
      <t>ヒツヨウ</t>
    </rPh>
    <rPh sb="18" eb="19">
      <t>ショウ</t>
    </rPh>
    <rPh sb="21" eb="23">
      <t>バアイ</t>
    </rPh>
    <rPh sb="24" eb="26">
      <t>ハッセイ</t>
    </rPh>
    <rPh sb="28" eb="30">
      <t>ヒヨウ</t>
    </rPh>
    <rPh sb="30" eb="31">
      <t>トウ</t>
    </rPh>
    <rPh sb="32" eb="33">
      <t>スベ</t>
    </rPh>
    <rPh sb="35" eb="37">
      <t>リヨウ</t>
    </rPh>
    <rPh sb="37" eb="39">
      <t>ダンタイ</t>
    </rPh>
    <rPh sb="43" eb="45">
      <t>キノウ</t>
    </rPh>
    <rPh sb="45" eb="47">
      <t>カイシュウ</t>
    </rPh>
    <rPh sb="47" eb="48">
      <t>ナド</t>
    </rPh>
    <rPh sb="49" eb="51">
      <t>ヒツヨウ</t>
    </rPh>
    <rPh sb="62" eb="64">
      <t>ツイカ</t>
    </rPh>
    <rPh sb="64" eb="66">
      <t>ケイヒ</t>
    </rPh>
    <rPh sb="67" eb="69">
      <t>ハッセイ</t>
    </rPh>
    <phoneticPr fontId="3"/>
  </si>
  <si>
    <t>5(2)</t>
  </si>
  <si>
    <t>その他</t>
    <rPh sb="2" eb="3">
      <t>タ</t>
    </rPh>
    <phoneticPr fontId="3"/>
  </si>
  <si>
    <t>契約終了後の取り扱い</t>
    <rPh sb="0" eb="5">
      <t>ケイヤクシュウリョウゴ</t>
    </rPh>
    <rPh sb="6" eb="7">
      <t>ト</t>
    </rPh>
    <rPh sb="8" eb="9">
      <t>アツカ</t>
    </rPh>
    <phoneticPr fontId="3"/>
  </si>
  <si>
    <t>契約団体の希望に応じたデータ削除への対応体制は十分か。</t>
    <phoneticPr fontId="3"/>
  </si>
  <si>
    <t>業務への理解・方針</t>
  </si>
  <si>
    <t>県内自治体及び県内事業者の業務の効率化等、電子契約サービスを通じた関係者の利便性向上に向けた基本方針や具体的な方策が記載されており、本業務の趣旨を理解しているか。</t>
    <rPh sb="2" eb="5">
      <t>ジチタイ</t>
    </rPh>
    <rPh sb="7" eb="9">
      <t>ケンナイ</t>
    </rPh>
    <phoneticPr fontId="3"/>
  </si>
  <si>
    <t>ー</t>
    <phoneticPr fontId="3"/>
  </si>
  <si>
    <t>その他の提案</t>
    <rPh sb="2" eb="3">
      <t>タ</t>
    </rPh>
    <rPh sb="4" eb="6">
      <t>テイアン</t>
    </rPh>
    <phoneticPr fontId="2"/>
  </si>
  <si>
    <r>
      <t xml:space="preserve">上記のほか、有益と考えられる追加提案がされているか。
</t>
    </r>
    <r>
      <rPr>
        <sz val="16"/>
        <color rgb="FF000000"/>
        <rFont val="Meiryo UI"/>
        <family val="3"/>
        <charset val="128"/>
      </rPr>
      <t>【以下の加点方針とします】
・処分通知の電子署名及び条例公布の電子化への対応に関する提案で最大10点
・上記以外の追加の提案（契約団体間での情報共有機会等の設定や、契約団体に有益な関連サービスの無償提供等）の内容について最大10点</t>
    </r>
    <phoneticPr fontId="3"/>
  </si>
  <si>
    <t>企画提案点合計</t>
    <rPh sb="0" eb="2">
      <t>キカク</t>
    </rPh>
    <rPh sb="2" eb="4">
      <t>テイアン</t>
    </rPh>
    <rPh sb="4" eb="5">
      <t>テン</t>
    </rPh>
    <rPh sb="5" eb="7">
      <t>ゴウケイ</t>
    </rPh>
    <phoneticPr fontId="2"/>
  </si>
  <si>
    <t>価格点</t>
    <rPh sb="0" eb="3">
      <t>カカクテン</t>
    </rPh>
    <phoneticPr fontId="3"/>
  </si>
  <si>
    <r>
      <rPr>
        <sz val="26"/>
        <color rgb="FF000000"/>
        <rFont val="Meiryo UI"/>
        <family val="3"/>
        <charset val="128"/>
      </rPr>
      <t>次の式に基づいて事務局が価格点を算出します。
計算式：80×(1-提案価格/上限価格)</t>
    </r>
    <r>
      <rPr>
        <sz val="20"/>
        <color rgb="FF000000"/>
        <rFont val="Meiryo UI"/>
        <family val="3"/>
        <charset val="128"/>
      </rPr>
      <t>　※提案価格は必須オプションを含む見積総額とします。</t>
    </r>
  </si>
  <si>
    <t>評価点合計</t>
    <rPh sb="0" eb="2">
      <t>ヒョウカ</t>
    </rPh>
    <rPh sb="2" eb="3">
      <t>テン</t>
    </rPh>
    <rPh sb="3" eb="5">
      <t>ゴウケイ</t>
    </rPh>
    <phoneticPr fontId="2"/>
  </si>
  <si>
    <t>※記載ページとして、様式が記載しているものについても提案書に記載がある場合は記載ページを追記してください。</t>
    <rPh sb="1" eb="3">
      <t>キサイ</t>
    </rPh>
    <rPh sb="10" eb="12">
      <t>ヨウシキ</t>
    </rPh>
    <rPh sb="13" eb="15">
      <t>キサイ</t>
    </rPh>
    <rPh sb="26" eb="29">
      <t>テイアンショ</t>
    </rPh>
    <rPh sb="30" eb="32">
      <t>キサイ</t>
    </rPh>
    <rPh sb="35" eb="37">
      <t>バアイ</t>
    </rPh>
    <rPh sb="38" eb="40">
      <t>キサイ</t>
    </rPh>
    <rPh sb="44" eb="46">
      <t>ツイキ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</si>
</sst>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26"/>
      <name val="Meiryo UI"/>
      <family val="3"/>
      <charset val="128"/>
    </font>
    <font>
      <sz val="11"/>
      <name val="Meiryo UI"/>
      <family val="3"/>
      <charset val="128"/>
    </font>
    <font>
      <sz val="16"/>
      <name val="Meiryo UI"/>
      <family val="3"/>
      <charset val="128"/>
    </font>
    <font>
      <sz val="18"/>
      <name val="Meiryo UI"/>
      <family val="3"/>
      <charset val="128"/>
    </font>
    <font>
      <b/>
      <sz val="36"/>
      <name val="Meiryo UI"/>
      <family val="3"/>
      <charset val="128"/>
    </font>
    <font>
      <b/>
      <u/>
      <sz val="24"/>
      <name val="Meiryo UI"/>
      <family val="3"/>
      <charset val="128"/>
    </font>
    <font>
      <sz val="20"/>
      <color theme="0"/>
      <name val="Meiryo UI"/>
      <family val="3"/>
      <charset val="128"/>
    </font>
    <font>
      <sz val="26"/>
      <color theme="0"/>
      <name val="Meiryo UI"/>
      <family val="3"/>
      <charset val="128"/>
    </font>
    <font>
      <b/>
      <sz val="36"/>
      <color theme="0"/>
      <name val="Meiryo UI"/>
      <family val="3"/>
      <charset val="128"/>
    </font>
    <font>
      <sz val="26"/>
      <color theme="1"/>
      <name val="Meiryo UI"/>
      <family val="3"/>
      <charset val="128"/>
    </font>
    <font>
      <b/>
      <sz val="26"/>
      <color theme="1"/>
      <name val="Meiryo UI"/>
      <family val="3"/>
      <charset val="128"/>
    </font>
    <font>
      <sz val="26"/>
      <color rgb="FF000000"/>
      <name val="Meiryo UI"/>
      <family val="3"/>
      <charset val="128"/>
    </font>
    <font>
      <sz val="16"/>
      <color rgb="FF000000"/>
      <name val="Meiryo UI"/>
      <family val="3"/>
      <charset val="128"/>
    </font>
    <font>
      <sz val="18"/>
      <color rgb="FF000000"/>
      <name val="Meiryo UI"/>
      <family val="3"/>
      <charset val="128"/>
    </font>
    <font>
      <sz val="20"/>
      <color rgb="FF000000"/>
      <name val="Meiryo UI"/>
      <family val="3"/>
      <charset val="128"/>
    </font>
  </fonts>
  <fills count="7">
    <fill>
      <patternFill patternType="none"/>
    </fill>
    <fill>
      <patternFill patternType="gray125"/>
    </fill>
    <fill>
      <patternFill patternType="solid">
        <fgColor theme="3"/>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s>
  <cellStyleXfs count="1">
    <xf numFmtId="0" fontId="0" fillId="0" borderId="0">
      <alignment vertical="center"/>
    </xf>
  </cellStyleXfs>
  <cellXfs count="45">
    <xf numFmtId="0" fontId="0" fillId="0" borderId="0" xfId="0">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6" fillId="0" borderId="0" xfId="0" applyFont="1">
      <alignment vertical="center"/>
    </xf>
    <xf numFmtId="0" fontId="5" fillId="0" borderId="0" xfId="0" applyFont="1" applyAlignment="1">
      <alignment horizontal="center" vertical="center"/>
    </xf>
    <xf numFmtId="0" fontId="10"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4" fillId="3" borderId="3"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horizontal="center" vertical="center"/>
    </xf>
    <xf numFmtId="176" fontId="4" fillId="3" borderId="2" xfId="0" applyNumberFormat="1" applyFont="1" applyFill="1" applyBorder="1" applyAlignment="1">
      <alignment horizontal="right" vertical="center"/>
    </xf>
    <xf numFmtId="0" fontId="12" fillId="2" borderId="3" xfId="0" applyFont="1" applyFill="1" applyBorder="1">
      <alignment vertical="center"/>
    </xf>
    <xf numFmtId="0" fontId="12" fillId="2" borderId="4" xfId="0" applyFont="1" applyFill="1" applyBorder="1">
      <alignment vertical="center"/>
    </xf>
    <xf numFmtId="0" fontId="12" fillId="2" borderId="4" xfId="0" applyFont="1" applyFill="1" applyBorder="1" applyAlignment="1">
      <alignment horizontal="center" vertical="center"/>
    </xf>
    <xf numFmtId="176" fontId="12" fillId="2" borderId="2" xfId="0" applyNumberFormat="1" applyFont="1" applyFill="1" applyBorder="1" applyAlignment="1">
      <alignment horizontal="right" vertical="center"/>
    </xf>
    <xf numFmtId="0" fontId="8" fillId="0" borderId="0" xfId="0" applyFont="1" applyAlignment="1">
      <alignment horizontal="left" vertical="center"/>
    </xf>
    <xf numFmtId="0" fontId="9" fillId="0" borderId="1" xfId="0" applyFont="1" applyBorder="1" applyAlignment="1">
      <alignment horizontal="left" vertical="center"/>
    </xf>
    <xf numFmtId="0" fontId="13" fillId="4" borderId="2" xfId="0" applyFont="1" applyFill="1" applyBorder="1" applyAlignment="1">
      <alignment vertical="center" wrapText="1"/>
    </xf>
    <xf numFmtId="0" fontId="14" fillId="4" borderId="2" xfId="0" applyFont="1" applyFill="1" applyBorder="1" applyAlignment="1">
      <alignment horizontal="center" vertical="center" wrapText="1"/>
    </xf>
    <xf numFmtId="176" fontId="13" fillId="4" borderId="2" xfId="0" applyNumberFormat="1" applyFont="1" applyFill="1" applyBorder="1" applyAlignment="1">
      <alignment horizontal="right" vertical="center"/>
    </xf>
    <xf numFmtId="0" fontId="13" fillId="4" borderId="2"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2" xfId="0" applyFont="1" applyFill="1" applyBorder="1" applyAlignment="1">
      <alignment horizontal="left" vertical="center" wrapText="1"/>
    </xf>
    <xf numFmtId="0" fontId="13" fillId="4" borderId="7" xfId="0" applyFont="1" applyFill="1" applyBorder="1" applyAlignment="1">
      <alignment vertical="center" wrapText="1"/>
    </xf>
    <xf numFmtId="0" fontId="15" fillId="4" borderId="2" xfId="0" applyFont="1" applyFill="1" applyBorder="1" applyAlignment="1">
      <alignment vertical="center" wrapText="1"/>
    </xf>
    <xf numFmtId="0" fontId="17" fillId="5" borderId="2" xfId="0" applyFont="1" applyFill="1" applyBorder="1" applyAlignment="1">
      <alignment horizontal="left" vertical="center" wrapText="1"/>
    </xf>
    <xf numFmtId="0" fontId="4" fillId="6" borderId="3" xfId="0" applyFont="1" applyFill="1" applyBorder="1">
      <alignment vertical="center"/>
    </xf>
    <xf numFmtId="0" fontId="4" fillId="6" borderId="4" xfId="0" applyFont="1" applyFill="1" applyBorder="1">
      <alignment vertical="center"/>
    </xf>
    <xf numFmtId="0" fontId="4" fillId="6" borderId="4" xfId="0" applyFont="1" applyFill="1" applyBorder="1" applyAlignment="1">
      <alignment horizontal="center" vertical="center"/>
    </xf>
    <xf numFmtId="176" fontId="4" fillId="6" borderId="2" xfId="0" applyNumberFormat="1" applyFont="1" applyFill="1" applyBorder="1" applyAlignment="1">
      <alignment horizontal="right" vertical="center"/>
    </xf>
    <xf numFmtId="0" fontId="4" fillId="6" borderId="10" xfId="0" applyFont="1" applyFill="1" applyBorder="1">
      <alignment vertical="center"/>
    </xf>
    <xf numFmtId="0" fontId="4" fillId="3" borderId="11" xfId="0" applyFont="1" applyFill="1" applyBorder="1">
      <alignment vertical="center"/>
    </xf>
    <xf numFmtId="0" fontId="12" fillId="2" borderId="1" xfId="0" applyFont="1" applyFill="1" applyBorder="1">
      <alignment vertical="center"/>
    </xf>
    <xf numFmtId="0" fontId="15" fillId="6" borderId="4" xfId="0" applyFont="1" applyFill="1" applyBorder="1" applyAlignment="1">
      <alignment horizontal="left" vertical="center" wrapText="1"/>
    </xf>
    <xf numFmtId="0" fontId="4" fillId="6" borderId="4" xfId="0" applyFont="1" applyFill="1" applyBorder="1" applyAlignment="1">
      <alignment horizontal="left"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7"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94399-43BA-4168-8FCC-69803D7AA318}">
  <sheetPr>
    <pageSetUpPr fitToPage="1"/>
  </sheetPr>
  <dimension ref="A1:G33"/>
  <sheetViews>
    <sheetView tabSelected="1" view="pageBreakPreview" zoomScale="55" zoomScaleNormal="55" zoomScaleSheetLayoutView="55" workbookViewId="0">
      <selection activeCell="C12" sqref="C12"/>
    </sheetView>
  </sheetViews>
  <sheetFormatPr defaultColWidth="9" defaultRowHeight="56.25" customHeight="1"/>
  <cols>
    <col min="1" max="1" width="53.85546875" style="3" customWidth="1"/>
    <col min="2" max="2" width="9.85546875" style="8" bestFit="1" customWidth="1"/>
    <col min="3" max="3" width="59.85546875" style="3" customWidth="1"/>
    <col min="4" max="4" width="152.85546875" style="3" customWidth="1"/>
    <col min="5" max="5" width="31.5703125" style="8" customWidth="1"/>
    <col min="6" max="6" width="22.85546875" style="3" customWidth="1"/>
    <col min="7" max="7" width="25.5703125" style="3" customWidth="1"/>
    <col min="8" max="8" width="9" style="3"/>
    <col min="9" max="9" width="11.85546875" style="3" bestFit="1" customWidth="1"/>
    <col min="10" max="16384" width="9" style="3"/>
  </cols>
  <sheetData>
    <row r="1" spans="1:7" ht="76.349999999999994" customHeight="1">
      <c r="A1" s="19" t="s">
        <v>0</v>
      </c>
      <c r="B1" s="1"/>
      <c r="C1" s="1"/>
      <c r="D1" s="1"/>
      <c r="E1" s="2"/>
      <c r="F1" s="1"/>
    </row>
    <row r="2" spans="1:7" ht="35.25">
      <c r="A2" s="1" t="s">
        <v>1</v>
      </c>
      <c r="B2" s="1"/>
      <c r="C2" s="1"/>
      <c r="D2" s="1"/>
      <c r="E2" s="2"/>
      <c r="F2" s="1"/>
    </row>
    <row r="3" spans="1:7" ht="41.25" customHeight="1">
      <c r="A3" s="4"/>
      <c r="B3" s="5"/>
      <c r="C3" s="4"/>
      <c r="D3" s="20" t="s">
        <v>2</v>
      </c>
      <c r="E3" s="4"/>
      <c r="F3" s="4"/>
      <c r="G3" s="6"/>
    </row>
    <row r="4" spans="1:7" ht="56.25" customHeight="1">
      <c r="A4" s="10" t="s">
        <v>3</v>
      </c>
      <c r="B4" s="10" t="s">
        <v>4</v>
      </c>
      <c r="C4" s="10" t="s">
        <v>5</v>
      </c>
      <c r="D4" s="10" t="s">
        <v>6</v>
      </c>
      <c r="E4" s="9" t="s">
        <v>7</v>
      </c>
      <c r="F4" s="9" t="s">
        <v>8</v>
      </c>
      <c r="G4" s="9" t="s">
        <v>9</v>
      </c>
    </row>
    <row r="5" spans="1:7" ht="71.25">
      <c r="A5" s="41" t="s">
        <v>10</v>
      </c>
      <c r="B5" s="24">
        <v>1</v>
      </c>
      <c r="C5" s="21" t="s">
        <v>11</v>
      </c>
      <c r="D5" s="21" t="s">
        <v>12</v>
      </c>
      <c r="E5" s="22" t="s">
        <v>13</v>
      </c>
      <c r="F5" s="25" t="s">
        <v>14</v>
      </c>
      <c r="G5" s="23">
        <v>20</v>
      </c>
    </row>
    <row r="6" spans="1:7" ht="71.25">
      <c r="A6" s="42"/>
      <c r="B6" s="24">
        <v>2</v>
      </c>
      <c r="C6" s="21" t="s">
        <v>15</v>
      </c>
      <c r="D6" s="21" t="s">
        <v>16</v>
      </c>
      <c r="E6" s="22" t="s">
        <v>17</v>
      </c>
      <c r="F6" s="25"/>
      <c r="G6" s="23">
        <v>20</v>
      </c>
    </row>
    <row r="7" spans="1:7" ht="90.6" customHeight="1">
      <c r="A7" s="41" t="s">
        <v>18</v>
      </c>
      <c r="B7" s="24">
        <v>3</v>
      </c>
      <c r="C7" s="21" t="s">
        <v>19</v>
      </c>
      <c r="D7" s="21" t="s">
        <v>20</v>
      </c>
      <c r="E7" s="22" t="s">
        <v>21</v>
      </c>
      <c r="F7" s="26"/>
      <c r="G7" s="23">
        <v>20</v>
      </c>
    </row>
    <row r="8" spans="1:7" ht="71.25">
      <c r="A8" s="42"/>
      <c r="B8" s="24">
        <v>4</v>
      </c>
      <c r="C8" s="21" t="s">
        <v>22</v>
      </c>
      <c r="D8" s="21" t="s">
        <v>23</v>
      </c>
      <c r="E8" s="22" t="s">
        <v>24</v>
      </c>
      <c r="F8" s="26"/>
      <c r="G8" s="23">
        <v>20</v>
      </c>
    </row>
    <row r="9" spans="1:7" ht="71.25">
      <c r="A9" s="42"/>
      <c r="B9" s="24">
        <v>5</v>
      </c>
      <c r="C9" s="21" t="s">
        <v>25</v>
      </c>
      <c r="D9" s="21" t="s">
        <v>26</v>
      </c>
      <c r="E9" s="22" t="s">
        <v>27</v>
      </c>
      <c r="F9" s="26"/>
      <c r="G9" s="23">
        <v>10</v>
      </c>
    </row>
    <row r="10" spans="1:7" ht="106.5">
      <c r="A10" s="42"/>
      <c r="B10" s="24">
        <v>6</v>
      </c>
      <c r="C10" s="21" t="s">
        <v>28</v>
      </c>
      <c r="D10" s="21" t="s">
        <v>29</v>
      </c>
      <c r="E10" s="22" t="s">
        <v>30</v>
      </c>
      <c r="F10" s="26"/>
      <c r="G10" s="23">
        <v>20</v>
      </c>
    </row>
    <row r="11" spans="1:7" ht="71.25">
      <c r="A11" s="42"/>
      <c r="B11" s="24">
        <v>7</v>
      </c>
      <c r="C11" s="21" t="s">
        <v>31</v>
      </c>
      <c r="D11" s="21" t="s">
        <v>32</v>
      </c>
      <c r="E11" s="22" t="s">
        <v>33</v>
      </c>
      <c r="F11" s="26"/>
      <c r="G11" s="23">
        <v>10</v>
      </c>
    </row>
    <row r="12" spans="1:7" ht="71.25">
      <c r="A12" s="44"/>
      <c r="B12" s="24">
        <v>8</v>
      </c>
      <c r="C12" s="21" t="s">
        <v>34</v>
      </c>
      <c r="D12" s="21" t="s">
        <v>35</v>
      </c>
      <c r="E12" s="22" t="s">
        <v>36</v>
      </c>
      <c r="F12" s="26"/>
      <c r="G12" s="23">
        <v>20</v>
      </c>
    </row>
    <row r="13" spans="1:7" ht="71.25">
      <c r="A13" s="41" t="s">
        <v>37</v>
      </c>
      <c r="B13" s="24">
        <v>9</v>
      </c>
      <c r="C13" s="21" t="s">
        <v>38</v>
      </c>
      <c r="D13" s="21" t="s">
        <v>39</v>
      </c>
      <c r="E13" s="22" t="s">
        <v>40</v>
      </c>
      <c r="F13" s="26"/>
      <c r="G13" s="23">
        <v>20</v>
      </c>
    </row>
    <row r="14" spans="1:7" ht="87" customHeight="1">
      <c r="A14" s="42"/>
      <c r="B14" s="24">
        <v>10</v>
      </c>
      <c r="C14" s="21" t="s">
        <v>41</v>
      </c>
      <c r="D14" s="21" t="s">
        <v>42</v>
      </c>
      <c r="E14" s="22" t="s">
        <v>43</v>
      </c>
      <c r="F14" s="26"/>
      <c r="G14" s="23">
        <v>10</v>
      </c>
    </row>
    <row r="15" spans="1:7" ht="35.25">
      <c r="A15" s="42"/>
      <c r="B15" s="24">
        <v>11</v>
      </c>
      <c r="C15" s="21" t="s">
        <v>44</v>
      </c>
      <c r="D15" s="21" t="s">
        <v>45</v>
      </c>
      <c r="E15" s="22" t="s">
        <v>46</v>
      </c>
      <c r="F15" s="29" t="s">
        <v>47</v>
      </c>
      <c r="G15" s="23">
        <v>10</v>
      </c>
    </row>
    <row r="16" spans="1:7" ht="71.25">
      <c r="A16" s="42"/>
      <c r="B16" s="24">
        <v>12</v>
      </c>
      <c r="C16" s="21" t="s">
        <v>48</v>
      </c>
      <c r="D16" s="21" t="s">
        <v>49</v>
      </c>
      <c r="E16" s="22" t="s">
        <v>50</v>
      </c>
      <c r="F16" s="29" t="s">
        <v>47</v>
      </c>
      <c r="G16" s="23">
        <v>10</v>
      </c>
    </row>
    <row r="17" spans="1:7" ht="71.25">
      <c r="A17" s="42"/>
      <c r="B17" s="24">
        <v>13</v>
      </c>
      <c r="C17" s="21" t="s">
        <v>51</v>
      </c>
      <c r="D17" s="21" t="s">
        <v>52</v>
      </c>
      <c r="E17" s="22" t="s">
        <v>53</v>
      </c>
      <c r="F17" s="26"/>
      <c r="G17" s="23">
        <v>10</v>
      </c>
    </row>
    <row r="18" spans="1:7" ht="71.25">
      <c r="A18" s="44"/>
      <c r="B18" s="24">
        <v>14</v>
      </c>
      <c r="C18" s="21" t="s">
        <v>54</v>
      </c>
      <c r="D18" s="21" t="s">
        <v>55</v>
      </c>
      <c r="E18" s="22" t="s">
        <v>56</v>
      </c>
      <c r="F18" s="26"/>
      <c r="G18" s="23">
        <v>20</v>
      </c>
    </row>
    <row r="19" spans="1:7" ht="71.25">
      <c r="A19" s="41" t="s">
        <v>57</v>
      </c>
      <c r="B19" s="24">
        <v>15</v>
      </c>
      <c r="C19" s="21" t="s">
        <v>58</v>
      </c>
      <c r="D19" s="21" t="s">
        <v>59</v>
      </c>
      <c r="E19" s="22" t="s">
        <v>60</v>
      </c>
      <c r="F19" s="25"/>
      <c r="G19" s="23">
        <v>20</v>
      </c>
    </row>
    <row r="20" spans="1:7" ht="106.5">
      <c r="A20" s="42"/>
      <c r="B20" s="24">
        <v>16</v>
      </c>
      <c r="C20" s="21" t="s">
        <v>61</v>
      </c>
      <c r="D20" s="21" t="s">
        <v>62</v>
      </c>
      <c r="E20" s="22" t="s">
        <v>63</v>
      </c>
      <c r="F20" s="25" t="s">
        <v>64</v>
      </c>
      <c r="G20" s="23">
        <v>20</v>
      </c>
    </row>
    <row r="21" spans="1:7" ht="66.75" customHeight="1">
      <c r="A21" s="44"/>
      <c r="B21" s="24">
        <v>17</v>
      </c>
      <c r="C21" s="21" t="s">
        <v>65</v>
      </c>
      <c r="D21" s="21" t="s">
        <v>66</v>
      </c>
      <c r="E21" s="22" t="s">
        <v>67</v>
      </c>
      <c r="F21" s="25"/>
      <c r="G21" s="23">
        <v>20</v>
      </c>
    </row>
    <row r="22" spans="1:7" ht="57" customHeight="1">
      <c r="A22" s="41" t="s">
        <v>68</v>
      </c>
      <c r="B22" s="24">
        <v>18</v>
      </c>
      <c r="C22" s="21" t="s">
        <v>69</v>
      </c>
      <c r="D22" s="21" t="s">
        <v>70</v>
      </c>
      <c r="E22" s="22">
        <v>9</v>
      </c>
      <c r="F22" s="25"/>
      <c r="G22" s="23">
        <v>20</v>
      </c>
    </row>
    <row r="23" spans="1:7" ht="66" customHeight="1">
      <c r="A23" s="44"/>
      <c r="B23" s="24">
        <v>19</v>
      </c>
      <c r="C23" s="21" t="s">
        <v>71</v>
      </c>
      <c r="D23" s="21" t="s">
        <v>72</v>
      </c>
      <c r="E23" s="22">
        <v>9</v>
      </c>
      <c r="F23" s="25"/>
      <c r="G23" s="23">
        <v>20</v>
      </c>
    </row>
    <row r="24" spans="1:7" ht="71.25">
      <c r="A24" s="43" t="s">
        <v>73</v>
      </c>
      <c r="B24" s="24">
        <v>20</v>
      </c>
      <c r="C24" s="21" t="s">
        <v>74</v>
      </c>
      <c r="D24" s="21" t="s">
        <v>75</v>
      </c>
      <c r="E24" s="22" t="s">
        <v>76</v>
      </c>
      <c r="F24" s="25"/>
      <c r="G24" s="23">
        <v>20</v>
      </c>
    </row>
    <row r="25" spans="1:7" ht="71.25">
      <c r="A25" s="43"/>
      <c r="B25" s="24">
        <v>21</v>
      </c>
      <c r="C25" s="21" t="s">
        <v>77</v>
      </c>
      <c r="D25" s="21" t="s">
        <v>78</v>
      </c>
      <c r="E25" s="22" t="s">
        <v>79</v>
      </c>
      <c r="F25" s="25"/>
      <c r="G25" s="23">
        <v>20</v>
      </c>
    </row>
    <row r="26" spans="1:7" ht="106.5">
      <c r="A26" s="43"/>
      <c r="B26" s="24">
        <v>22</v>
      </c>
      <c r="C26" s="21" t="s">
        <v>80</v>
      </c>
      <c r="D26" s="21" t="s">
        <v>81</v>
      </c>
      <c r="E26" s="22" t="s">
        <v>82</v>
      </c>
      <c r="F26" s="25"/>
      <c r="G26" s="23">
        <v>10</v>
      </c>
    </row>
    <row r="27" spans="1:7" ht="35.25">
      <c r="A27" s="39" t="s">
        <v>83</v>
      </c>
      <c r="B27" s="24">
        <v>23</v>
      </c>
      <c r="C27" s="21" t="s">
        <v>84</v>
      </c>
      <c r="D27" s="21" t="s">
        <v>85</v>
      </c>
      <c r="E27" s="22">
        <v>12</v>
      </c>
      <c r="F27" s="26"/>
      <c r="G27" s="23">
        <v>10</v>
      </c>
    </row>
    <row r="28" spans="1:7" ht="106.5">
      <c r="A28" s="40"/>
      <c r="B28" s="24">
        <v>24</v>
      </c>
      <c r="C28" s="21" t="s">
        <v>86</v>
      </c>
      <c r="D28" s="21" t="s">
        <v>87</v>
      </c>
      <c r="E28" s="22" t="s">
        <v>88</v>
      </c>
      <c r="F28" s="25"/>
      <c r="G28" s="23">
        <v>20</v>
      </c>
    </row>
    <row r="29" spans="1:7" ht="120.75" customHeight="1">
      <c r="A29" s="27"/>
      <c r="B29" s="24">
        <v>25</v>
      </c>
      <c r="C29" s="21" t="s">
        <v>89</v>
      </c>
      <c r="D29" s="28" t="s">
        <v>90</v>
      </c>
      <c r="E29" s="22" t="s">
        <v>88</v>
      </c>
      <c r="F29" s="25"/>
      <c r="G29" s="23">
        <v>20</v>
      </c>
    </row>
    <row r="30" spans="1:7" ht="35.25">
      <c r="A30" s="11" t="s">
        <v>91</v>
      </c>
      <c r="B30" s="35"/>
      <c r="C30" s="12"/>
      <c r="D30" s="12"/>
      <c r="E30" s="13"/>
      <c r="F30" s="12"/>
      <c r="G30" s="14">
        <f>SUM(G5:G29)</f>
        <v>420</v>
      </c>
    </row>
    <row r="31" spans="1:7" ht="79.5" customHeight="1">
      <c r="A31" s="30" t="s">
        <v>92</v>
      </c>
      <c r="B31" s="34">
        <v>26</v>
      </c>
      <c r="C31" s="37" t="s">
        <v>93</v>
      </c>
      <c r="D31" s="38"/>
      <c r="E31" s="32"/>
      <c r="F31" s="31"/>
      <c r="G31" s="33">
        <v>80</v>
      </c>
    </row>
    <row r="32" spans="1:7" ht="48.75">
      <c r="A32" s="15" t="s">
        <v>94</v>
      </c>
      <c r="B32" s="36"/>
      <c r="C32" s="16"/>
      <c r="D32" s="16"/>
      <c r="E32" s="17"/>
      <c r="F32" s="16"/>
      <c r="G32" s="18">
        <f>G30+G31</f>
        <v>500</v>
      </c>
    </row>
    <row r="33" spans="1:1" ht="27.95" customHeight="1">
      <c r="A33" s="7" t="s">
        <v>95</v>
      </c>
    </row>
  </sheetData>
  <mergeCells count="8">
    <mergeCell ref="C31:D31"/>
    <mergeCell ref="A27:A28"/>
    <mergeCell ref="A5:A6"/>
    <mergeCell ref="A24:A26"/>
    <mergeCell ref="A19:A21"/>
    <mergeCell ref="A22:A23"/>
    <mergeCell ref="A7:A12"/>
    <mergeCell ref="A13:A18"/>
  </mergeCells>
  <phoneticPr fontId="3"/>
  <pageMargins left="0.70866141732283472" right="7.874015748031496E-2" top="0.39370078740157483" bottom="0.23622047244094491" header="0" footer="0"/>
  <pageSetup paperSize="9" scale="26"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（ＤＸ）定方 美緒</cp:lastModifiedBy>
  <cp:revision>1</cp:revision>
  <dcterms:created xsi:type="dcterms:W3CDTF">2025-12-19T06:32:27Z</dcterms:created>
  <dcterms:modified xsi:type="dcterms:W3CDTF">2025-12-22T04:00:14Z</dcterms:modified>
  <cp:category/>
  <cp:contentStatus/>
</cp:coreProperties>
</file>