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AA3C1599-DB2E-4791-BE76-BAE99A1C59B5}" xr6:coauthVersionLast="47" xr6:coauthVersionMax="47" xr10:uidLastSave="{00000000-0000-0000-0000-000000000000}"/>
  <bookViews>
    <workbookView xWindow="-110" yWindow="-110" windowWidth="19420" windowHeight="11500" xr2:uid="{00000000-000D-0000-FFFF-FFFF00000000}"/>
  </bookViews>
  <sheets>
    <sheet name="第2号様式（複数施設一括報告用）" sheetId="13" r:id="rId1"/>
    <sheet name="別紙（1枚目）" sheetId="10" r:id="rId2"/>
    <sheet name="別紙（2枚目）" sheetId="14" r:id="rId3"/>
    <sheet name="別紙概要(返還なし)" sheetId="15" r:id="rId4"/>
    <sheet name="別紙概要A(全額控除等(課税売上割合95％以上))" sheetId="16" r:id="rId5"/>
    <sheet name="別紙概要B(一括比例配分方式)" sheetId="17" r:id="rId6"/>
    <sheet name="別紙概要C(個別対応方式)" sheetId="18" r:id="rId7"/>
  </sheets>
  <definedNames>
    <definedName name="_xlnm.Print_Area" localSheetId="0">'第2号様式（複数施設一括報告用）'!$A$1:$U$72</definedName>
    <definedName name="_xlnm.Print_Area" localSheetId="1">'別紙（1枚目）'!$A$1:$N$59</definedName>
    <definedName name="_xlnm.Print_Area" localSheetId="2">'別紙（2枚目）'!$A$1:$N$59</definedName>
    <definedName name="_xlnm.Print_Area" localSheetId="3">'別紙概要(返還なし)'!$A$1:$I$32</definedName>
    <definedName name="_xlnm.Print_Area" localSheetId="4">'別紙概要A(全額控除等(課税売上割合95％以上))'!$A$1:$L$42</definedName>
    <definedName name="_xlnm.Print_Area" localSheetId="5">'別紙概要B(一括比例配分方式)'!$A$1:$N$49</definedName>
    <definedName name="_xlnm.Print_Area" localSheetId="6">'別紙概要C(個別対応方式)'!$A$1:$N$53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18" l="1"/>
  <c r="D5" i="10" l="1"/>
  <c r="C7" i="18" l="1"/>
  <c r="C4" i="18"/>
  <c r="C7" i="17"/>
  <c r="C4" i="17"/>
  <c r="E52" i="18" l="1"/>
  <c r="E53" i="18"/>
  <c r="E51" i="18"/>
  <c r="E47" i="17"/>
  <c r="E48" i="17"/>
  <c r="E46" i="17"/>
  <c r="E31" i="16"/>
  <c r="E32" i="16"/>
  <c r="E30" i="16"/>
  <c r="E31" i="15"/>
  <c r="E32" i="15"/>
  <c r="E30" i="15"/>
  <c r="C7" i="16"/>
  <c r="C4" i="16"/>
  <c r="C19" i="15"/>
  <c r="C4" i="15" s="1"/>
  <c r="C7" i="15" l="1"/>
  <c r="D6" i="14"/>
  <c r="D5" i="14"/>
  <c r="D6" i="10"/>
  <c r="L33" i="18" l="1"/>
  <c r="M27" i="18"/>
  <c r="L27" i="18"/>
  <c r="K27" i="18"/>
  <c r="J27" i="18"/>
  <c r="N26" i="18"/>
  <c r="N25" i="18"/>
  <c r="N24" i="18"/>
  <c r="N23" i="18"/>
  <c r="N22" i="18"/>
  <c r="L31" i="17"/>
  <c r="L33" i="17" s="1"/>
  <c r="M27" i="17"/>
  <c r="L27" i="17"/>
  <c r="K27" i="17"/>
  <c r="J27" i="17"/>
  <c r="N27" i="17" s="1"/>
  <c r="I36" i="17" s="1"/>
  <c r="N26" i="17"/>
  <c r="N25" i="17"/>
  <c r="N24" i="17"/>
  <c r="N23" i="17"/>
  <c r="N22" i="17"/>
  <c r="N27" i="18" l="1"/>
  <c r="I36" i="18" s="1"/>
  <c r="J41" i="18" s="1"/>
  <c r="J39" i="17"/>
  <c r="I37" i="18" l="1"/>
  <c r="J42" i="18" s="1"/>
  <c r="J43" i="18" s="1"/>
  <c r="E58" i="13"/>
  <c r="B11" i="14" l="1"/>
  <c r="B12" i="14" s="1"/>
  <c r="B13" i="14" s="1"/>
  <c r="B14" i="14" s="1"/>
  <c r="B15" i="14" s="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B57" i="14" s="1"/>
  <c r="B58" i="14" s="1"/>
  <c r="B10" i="14"/>
  <c r="N59" i="14"/>
  <c r="M59" i="14"/>
  <c r="N59" i="10"/>
  <c r="M59" i="10"/>
  <c r="L55" i="13"/>
  <c r="L53" i="13"/>
  <c r="M40" i="13"/>
  <c r="M39" i="13"/>
  <c r="J22" i="16" l="1"/>
  <c r="C16" i="15"/>
  <c r="N28" i="13"/>
  <c r="N3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 authorId="0" shapeId="0" xr:uid="{6E3BEC59-9673-441A-8420-2B57AD579D15}">
      <text>
        <r>
          <rPr>
            <b/>
            <sz val="9"/>
            <color indexed="10"/>
            <rFont val="游ゴシック"/>
            <family val="3"/>
            <charset val="128"/>
          </rPr>
          <t>水色のセルに入力してください。</t>
        </r>
      </text>
    </comment>
    <comment ref="B20" authorId="0" shapeId="0" xr:uid="{23E77306-ABDC-4F58-91C1-E523C113B323}">
      <text>
        <r>
          <rPr>
            <b/>
            <sz val="9"/>
            <color indexed="10"/>
            <rFont val="MS P ゴシック"/>
            <family val="3"/>
            <charset val="128"/>
          </rPr>
          <t>県より送付した交付決定通知日と文書番号を一つだけ記入してください。
文書番号は、
医療機関：医第30350-〇号
薬　　局：薬第311-〇号</t>
        </r>
      </text>
    </comment>
    <comment ref="G42" authorId="0" shapeId="0" xr:uid="{5B839139-A6AA-4B17-B1A5-202C8D85ED21}">
      <text>
        <r>
          <rPr>
            <b/>
            <sz val="9"/>
            <color indexed="10"/>
            <rFont val="MS P ゴシック"/>
            <family val="3"/>
            <charset val="128"/>
          </rPr>
          <t>ご担当者名、電話番号、メールアドレス　を必ず入力してください。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 authorId="0" shapeId="0" xr:uid="{BCB817C0-940A-4DD1-9749-6330E10648AC}">
      <text>
        <r>
          <rPr>
            <b/>
            <sz val="9"/>
            <color indexed="10"/>
            <rFont val="游ゴシック"/>
            <family val="3"/>
            <charset val="128"/>
          </rPr>
          <t>水色のセルに入力してください。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 authorId="0" shapeId="0" xr:uid="{FE43FD06-D380-4D54-90A5-61626FC5E92D}">
      <text>
        <r>
          <rPr>
            <b/>
            <sz val="9"/>
            <color indexed="10"/>
            <rFont val="游ゴシック"/>
            <family val="3"/>
            <charset val="128"/>
          </rPr>
          <t>水色のセルに入力してください。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81993490-DE64-4891-A2EE-EAE4ADDA36B7}">
      <text>
        <r>
          <rPr>
            <b/>
            <sz val="9"/>
            <color indexed="10"/>
            <rFont val="游ゴシック"/>
            <family val="3"/>
            <charset val="128"/>
          </rPr>
          <t>水色のセルに入力してください。</t>
        </r>
      </text>
    </comment>
    <comment ref="C16" authorId="0" shapeId="0" xr:uid="{670FEB4E-9A85-4E9E-A874-E726EBD62542}">
      <text>
        <r>
          <rPr>
            <b/>
            <sz val="12"/>
            <color indexed="10"/>
            <rFont val="MS P ゴシック"/>
            <family val="3"/>
            <charset val="128"/>
          </rPr>
          <t>一施設ごとに補助金額を入力してください。
別紙の「精算額」のことです。
基本、施設全ての計算が必要です。</t>
        </r>
      </text>
    </comment>
    <comment ref="J22" authorId="0" shapeId="0" xr:uid="{B7F36F8F-E7C8-4A85-80FE-9B42D3BE5680}">
      <text>
        <r>
          <rPr>
            <b/>
            <sz val="12"/>
            <color indexed="10"/>
            <rFont val="MS P ゴシック"/>
            <family val="3"/>
            <charset val="128"/>
          </rPr>
          <t>一施設あたり補助金返還額です。
一施設ごとに別紙の「仕入控除税額」に入力してください。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17A41125-DB22-4E23-B286-51FDE9D64429}">
      <text>
        <r>
          <rPr>
            <b/>
            <sz val="9"/>
            <color indexed="10"/>
            <rFont val="游ゴシック"/>
            <family val="3"/>
            <charset val="128"/>
          </rPr>
          <t>水色のセルに入力してください。</t>
        </r>
      </text>
    </comment>
    <comment ref="C16" authorId="0" shapeId="0" xr:uid="{F9D93388-F6DB-4A00-A704-31CC92A73D9C}">
      <text>
        <r>
          <rPr>
            <b/>
            <sz val="12"/>
            <color indexed="10"/>
            <rFont val="MS P ゴシック"/>
            <family val="3"/>
            <charset val="128"/>
          </rPr>
          <t>一施設ごとに補助金額を入力してください。
別紙の「精算額」のことです。
基本、施設全ての計算が必要です。</t>
        </r>
      </text>
    </comment>
    <comment ref="L32" authorId="0" shapeId="0" xr:uid="{0352BB6E-7442-4CCA-8B41-D75B1AEEC756}">
      <text>
        <r>
          <rPr>
            <b/>
            <sz val="9"/>
            <color indexed="10"/>
            <rFont val="游ゴシック"/>
            <family val="3"/>
            <charset val="128"/>
          </rPr>
          <t>確定申告時に課税売上割合を切り捨てて計算し、確定申告をしている場合にのみ</t>
        </r>
        <r>
          <rPr>
            <b/>
            <sz val="9"/>
            <color indexed="81"/>
            <rFont val="游ゴシック"/>
            <family val="3"/>
            <charset val="128"/>
          </rPr>
          <t>、</t>
        </r>
        <r>
          <rPr>
            <b/>
            <sz val="9"/>
            <color indexed="10"/>
            <rFont val="游ゴシック"/>
            <family val="3"/>
            <charset val="128"/>
          </rPr>
          <t>その割合を</t>
        </r>
        <r>
          <rPr>
            <b/>
            <sz val="9"/>
            <color indexed="81"/>
            <rFont val="游ゴシック"/>
            <family val="3"/>
            <charset val="128"/>
          </rPr>
          <t>入力してください。
それ以外の場合は、空欄のまま。</t>
        </r>
      </text>
    </comment>
    <comment ref="J39" authorId="0" shapeId="0" xr:uid="{FD048480-0FED-48A1-83DE-551461C41456}">
      <text>
        <r>
          <rPr>
            <b/>
            <sz val="12"/>
            <color indexed="10"/>
            <rFont val="MS P ゴシック"/>
            <family val="3"/>
            <charset val="128"/>
          </rPr>
          <t xml:space="preserve">一施設あたり補助金返還額です。
一施設ごとに別紙の「仕入控除税額」に入力してください。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ED6E6EE3-900A-457F-A000-1E45D6F48DC1}">
      <text>
        <r>
          <rPr>
            <b/>
            <sz val="9"/>
            <color indexed="10"/>
            <rFont val="游ゴシック"/>
            <family val="3"/>
            <charset val="128"/>
          </rPr>
          <t>水色のセルに入力してください。</t>
        </r>
      </text>
    </comment>
    <comment ref="C16" authorId="0" shapeId="0" xr:uid="{5FB9D1ED-4B5D-40E0-904C-4BC0F0ADA3D9}">
      <text>
        <r>
          <rPr>
            <b/>
            <sz val="12"/>
            <color indexed="10"/>
            <rFont val="MS P ゴシック"/>
            <family val="3"/>
            <charset val="128"/>
          </rPr>
          <t>一施設ごとに補助金額を入力してください。
別紙の「精算額」のことです。
基本、施設全ての計算が必要です。</t>
        </r>
      </text>
    </comment>
    <comment ref="L32" authorId="0" shapeId="0" xr:uid="{FB133A0A-1540-44E5-B448-839BAD20AAF5}">
      <text>
        <r>
          <rPr>
            <b/>
            <sz val="10"/>
            <color indexed="10"/>
            <rFont val="游ゴシック"/>
            <family val="3"/>
            <charset val="128"/>
          </rPr>
          <t>確定申告時に課税売上割合を切り捨てて計算し、確定申告をしている場合にのみ</t>
        </r>
        <r>
          <rPr>
            <b/>
            <sz val="10"/>
            <color indexed="81"/>
            <rFont val="游ゴシック"/>
            <family val="3"/>
            <charset val="128"/>
          </rPr>
          <t>、</t>
        </r>
        <r>
          <rPr>
            <b/>
            <sz val="10"/>
            <color indexed="10"/>
            <rFont val="游ゴシック"/>
            <family val="3"/>
            <charset val="128"/>
          </rPr>
          <t>その割合を</t>
        </r>
        <r>
          <rPr>
            <b/>
            <sz val="10"/>
            <color indexed="81"/>
            <rFont val="游ゴシック"/>
            <family val="3"/>
            <charset val="128"/>
          </rPr>
          <t>入力してください。
それ以外の場合は、空欄のまま。</t>
        </r>
      </text>
    </comment>
    <comment ref="J43" authorId="0" shapeId="0" xr:uid="{C3300A16-A783-4F84-AE76-226B52322B2B}">
      <text>
        <r>
          <rPr>
            <b/>
            <sz val="12"/>
            <color indexed="10"/>
            <rFont val="MS P ゴシック"/>
            <family val="3"/>
            <charset val="128"/>
          </rPr>
          <t xml:space="preserve">一施設あたり補助金返還額です。
一施設ごとに別紙の「仕入控除税額」に入力してください。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<sst xmlns="http://schemas.openxmlformats.org/spreadsheetml/2006/main" count="326" uniqueCount="145">
  <si>
    <t>第２号様式</t>
    <phoneticPr fontId="8"/>
  </si>
  <si>
    <t>　群馬県知事　あて</t>
    <rPh sb="1" eb="4">
      <t>グンマケン</t>
    </rPh>
    <rPh sb="4" eb="6">
      <t>チジ</t>
    </rPh>
    <phoneticPr fontId="8"/>
  </si>
  <si>
    <t>補助事業者（医療機関・薬局開設法人等）</t>
    <rPh sb="0" eb="2">
      <t>ホジョ</t>
    </rPh>
    <rPh sb="2" eb="5">
      <t>ジギョウシャ</t>
    </rPh>
    <rPh sb="6" eb="8">
      <t>イリョウ</t>
    </rPh>
    <rPh sb="8" eb="10">
      <t>キカン</t>
    </rPh>
    <rPh sb="11" eb="13">
      <t>ヤッキョク</t>
    </rPh>
    <rPh sb="13" eb="15">
      <t>カイセツ</t>
    </rPh>
    <rPh sb="15" eb="17">
      <t>ホウジン</t>
    </rPh>
    <rPh sb="17" eb="18">
      <t>トウ</t>
    </rPh>
    <phoneticPr fontId="8"/>
  </si>
  <si>
    <t>所在地</t>
    <rPh sb="0" eb="3">
      <t>ショザイチ</t>
    </rPh>
    <phoneticPr fontId="8"/>
  </si>
  <si>
    <t>名　称</t>
    <rPh sb="0" eb="1">
      <t>ナ</t>
    </rPh>
    <rPh sb="2" eb="3">
      <t>ショウ</t>
    </rPh>
    <phoneticPr fontId="8"/>
  </si>
  <si>
    <t>代表者
　職・氏名</t>
    <rPh sb="5" eb="6">
      <t>ショク</t>
    </rPh>
    <rPh sb="7" eb="9">
      <t>シメイ</t>
    </rPh>
    <phoneticPr fontId="8"/>
  </si>
  <si>
    <t>施設名称</t>
    <rPh sb="0" eb="2">
      <t>シセツ</t>
    </rPh>
    <rPh sb="2" eb="4">
      <t>メイショウ</t>
    </rPh>
    <phoneticPr fontId="8"/>
  </si>
  <si>
    <t>をもって交付決定を受けた令和６年度</t>
    <phoneticPr fontId="8"/>
  </si>
  <si>
    <t>群馬県電子処方箋の活用・普及促進事業に係る補助金について、群馬県電子処方箋の活用・普及促進事業補助金交付要綱の規定に基づき、消費税及び地方消費税に係る仕入控除税額について、下記のとおり報告する。</t>
    <rPh sb="0" eb="3">
      <t>グンマケン</t>
    </rPh>
    <rPh sb="3" eb="5">
      <t>デンシ</t>
    </rPh>
    <rPh sb="5" eb="8">
      <t>ショホウセン</t>
    </rPh>
    <rPh sb="9" eb="11">
      <t>カツヨウ</t>
    </rPh>
    <rPh sb="12" eb="14">
      <t>フキュウ</t>
    </rPh>
    <rPh sb="14" eb="16">
      <t>ソクシン</t>
    </rPh>
    <rPh sb="16" eb="18">
      <t>ジギョウ</t>
    </rPh>
    <rPh sb="19" eb="20">
      <t>カカ</t>
    </rPh>
    <rPh sb="21" eb="24">
      <t>ホジョキン</t>
    </rPh>
    <phoneticPr fontId="8"/>
  </si>
  <si>
    <t>記</t>
    <rPh sb="0" eb="1">
      <t>キ</t>
    </rPh>
    <phoneticPr fontId="8"/>
  </si>
  <si>
    <t>１　群馬県補助金等に関する規則第７条に基づく額の確定額又は実績報告による
　　精算額</t>
    <rPh sb="2" eb="4">
      <t>グンマ</t>
    </rPh>
    <rPh sb="4" eb="5">
      <t>ケン</t>
    </rPh>
    <rPh sb="5" eb="8">
      <t>ホジョキン</t>
    </rPh>
    <rPh sb="8" eb="9">
      <t>トウ</t>
    </rPh>
    <rPh sb="10" eb="11">
      <t>カン</t>
    </rPh>
    <rPh sb="13" eb="15">
      <t>キソク</t>
    </rPh>
    <rPh sb="15" eb="16">
      <t>ダイ</t>
    </rPh>
    <rPh sb="17" eb="18">
      <t>ジョウ</t>
    </rPh>
    <rPh sb="19" eb="20">
      <t>モト</t>
    </rPh>
    <rPh sb="22" eb="23">
      <t>ガク</t>
    </rPh>
    <rPh sb="24" eb="26">
      <t>カクテイ</t>
    </rPh>
    <rPh sb="26" eb="27">
      <t>ガク</t>
    </rPh>
    <rPh sb="27" eb="28">
      <t>マタ</t>
    </rPh>
    <rPh sb="29" eb="31">
      <t>ジッセキ</t>
    </rPh>
    <rPh sb="31" eb="33">
      <t>ホウコク</t>
    </rPh>
    <rPh sb="39" eb="42">
      <t>セイサンガク</t>
    </rPh>
    <phoneticPr fontId="8"/>
  </si>
  <si>
    <t>金</t>
    <phoneticPr fontId="8"/>
  </si>
  <si>
    <t>円</t>
    <phoneticPr fontId="8"/>
  </si>
  <si>
    <t>２　消費税及び地方消費税の申告により確定した消費税及び地方消費税に係る</t>
    <phoneticPr fontId="8"/>
  </si>
  <si>
    <t>仕入控除税額（要補助金等返還相当額）</t>
    <rPh sb="8" eb="11">
      <t>ホジョキン</t>
    </rPh>
    <rPh sb="11" eb="12">
      <t>トウ</t>
    </rPh>
    <rPh sb="12" eb="14">
      <t>ヘンカン</t>
    </rPh>
    <phoneticPr fontId="8"/>
  </si>
  <si>
    <t>３　添付書類</t>
  </si>
  <si>
    <t>　記載内容を確認するための書類（確定申告書の写し、課税売上割合等が把握できる資料、特定収入の割合を確認できる資料）を添付する。</t>
    <phoneticPr fontId="8"/>
  </si>
  <si>
    <t>　　</t>
    <phoneticPr fontId="8"/>
  </si>
  <si>
    <t>事業者名</t>
    <rPh sb="0" eb="4">
      <t>ジギョウシャメイ</t>
    </rPh>
    <phoneticPr fontId="8"/>
  </si>
  <si>
    <t>（担当者情報）</t>
    <rPh sb="1" eb="4">
      <t>タントウシャ</t>
    </rPh>
    <rPh sb="4" eb="6">
      <t>ジョウホウ</t>
    </rPh>
    <phoneticPr fontId="8"/>
  </si>
  <si>
    <t>担当者</t>
    <rPh sb="0" eb="3">
      <t>タントウシャ</t>
    </rPh>
    <phoneticPr fontId="8"/>
  </si>
  <si>
    <t>電話番号</t>
    <rPh sb="0" eb="2">
      <t>デンワ</t>
    </rPh>
    <rPh sb="2" eb="4">
      <t>バンゴウ</t>
    </rPh>
    <phoneticPr fontId="8"/>
  </si>
  <si>
    <t>メールアドレス</t>
    <phoneticPr fontId="8"/>
  </si>
  <si>
    <t>（区分情報入力欄）※①～⑤のうち該当するものをプルダウンで「○」を選択してください</t>
    <rPh sb="1" eb="3">
      <t>クブン</t>
    </rPh>
    <rPh sb="3" eb="5">
      <t>ジョウホウ</t>
    </rPh>
    <rPh sb="5" eb="7">
      <t>ニュウリョク</t>
    </rPh>
    <rPh sb="7" eb="8">
      <t>ラン</t>
    </rPh>
    <phoneticPr fontId="8"/>
  </si>
  <si>
    <t>【仕入控除税額（返還額）がない場合】</t>
    <phoneticPr fontId="7"/>
  </si>
  <si>
    <t>※①～⑤のうち該当するものをプルダウンで「○」を選択してください</t>
    <rPh sb="7" eb="9">
      <t>ガイトウ</t>
    </rPh>
    <rPh sb="24" eb="26">
      <t>センタク</t>
    </rPh>
    <phoneticPr fontId="7"/>
  </si>
  <si>
    <t>↓</t>
    <phoneticPr fontId="24"/>
  </si>
  <si>
    <t>①</t>
    <phoneticPr fontId="7"/>
  </si>
  <si>
    <t>消費税の申告義務がない　</t>
  </si>
  <si>
    <t>②</t>
    <phoneticPr fontId="7"/>
  </si>
  <si>
    <t>簡易課税方式により申告している。</t>
    <phoneticPr fontId="8"/>
  </si>
  <si>
    <t>③</t>
    <phoneticPr fontId="8"/>
  </si>
  <si>
    <t>２割特例適用で申告している。</t>
    <rPh sb="1" eb="2">
      <t>ワリ</t>
    </rPh>
    <rPh sb="2" eb="6">
      <t>トクレイテキヨウ</t>
    </rPh>
    <rPh sb="7" eb="9">
      <t>シンコク</t>
    </rPh>
    <phoneticPr fontId="8"/>
  </si>
  <si>
    <t>④</t>
    <phoneticPr fontId="7"/>
  </si>
  <si>
    <r>
      <t>公益法人等であって、特定収入割合が５％を超えている。</t>
    </r>
    <r>
      <rPr>
        <sz val="8"/>
        <color theme="1"/>
        <rFont val="游ゴシック"/>
        <family val="3"/>
        <charset val="128"/>
      </rPr>
      <t>（医療法人社団及び医療法人財団を除く）</t>
    </r>
    <phoneticPr fontId="8"/>
  </si>
  <si>
    <t>　→　特定収入割合</t>
    <phoneticPr fontId="24"/>
  </si>
  <si>
    <t>％</t>
    <phoneticPr fontId="7"/>
  </si>
  <si>
    <t>⑤</t>
    <phoneticPr fontId="7"/>
  </si>
  <si>
    <t>補助対象経費にかかる消費税を、個別対応方式において「非課税売上のみに要するもの」として申告している</t>
    <phoneticPr fontId="7"/>
  </si>
  <si>
    <t>⑥</t>
    <phoneticPr fontId="7"/>
  </si>
  <si>
    <t>→別紙概要（返還なし）</t>
    <rPh sb="1" eb="3">
      <t>ベッシ</t>
    </rPh>
    <rPh sb="3" eb="5">
      <t>ガイヨウ</t>
    </rPh>
    <rPh sb="6" eb="8">
      <t>ヘンカン</t>
    </rPh>
    <phoneticPr fontId="8"/>
  </si>
  <si>
    <t>【仕入控除税額（要返還額）がある場合】</t>
    <rPh sb="8" eb="9">
      <t>ヨウ</t>
    </rPh>
    <phoneticPr fontId="7"/>
  </si>
  <si>
    <t>※A,B,Cのうち該当するものをプルダウンで「○」を選択してください。</t>
    <rPh sb="9" eb="11">
      <t>ガイトウ</t>
    </rPh>
    <rPh sb="26" eb="28">
      <t>センタク</t>
    </rPh>
    <phoneticPr fontId="7"/>
  </si>
  <si>
    <t>　その上で、「別紙概要」をクリックして概要様式に計算内訳等を入力してください。</t>
    <rPh sb="24" eb="26">
      <t>ケイサン</t>
    </rPh>
    <rPh sb="26" eb="28">
      <t>ウチワケ</t>
    </rPh>
    <rPh sb="28" eb="29">
      <t>トウ</t>
    </rPh>
    <phoneticPr fontId="8"/>
  </si>
  <si>
    <t>(A)</t>
    <phoneticPr fontId="8"/>
  </si>
  <si>
    <t>課税売上割合が95％以上かつ課税売上高が5億円以下の場合</t>
  </si>
  <si>
    <t>→別紙概要(A)
全額控除</t>
    <rPh sb="1" eb="3">
      <t>ベッシ</t>
    </rPh>
    <rPh sb="3" eb="5">
      <t>ガイヨウ</t>
    </rPh>
    <rPh sb="9" eb="11">
      <t>ゼンガク</t>
    </rPh>
    <rPh sb="11" eb="13">
      <t>コウジョ</t>
    </rPh>
    <phoneticPr fontId="8"/>
  </si>
  <si>
    <t>(B)</t>
    <phoneticPr fontId="8"/>
  </si>
  <si>
    <r>
      <t>課税売上割合が95％未満の場合、又は課税売上高が5億円を超える場合であり、</t>
    </r>
    <r>
      <rPr>
        <b/>
        <u/>
        <sz val="11"/>
        <rFont val="游ゴシック"/>
        <family val="3"/>
        <charset val="128"/>
      </rPr>
      <t>一括比例配分方式</t>
    </r>
    <r>
      <rPr>
        <sz val="11"/>
        <rFont val="游ゴシック"/>
        <family val="3"/>
        <charset val="128"/>
      </rPr>
      <t>を採用している場合</t>
    </r>
    <phoneticPr fontId="8"/>
  </si>
  <si>
    <t>→別紙概要(B)
一括比例配分</t>
    <rPh sb="1" eb="3">
      <t>ベッシ</t>
    </rPh>
    <rPh sb="3" eb="5">
      <t>ガイヨウ</t>
    </rPh>
    <rPh sb="9" eb="11">
      <t>イッカツ</t>
    </rPh>
    <rPh sb="11" eb="13">
      <t>ヒレイ</t>
    </rPh>
    <rPh sb="13" eb="15">
      <t>ハイブン</t>
    </rPh>
    <phoneticPr fontId="8"/>
  </si>
  <si>
    <t>(C)</t>
    <phoneticPr fontId="8"/>
  </si>
  <si>
    <r>
      <t>課税売上割合が95％未満の場合、又は課税売上高が5億円を超える場合であり、</t>
    </r>
    <r>
      <rPr>
        <b/>
        <u/>
        <sz val="11"/>
        <rFont val="游ゴシック"/>
        <family val="3"/>
        <charset val="128"/>
      </rPr>
      <t>個別対応方式</t>
    </r>
    <r>
      <rPr>
        <sz val="11"/>
        <rFont val="游ゴシック"/>
        <family val="3"/>
        <charset val="128"/>
      </rPr>
      <t>を採用している場合</t>
    </r>
    <phoneticPr fontId="8"/>
  </si>
  <si>
    <t>→別紙概要(C)
個別対応方式</t>
    <rPh sb="1" eb="3">
      <t>ベッシ</t>
    </rPh>
    <rPh sb="3" eb="5">
      <t>ガイヨウ</t>
    </rPh>
    <rPh sb="9" eb="11">
      <t>コベツ</t>
    </rPh>
    <rPh sb="11" eb="13">
      <t>タイオウ</t>
    </rPh>
    <rPh sb="13" eb="15">
      <t>ホウシキ</t>
    </rPh>
    <phoneticPr fontId="8"/>
  </si>
  <si>
    <t>施設名</t>
    <rPh sb="0" eb="3">
      <t>シセツメイ</t>
    </rPh>
    <phoneticPr fontId="7"/>
  </si>
  <si>
    <t>所在地</t>
    <rPh sb="0" eb="3">
      <t>ショザイチ</t>
    </rPh>
    <phoneticPr fontId="7"/>
  </si>
  <si>
    <t>‐</t>
  </si>
  <si>
    <t>精算額</t>
    <rPh sb="0" eb="3">
      <t>セイサンガク</t>
    </rPh>
    <phoneticPr fontId="7"/>
  </si>
  <si>
    <t>仕入控除税額</t>
    <rPh sb="0" eb="2">
      <t>シイ</t>
    </rPh>
    <rPh sb="2" eb="4">
      <t>コウジョ</t>
    </rPh>
    <rPh sb="4" eb="6">
      <t>ゼイガク</t>
    </rPh>
    <phoneticPr fontId="7"/>
  </si>
  <si>
    <t>No</t>
    <phoneticPr fontId="7"/>
  </si>
  <si>
    <t xml:space="preserve"> 所在地</t>
    <rPh sb="1" eb="4">
      <t>ショザイチ</t>
    </rPh>
    <phoneticPr fontId="7"/>
  </si>
  <si>
    <t>医療・薬局
機関コード</t>
    <rPh sb="0" eb="2">
      <t>イリョウ</t>
    </rPh>
    <rPh sb="3" eb="5">
      <t>ヤッキョク</t>
    </rPh>
    <rPh sb="6" eb="8">
      <t>キカン</t>
    </rPh>
    <phoneticPr fontId="7"/>
  </si>
  <si>
    <t xml:space="preserve">  交付決定通知日・文書番号</t>
    <rPh sb="2" eb="8">
      <t>コウフケッテイツウチ</t>
    </rPh>
    <rPh sb="8" eb="9">
      <t>ビ</t>
    </rPh>
    <rPh sb="10" eb="12">
      <t>ブンショ</t>
    </rPh>
    <rPh sb="12" eb="14">
      <t>バンゴウ</t>
    </rPh>
    <phoneticPr fontId="7"/>
  </si>
  <si>
    <t>別紙（１枚目）</t>
    <rPh sb="0" eb="2">
      <t>ベッシ</t>
    </rPh>
    <rPh sb="4" eb="6">
      <t>マイメ</t>
    </rPh>
    <phoneticPr fontId="7"/>
  </si>
  <si>
    <t>名称</t>
    <rPh sb="0" eb="2">
      <t>メイショウ</t>
    </rPh>
    <phoneticPr fontId="7"/>
  </si>
  <si>
    <t>別紙（２枚目）</t>
    <rPh sb="0" eb="2">
      <t>ベッシ</t>
    </rPh>
    <rPh sb="4" eb="6">
      <t>マイメ</t>
    </rPh>
    <phoneticPr fontId="7"/>
  </si>
  <si>
    <t>　令和   年   月   日付け　第　　－   号等</t>
    <rPh sb="1" eb="3">
      <t>レイワ</t>
    </rPh>
    <rPh sb="15" eb="16">
      <t>ヅ</t>
    </rPh>
    <rPh sb="18" eb="19">
      <t>ダイ</t>
    </rPh>
    <rPh sb="25" eb="26">
      <t>ゴウ</t>
    </rPh>
    <rPh sb="26" eb="27">
      <t>トウ</t>
    </rPh>
    <phoneticPr fontId="8"/>
  </si>
  <si>
    <t>【返還無し】</t>
    <rPh sb="1" eb="3">
      <t>ヘンカン</t>
    </rPh>
    <rPh sb="3" eb="4">
      <t>ナ</t>
    </rPh>
    <phoneticPr fontId="8"/>
  </si>
  <si>
    <t>（別紙概要）</t>
    <rPh sb="1" eb="3">
      <t>ベッシ</t>
    </rPh>
    <rPh sb="3" eb="5">
      <t>ガイヨウ</t>
    </rPh>
    <phoneticPr fontId="8"/>
  </si>
  <si>
    <t>１　補助事業者名（開設者名）</t>
    <rPh sb="2" eb="4">
      <t>ホジョ</t>
    </rPh>
    <rPh sb="4" eb="8">
      <t>ジギョウシャメイ</t>
    </rPh>
    <rPh sb="9" eb="12">
      <t>カイセツシャ</t>
    </rPh>
    <rPh sb="12" eb="13">
      <t>メイ</t>
    </rPh>
    <phoneticPr fontId="8"/>
  </si>
  <si>
    <t>２　補助事業者（開設者）所在地</t>
    <rPh sb="2" eb="4">
      <t>ホジョ</t>
    </rPh>
    <rPh sb="4" eb="7">
      <t>ジギョウシャ</t>
    </rPh>
    <rPh sb="8" eb="11">
      <t>カイセツシャ</t>
    </rPh>
    <rPh sb="12" eb="15">
      <t>ショザイチ</t>
    </rPh>
    <phoneticPr fontId="8"/>
  </si>
  <si>
    <t>４  補助事業名</t>
    <phoneticPr fontId="8"/>
  </si>
  <si>
    <t xml:space="preserve">      </t>
    <phoneticPr fontId="8"/>
  </si>
  <si>
    <t>令和６年度群馬県電子処方箋の活用・普及促進事業補助金</t>
    <rPh sb="0" eb="2">
      <t>レイワ</t>
    </rPh>
    <rPh sb="3" eb="5">
      <t>ネンド</t>
    </rPh>
    <rPh sb="23" eb="26">
      <t>ホジョキン</t>
    </rPh>
    <phoneticPr fontId="8"/>
  </si>
  <si>
    <t>５　補助金確定額</t>
    <phoneticPr fontId="8"/>
  </si>
  <si>
    <t>円</t>
    <rPh sb="0" eb="1">
      <t>エン</t>
    </rPh>
    <phoneticPr fontId="8"/>
  </si>
  <si>
    <t>６　仕入控除税額の概要（返還のない理由を記載すること）</t>
    <rPh sb="12" eb="14">
      <t>ヘンカン</t>
    </rPh>
    <rPh sb="17" eb="19">
      <t>リユウ</t>
    </rPh>
    <rPh sb="20" eb="22">
      <t>キサイ</t>
    </rPh>
    <phoneticPr fontId="8"/>
  </si>
  <si>
    <t>　　添付書類</t>
    <rPh sb="2" eb="4">
      <t>テンプ</t>
    </rPh>
    <rPh sb="4" eb="6">
      <t>ショルイ</t>
    </rPh>
    <phoneticPr fontId="8"/>
  </si>
  <si>
    <t>・特定収入割合が５％を超える場合は、特定収入割合の計算表</t>
    <rPh sb="14" eb="16">
      <t>バアイ</t>
    </rPh>
    <rPh sb="18" eb="20">
      <t>トクテイ</t>
    </rPh>
    <rPh sb="20" eb="22">
      <t>シュウニュウ</t>
    </rPh>
    <rPh sb="22" eb="24">
      <t>ワリアイ</t>
    </rPh>
    <rPh sb="25" eb="27">
      <t>ケイサン</t>
    </rPh>
    <rPh sb="27" eb="28">
      <t>オモテ</t>
    </rPh>
    <phoneticPr fontId="8"/>
  </si>
  <si>
    <t>【全額控除等】</t>
    <rPh sb="1" eb="3">
      <t>ゼンガク</t>
    </rPh>
    <rPh sb="3" eb="5">
      <t>コウジョ</t>
    </rPh>
    <rPh sb="5" eb="6">
      <t>トウ</t>
    </rPh>
    <phoneticPr fontId="8"/>
  </si>
  <si>
    <t>令和６年度群馬県電子処方箋の活用・普及促進事業補助金</t>
    <phoneticPr fontId="8"/>
  </si>
  <si>
    <t>６　仕入控除税額の概要</t>
    <phoneticPr fontId="8"/>
  </si>
  <si>
    <r>
      <t>（１）仕入控除税額（</t>
    </r>
    <r>
      <rPr>
        <b/>
        <sz val="12"/>
        <rFont val="游ゴシック"/>
        <family val="3"/>
        <charset val="128"/>
      </rPr>
      <t>全額控除</t>
    </r>
    <r>
      <rPr>
        <sz val="12"/>
        <rFont val="游ゴシック"/>
        <family val="3"/>
        <charset val="128"/>
      </rPr>
      <t>）</t>
    </r>
    <rPh sb="3" eb="5">
      <t>シイレ</t>
    </rPh>
    <rPh sb="5" eb="7">
      <t>コウジョ</t>
    </rPh>
    <rPh sb="7" eb="9">
      <t>ゼイガク</t>
    </rPh>
    <rPh sb="10" eb="12">
      <t>ゼンガク</t>
    </rPh>
    <rPh sb="12" eb="14">
      <t>コウジョ</t>
    </rPh>
    <phoneticPr fontId="8"/>
  </si>
  <si>
    <t>／</t>
    <phoneticPr fontId="8"/>
  </si>
  <si>
    <t>＝</t>
    <phoneticPr fontId="8"/>
  </si>
  <si>
    <t>（２）添付書類</t>
    <rPh sb="3" eb="5">
      <t>テンプ</t>
    </rPh>
    <rPh sb="5" eb="7">
      <t>ショルイ</t>
    </rPh>
    <phoneticPr fontId="8"/>
  </si>
  <si>
    <t>　・確定申告書（写し）</t>
    <rPh sb="2" eb="4">
      <t>カクテイ</t>
    </rPh>
    <rPh sb="4" eb="7">
      <t>シンコクショ</t>
    </rPh>
    <rPh sb="8" eb="9">
      <t>ウツ</t>
    </rPh>
    <phoneticPr fontId="8"/>
  </si>
  <si>
    <t>　・課税売上割合・控除対象仕入税額等の計算表（写し）</t>
    <rPh sb="23" eb="24">
      <t>ウツ</t>
    </rPh>
    <phoneticPr fontId="8"/>
  </si>
  <si>
    <t>【一括比例配分方式】</t>
    <rPh sb="1" eb="3">
      <t>イッカツ</t>
    </rPh>
    <rPh sb="3" eb="5">
      <t>ヒレイ</t>
    </rPh>
    <rPh sb="5" eb="7">
      <t>ハイブン</t>
    </rPh>
    <rPh sb="7" eb="9">
      <t>ホウシキ</t>
    </rPh>
    <phoneticPr fontId="8"/>
  </si>
  <si>
    <t>（１）対象経費（または補助金）の使途の内訳</t>
    <rPh sb="3" eb="5">
      <t>タイショウ</t>
    </rPh>
    <rPh sb="5" eb="7">
      <t>ケイヒ</t>
    </rPh>
    <rPh sb="11" eb="14">
      <t>ホジョキン</t>
    </rPh>
    <rPh sb="16" eb="18">
      <t>シト</t>
    </rPh>
    <rPh sb="19" eb="21">
      <t>ウチワケ</t>
    </rPh>
    <phoneticPr fontId="8"/>
  </si>
  <si>
    <t>課税仕入</t>
    <rPh sb="0" eb="2">
      <t>カゼイ</t>
    </rPh>
    <rPh sb="2" eb="4">
      <t>シイレ</t>
    </rPh>
    <phoneticPr fontId="8"/>
  </si>
  <si>
    <t>非課税仕入</t>
    <rPh sb="0" eb="3">
      <t>ヒカゼイ</t>
    </rPh>
    <rPh sb="3" eb="5">
      <t>シイレ</t>
    </rPh>
    <phoneticPr fontId="8"/>
  </si>
  <si>
    <t>合計
（Ｄ）</t>
    <rPh sb="0" eb="2">
      <t>ゴウケイ</t>
    </rPh>
    <phoneticPr fontId="8"/>
  </si>
  <si>
    <t>課税売上対応分（Ａ）</t>
    <rPh sb="0" eb="2">
      <t>カゼイ</t>
    </rPh>
    <rPh sb="2" eb="6">
      <t>ウリアゲタイオウ</t>
    </rPh>
    <rPh sb="6" eb="7">
      <t>ブン</t>
    </rPh>
    <phoneticPr fontId="8"/>
  </si>
  <si>
    <t>非課税売上対応分（Ｂ）</t>
    <rPh sb="0" eb="3">
      <t>ヒカゼイ</t>
    </rPh>
    <rPh sb="3" eb="7">
      <t>ウリアゲタイオウ</t>
    </rPh>
    <rPh sb="7" eb="8">
      <t>ブン</t>
    </rPh>
    <phoneticPr fontId="8"/>
  </si>
  <si>
    <t>共通対応分（Ｃ）</t>
    <rPh sb="0" eb="2">
      <t>キョウツウ</t>
    </rPh>
    <rPh sb="2" eb="4">
      <t>タイオウ</t>
    </rPh>
    <rPh sb="4" eb="5">
      <t>ブン</t>
    </rPh>
    <phoneticPr fontId="8"/>
  </si>
  <si>
    <t>経費の内訳</t>
    <rPh sb="0" eb="2">
      <t>ケイヒ</t>
    </rPh>
    <rPh sb="3" eb="5">
      <t>ウチワケ</t>
    </rPh>
    <phoneticPr fontId="8"/>
  </si>
  <si>
    <t>　合計</t>
    <rPh sb="1" eb="3">
      <t>ゴウケイ</t>
    </rPh>
    <phoneticPr fontId="8"/>
  </si>
  <si>
    <t>合計(D)欄が、補助対象経費と一致するように内訳を入力してください。↑　</t>
    <rPh sb="0" eb="2">
      <t>ゴウケイ</t>
    </rPh>
    <rPh sb="5" eb="6">
      <t>ラン</t>
    </rPh>
    <rPh sb="8" eb="10">
      <t>ホジョ</t>
    </rPh>
    <rPh sb="10" eb="12">
      <t>タイショウ</t>
    </rPh>
    <rPh sb="12" eb="14">
      <t>ケイヒ</t>
    </rPh>
    <rPh sb="15" eb="17">
      <t>イッチ</t>
    </rPh>
    <rPh sb="22" eb="24">
      <t>ウチワケ</t>
    </rPh>
    <rPh sb="25" eb="27">
      <t>ニュウリョク</t>
    </rPh>
    <phoneticPr fontId="8"/>
  </si>
  <si>
    <t>（２）課税売上割合</t>
    <rPh sb="3" eb="5">
      <t>カゼイ</t>
    </rPh>
    <rPh sb="5" eb="7">
      <t>ウリアゲ</t>
    </rPh>
    <rPh sb="7" eb="9">
      <t>ワリアイ</t>
    </rPh>
    <phoneticPr fontId="8"/>
  </si>
  <si>
    <t>（課税資産の譲渡等の対価の額）（Ｅ）</t>
    <rPh sb="1" eb="3">
      <t>カゼイ</t>
    </rPh>
    <rPh sb="3" eb="5">
      <t>シサン</t>
    </rPh>
    <rPh sb="6" eb="8">
      <t>ジョウト</t>
    </rPh>
    <rPh sb="8" eb="9">
      <t>トウ</t>
    </rPh>
    <rPh sb="10" eb="12">
      <t>タイカ</t>
    </rPh>
    <rPh sb="13" eb="14">
      <t>ガク</t>
    </rPh>
    <phoneticPr fontId="8"/>
  </si>
  <si>
    <t>（資産の譲渡等の対価の額）（Ｆ）</t>
    <rPh sb="1" eb="3">
      <t>シサン</t>
    </rPh>
    <rPh sb="4" eb="6">
      <t>ジョウト</t>
    </rPh>
    <rPh sb="6" eb="7">
      <t>トウ</t>
    </rPh>
    <rPh sb="8" eb="10">
      <t>タイカ</t>
    </rPh>
    <rPh sb="11" eb="12">
      <t>ガク</t>
    </rPh>
    <phoneticPr fontId="8"/>
  </si>
  <si>
    <t>（Ｅ）／（Ｆ）</t>
    <phoneticPr fontId="8"/>
  </si>
  <si>
    <r>
      <t>・・・・・・（Ｇ）</t>
    </r>
    <r>
      <rPr>
        <sz val="10"/>
        <rFont val="游ゴシック"/>
        <family val="3"/>
        <charset val="128"/>
      </rPr>
      <t xml:space="preserve">
（計算に使用する課税売上割合）</t>
    </r>
    <phoneticPr fontId="8"/>
  </si>
  <si>
    <t>（３）支出のうち課税仕入れの占める割合</t>
    <phoneticPr fontId="8"/>
  </si>
  <si>
    <t>・一括比例配分方式の場合</t>
    <rPh sb="1" eb="3">
      <t>イッカツ</t>
    </rPh>
    <rPh sb="3" eb="5">
      <t>ヒレイ</t>
    </rPh>
    <rPh sb="5" eb="7">
      <t>ハイブン</t>
    </rPh>
    <rPh sb="7" eb="9">
      <t>ホウシキ</t>
    </rPh>
    <rPh sb="10" eb="12">
      <t>バアイ</t>
    </rPh>
    <phoneticPr fontId="8"/>
  </si>
  <si>
    <t>　課税仕入（Ａ＋Ｂ＋Ｃ）／Ｄ＝</t>
    <phoneticPr fontId="8"/>
  </si>
  <si>
    <t>・・・・・・（Ｈ）</t>
    <phoneticPr fontId="8"/>
  </si>
  <si>
    <r>
      <t>（４）仕入控除税額（</t>
    </r>
    <r>
      <rPr>
        <b/>
        <sz val="12"/>
        <rFont val="游ゴシック"/>
        <family val="3"/>
        <charset val="128"/>
      </rPr>
      <t>一括比例配分方式</t>
    </r>
    <r>
      <rPr>
        <sz val="12"/>
        <rFont val="游ゴシック"/>
        <family val="3"/>
        <charset val="128"/>
      </rPr>
      <t>）</t>
    </r>
    <rPh sb="10" eb="12">
      <t>イッカツ</t>
    </rPh>
    <rPh sb="12" eb="14">
      <t>ヒレイ</t>
    </rPh>
    <rPh sb="14" eb="16">
      <t>ハイブン</t>
    </rPh>
    <rPh sb="16" eb="18">
      <t>ホウシキ</t>
    </rPh>
    <phoneticPr fontId="8"/>
  </si>
  <si>
    <t>補助金確定額×Ｈ×</t>
    <phoneticPr fontId="8"/>
  </si>
  <si>
    <t>×Ｇ＝</t>
    <phoneticPr fontId="8"/>
  </si>
  <si>
    <t>（５）添付書類</t>
    <rPh sb="3" eb="5">
      <t>テンプ</t>
    </rPh>
    <rPh sb="5" eb="7">
      <t>ショルイ</t>
    </rPh>
    <phoneticPr fontId="8"/>
  </si>
  <si>
    <t>　　　・確定申告書（写し）</t>
    <rPh sb="4" eb="6">
      <t>カクテイ</t>
    </rPh>
    <rPh sb="6" eb="9">
      <t>シンコクショ</t>
    </rPh>
    <rPh sb="10" eb="11">
      <t>ウツ</t>
    </rPh>
    <phoneticPr fontId="8"/>
  </si>
  <si>
    <t>　　　・課税売上割合・控除対象仕入税額等の計算表（写し）</t>
    <rPh sb="25" eb="26">
      <t>ウツ</t>
    </rPh>
    <phoneticPr fontId="8"/>
  </si>
  <si>
    <t>【個別対応方式】</t>
    <rPh sb="1" eb="3">
      <t>コベツ</t>
    </rPh>
    <rPh sb="3" eb="5">
      <t>タイオウ</t>
    </rPh>
    <rPh sb="5" eb="7">
      <t>ホウシキ</t>
    </rPh>
    <phoneticPr fontId="8"/>
  </si>
  <si>
    <t>・・・・・・（Ｇ）
（計算に使用する課税売上割合）</t>
    <phoneticPr fontId="8"/>
  </si>
  <si>
    <t>・個別対応方式の場合</t>
    <rPh sb="1" eb="3">
      <t>コベツ</t>
    </rPh>
    <rPh sb="3" eb="5">
      <t>タイオウ</t>
    </rPh>
    <rPh sb="5" eb="7">
      <t>ホウシキ</t>
    </rPh>
    <rPh sb="8" eb="10">
      <t>バアイ</t>
    </rPh>
    <phoneticPr fontId="8"/>
  </si>
  <si>
    <t>　課税売上対応分（Ａ／Ｄ）＝</t>
    <phoneticPr fontId="8"/>
  </si>
  <si>
    <t>　共通対応分（Ｃ／Ｄ）＝</t>
    <phoneticPr fontId="8"/>
  </si>
  <si>
    <t>・・・・・・（Ｉ）</t>
    <phoneticPr fontId="8"/>
  </si>
  <si>
    <r>
      <t>（４）仕入控除税額（</t>
    </r>
    <r>
      <rPr>
        <b/>
        <sz val="12"/>
        <rFont val="游ゴシック"/>
        <family val="3"/>
        <charset val="128"/>
      </rPr>
      <t>個別対応方式</t>
    </r>
    <r>
      <rPr>
        <sz val="12"/>
        <rFont val="游ゴシック"/>
        <family val="3"/>
        <charset val="128"/>
      </rPr>
      <t>）</t>
    </r>
    <rPh sb="3" eb="5">
      <t>シイレ</t>
    </rPh>
    <rPh sb="5" eb="7">
      <t>コウジョ</t>
    </rPh>
    <rPh sb="7" eb="9">
      <t>ゼイガク</t>
    </rPh>
    <rPh sb="10" eb="12">
      <t>コベツ</t>
    </rPh>
    <rPh sb="12" eb="14">
      <t>タイオウ</t>
    </rPh>
    <rPh sb="14" eb="16">
      <t>ホウシキ</t>
    </rPh>
    <phoneticPr fontId="8"/>
  </si>
  <si>
    <t>補助金確定額×Ｈ×</t>
    <rPh sb="0" eb="2">
      <t>ホジョ</t>
    </rPh>
    <rPh sb="2" eb="3">
      <t>キン</t>
    </rPh>
    <rPh sb="3" eb="6">
      <t>カクテイガク</t>
    </rPh>
    <phoneticPr fontId="8"/>
  </si>
  <si>
    <t>・・・・・・（Ｊ）</t>
    <phoneticPr fontId="8"/>
  </si>
  <si>
    <t>補助金確定額×Ｉ×</t>
    <rPh sb="0" eb="2">
      <t>ホジョ</t>
    </rPh>
    <phoneticPr fontId="8"/>
  </si>
  <si>
    <t>・・・・・・（Ｋ）</t>
    <phoneticPr fontId="8"/>
  </si>
  <si>
    <t xml:space="preserve"> 合計（Ｊ＋Ｋ）＝</t>
    <rPh sb="1" eb="3">
      <t>ゴウケイ</t>
    </rPh>
    <phoneticPr fontId="8"/>
  </si>
  <si>
    <t>医療機関・薬局名</t>
    <rPh sb="0" eb="2">
      <t>イリョウ</t>
    </rPh>
    <rPh sb="2" eb="4">
      <t>キカン</t>
    </rPh>
    <rPh sb="5" eb="7">
      <t>ヤッキョク</t>
    </rPh>
    <rPh sb="7" eb="8">
      <t>メイ</t>
    </rPh>
    <phoneticPr fontId="8"/>
  </si>
  <si>
    <t>-</t>
  </si>
  <si>
    <t>-</t>
    <phoneticPr fontId="7"/>
  </si>
  <si>
    <t>３　医療機関・薬局名</t>
    <rPh sb="2" eb="4">
      <t>イリョウ</t>
    </rPh>
    <rPh sb="4" eb="6">
      <t>キカン</t>
    </rPh>
    <rPh sb="7" eb="9">
      <t>ヤッキョク</t>
    </rPh>
    <rPh sb="9" eb="10">
      <t>メイ</t>
    </rPh>
    <phoneticPr fontId="8"/>
  </si>
  <si>
    <t>別紙記載のとおり</t>
    <rPh sb="0" eb="2">
      <t>ベッシ</t>
    </rPh>
    <rPh sb="2" eb="4">
      <t>キサイ</t>
    </rPh>
    <phoneticPr fontId="7"/>
  </si>
  <si>
    <t>別紙記載のとおり</t>
    <rPh sb="0" eb="2">
      <t>ベッシ</t>
    </rPh>
    <rPh sb="2" eb="4">
      <t>キサイ</t>
    </rPh>
    <phoneticPr fontId="7"/>
  </si>
  <si>
    <t>令和　　年　　月　　 日</t>
    <rPh sb="0" eb="2">
      <t>レイワ</t>
    </rPh>
    <phoneticPr fontId="8"/>
  </si>
  <si>
    <r>
      <t>・・・・・・</t>
    </r>
    <r>
      <rPr>
        <b/>
        <sz val="12"/>
        <color rgb="FFFF0000"/>
        <rFont val="游ゴシック"/>
        <family val="3"/>
        <charset val="128"/>
      </rPr>
      <t>（返還額）</t>
    </r>
    <phoneticPr fontId="8"/>
  </si>
  <si>
    <r>
      <t>円・・・・・・</t>
    </r>
    <r>
      <rPr>
        <b/>
        <sz val="12"/>
        <color rgb="FFFF0000"/>
        <rFont val="游ゴシック"/>
        <family val="3"/>
        <charset val="128"/>
      </rPr>
      <t>（返還額）</t>
    </r>
    <rPh sb="0" eb="1">
      <t>エン</t>
    </rPh>
    <rPh sb="8" eb="11">
      <t>ヘンカンガク</t>
    </rPh>
    <phoneticPr fontId="8"/>
  </si>
  <si>
    <t>補助金確定額×</t>
    <rPh sb="0" eb="2">
      <t>ホジョ</t>
    </rPh>
    <rPh sb="2" eb="3">
      <t>キン</t>
    </rPh>
    <rPh sb="3" eb="6">
      <t>カクテイガク</t>
    </rPh>
    <phoneticPr fontId="8"/>
  </si>
  <si>
    <t>　</t>
  </si>
  <si>
    <t>補助対象経費</t>
    <rPh sb="0" eb="6">
      <t>ホジョタイショウケイヒ</t>
    </rPh>
    <phoneticPr fontId="7"/>
  </si>
  <si>
    <t>その他</t>
    <rPh sb="2" eb="3">
      <t>タ</t>
    </rPh>
    <phoneticPr fontId="8"/>
  </si>
  <si>
    <t>→　その他による場合、その理由書（任意様式）を添付願います。</t>
    <rPh sb="23" eb="25">
      <t>テンプ</t>
    </rPh>
    <rPh sb="25" eb="26">
      <t>ネガ</t>
    </rPh>
    <phoneticPr fontId="8"/>
  </si>
  <si>
    <t>・その他による場合、その理由書（任意様式）</t>
    <rPh sb="3" eb="4">
      <t>タ</t>
    </rPh>
    <rPh sb="7" eb="9">
      <t>バアイ</t>
    </rPh>
    <rPh sb="12" eb="15">
      <t>リユウショ</t>
    </rPh>
    <rPh sb="16" eb="18">
      <t>ニンイ</t>
    </rPh>
    <rPh sb="18" eb="20">
      <t>ヨウシキ</t>
    </rPh>
    <phoneticPr fontId="1"/>
  </si>
  <si>
    <r>
      <t>円・・・・・</t>
    </r>
    <r>
      <rPr>
        <b/>
        <sz val="12"/>
        <color rgb="FFFF0000"/>
        <rFont val="游ゴシック"/>
        <family val="3"/>
        <charset val="128"/>
      </rPr>
      <t>（返還額）</t>
    </r>
    <rPh sb="0" eb="1">
      <t>エン</t>
    </rPh>
    <phoneticPr fontId="8"/>
  </si>
  <si>
    <t>・確定申告書（写し）</t>
    <rPh sb="1" eb="3">
      <t>カクテイ</t>
    </rPh>
    <rPh sb="3" eb="6">
      <t>シンコクショ</t>
    </rPh>
    <rPh sb="7" eb="8">
      <t>ウツ</t>
    </rPh>
    <phoneticPr fontId="8"/>
  </si>
  <si>
    <t>・課税売上割合・控除対象仕入税額等の計算表（写し）</t>
    <rPh sb="22" eb="23">
      <t>ウツ</t>
    </rPh>
    <phoneticPr fontId="8"/>
  </si>
  <si>
    <t>消費税及び地方消費税に係る仕入控除税額報告書</t>
    <phoneticPr fontId="8"/>
  </si>
  <si>
    <t>消費税及び地方消費税に係る仕入控除税額報告書（複数施設一括報告用）</t>
    <rPh sb="0" eb="3">
      <t>ショウヒゼイ</t>
    </rPh>
    <rPh sb="3" eb="4">
      <t>オヨ</t>
    </rPh>
    <rPh sb="5" eb="10">
      <t>チホウショウヒゼイ</t>
    </rPh>
    <rPh sb="11" eb="12">
      <t>カカ</t>
    </rPh>
    <rPh sb="13" eb="15">
      <t>シイ</t>
    </rPh>
    <rPh sb="15" eb="17">
      <t>コウジョ</t>
    </rPh>
    <rPh sb="17" eb="22">
      <t>ゼイガクホウコクショ</t>
    </rPh>
    <rPh sb="23" eb="27">
      <t>フクスウシセツ</t>
    </rPh>
    <rPh sb="27" eb="29">
      <t>イッカツ</t>
    </rPh>
    <rPh sb="29" eb="32">
      <t>ホウコクヨウ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</si>
</sst>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00000000_ "/>
    <numFmt numFmtId="179" formatCode="#,##0.00000000_ ;[Red]\-#,##0.00000000\ "/>
    <numFmt numFmtId="180" formatCode="#,##0.00000000_ "/>
  </numFmts>
  <fonts count="63">
    <font>
      <sz val="11"/>
      <color theme="1"/>
      <name val="游ゴシック"/>
      <family val="3"/>
      <scheme val="minor"/>
    </font>
    <font>
      <sz val="11"/>
      <name val="ＭＳ Ｐゴシック"/>
      <family val="3"/>
    </font>
    <font>
      <sz val="10"/>
      <color theme="1"/>
      <name val="游ゴシック"/>
      <family val="3"/>
      <scheme val="minor"/>
    </font>
    <font>
      <sz val="11"/>
      <color theme="1"/>
      <name val="游ゴシック"/>
      <family val="3"/>
      <scheme val="minor"/>
    </font>
    <font>
      <u/>
      <sz val="11"/>
      <color theme="10"/>
      <name val="游ゴシック"/>
      <family val="3"/>
      <scheme val="minor"/>
    </font>
    <font>
      <sz val="11"/>
      <name val="平成ゴシック"/>
      <family val="3"/>
      <charset val="128"/>
    </font>
    <font>
      <sz val="11"/>
      <name val="游ゴシック"/>
      <family val="3"/>
      <charset val="128"/>
    </font>
    <font>
      <sz val="6"/>
      <name val="游ゴシック"/>
      <family val="3"/>
      <charset val="128"/>
      <scheme val="minor"/>
    </font>
    <font>
      <sz val="6"/>
      <name val="ＭＳ Ｐゴシック"/>
      <family val="3"/>
      <charset val="128"/>
    </font>
    <font>
      <sz val="10"/>
      <name val="ＭＳ Ｐゴシック"/>
      <family val="3"/>
      <charset val="128"/>
    </font>
    <font>
      <sz val="11"/>
      <name val="ＭＳ 明朝"/>
      <family val="1"/>
      <charset val="128"/>
    </font>
    <font>
      <sz val="10"/>
      <name val="游ゴシック"/>
      <family val="3"/>
      <charset val="128"/>
    </font>
    <font>
      <sz val="11"/>
      <color indexed="8"/>
      <name val="游ゴシック"/>
      <family val="3"/>
      <charset val="128"/>
    </font>
    <font>
      <sz val="11"/>
      <name val="ＭＳ Ｐゴシック"/>
      <family val="3"/>
      <charset val="128"/>
    </font>
    <font>
      <sz val="12"/>
      <name val="ＭＳ 明朝"/>
      <family val="1"/>
      <charset val="128"/>
    </font>
    <font>
      <sz val="11"/>
      <color theme="1"/>
      <name val="游ゴシック"/>
      <family val="3"/>
      <charset val="128"/>
    </font>
    <font>
      <sz val="11"/>
      <name val="ＭＳ Ｐ明朝"/>
      <family val="1"/>
      <charset val="128"/>
    </font>
    <font>
      <sz val="11"/>
      <color theme="1"/>
      <name val="ＭＳ Ｐゴシック"/>
      <family val="3"/>
      <charset val="128"/>
    </font>
    <font>
      <sz val="11"/>
      <color theme="1"/>
      <name val="平成ゴシック"/>
      <family val="3"/>
      <charset val="128"/>
    </font>
    <font>
      <sz val="12"/>
      <name val="游ゴシック"/>
      <family val="3"/>
      <charset val="128"/>
    </font>
    <font>
      <b/>
      <sz val="11"/>
      <name val="游ゴシック"/>
      <family val="3"/>
      <charset val="128"/>
    </font>
    <font>
      <b/>
      <sz val="14"/>
      <color theme="1"/>
      <name val="游ゴシック"/>
      <family val="3"/>
      <charset val="128"/>
    </font>
    <font>
      <b/>
      <sz val="11"/>
      <color rgb="FFFF0000"/>
      <name val="游ゴシック"/>
      <family val="3"/>
      <charset val="128"/>
    </font>
    <font>
      <sz val="11"/>
      <color rgb="FFFF0000"/>
      <name val="游ゴシック"/>
      <family val="3"/>
      <charset val="128"/>
    </font>
    <font>
      <sz val="6"/>
      <name val="游ゴシック"/>
      <family val="2"/>
      <charset val="128"/>
      <scheme val="minor"/>
    </font>
    <font>
      <sz val="11"/>
      <color theme="1"/>
      <name val="游ゴシック"/>
      <family val="3"/>
      <charset val="128"/>
      <scheme val="minor"/>
    </font>
    <font>
      <sz val="11"/>
      <color theme="0"/>
      <name val="游ゴシック"/>
      <family val="3"/>
      <charset val="128"/>
    </font>
    <font>
      <sz val="10"/>
      <color theme="1"/>
      <name val="游ゴシック"/>
      <family val="3"/>
      <charset val="128"/>
    </font>
    <font>
      <sz val="8"/>
      <color theme="1"/>
      <name val="游ゴシック"/>
      <family val="3"/>
      <charset val="128"/>
    </font>
    <font>
      <sz val="8"/>
      <name val="游ゴシック"/>
      <family val="3"/>
      <charset val="128"/>
    </font>
    <font>
      <sz val="11"/>
      <color indexed="8"/>
      <name val="ＭＳ 明朝"/>
      <family val="1"/>
      <charset val="128"/>
    </font>
    <font>
      <sz val="11"/>
      <color theme="1"/>
      <name val="游ゴシック"/>
      <family val="2"/>
      <scheme val="minor"/>
    </font>
    <font>
      <b/>
      <u/>
      <sz val="11"/>
      <name val="游ゴシック"/>
      <family val="3"/>
      <charset val="128"/>
    </font>
    <font>
      <b/>
      <sz val="9"/>
      <color indexed="10"/>
      <name val="游ゴシック"/>
      <family val="3"/>
      <charset val="128"/>
    </font>
    <font>
      <b/>
      <sz val="9"/>
      <color indexed="10"/>
      <name val="MS P ゴシック"/>
      <family val="3"/>
      <charset val="128"/>
    </font>
    <font>
      <sz val="10"/>
      <color theme="1"/>
      <name val="游ゴシック"/>
      <family val="3"/>
      <charset val="128"/>
      <scheme val="minor"/>
    </font>
    <font>
      <sz val="8"/>
      <color theme="1"/>
      <name val="游ゴシック"/>
      <family val="3"/>
      <charset val="128"/>
      <scheme val="minor"/>
    </font>
    <font>
      <sz val="12"/>
      <color theme="1"/>
      <name val="游ゴシック"/>
      <family val="3"/>
      <scheme val="minor"/>
    </font>
    <font>
      <sz val="14"/>
      <name val="ＭＳ 明朝"/>
      <family val="1"/>
      <charset val="128"/>
    </font>
    <font>
      <b/>
      <sz val="14"/>
      <name val="游ゴシック"/>
      <family val="3"/>
      <charset val="128"/>
    </font>
    <font>
      <sz val="14"/>
      <color indexed="8"/>
      <name val="游ゴシック"/>
      <family val="3"/>
      <charset val="128"/>
    </font>
    <font>
      <b/>
      <sz val="12"/>
      <color indexed="8"/>
      <name val="游ゴシック"/>
      <family val="3"/>
      <charset val="128"/>
    </font>
    <font>
      <sz val="10.5"/>
      <color indexed="8"/>
      <name val="游ゴシック"/>
      <family val="3"/>
      <charset val="128"/>
    </font>
    <font>
      <sz val="10.5"/>
      <color indexed="8"/>
      <name val="ＭＳ 明朝"/>
      <family val="1"/>
      <charset val="128"/>
    </font>
    <font>
      <b/>
      <sz val="12"/>
      <color indexed="8"/>
      <name val="ＭＳ 明朝"/>
      <family val="1"/>
      <charset val="128"/>
    </font>
    <font>
      <b/>
      <sz val="12"/>
      <name val="ＭＳ 明朝"/>
      <family val="1"/>
      <charset val="128"/>
    </font>
    <font>
      <sz val="12"/>
      <color theme="1"/>
      <name val="游ゴシック"/>
      <family val="3"/>
      <charset val="128"/>
    </font>
    <font>
      <sz val="9"/>
      <name val="ＭＳ 明朝"/>
      <family val="1"/>
      <charset val="128"/>
    </font>
    <font>
      <sz val="14"/>
      <name val="游ゴシック"/>
      <family val="3"/>
      <charset val="128"/>
    </font>
    <font>
      <b/>
      <sz val="12"/>
      <name val="游ゴシック"/>
      <family val="3"/>
      <charset val="128"/>
    </font>
    <font>
      <sz val="12"/>
      <color rgb="FFFF0000"/>
      <name val="游ゴシック"/>
      <family val="3"/>
      <charset val="128"/>
    </font>
    <font>
      <b/>
      <sz val="14"/>
      <name val="ＭＳ 明朝"/>
      <family val="1"/>
      <charset val="128"/>
    </font>
    <font>
      <sz val="12"/>
      <color theme="1"/>
      <name val="ＭＳ Ｐゴシック"/>
      <family val="3"/>
      <charset val="128"/>
    </font>
    <font>
      <b/>
      <sz val="14"/>
      <color theme="0"/>
      <name val="游ゴシック"/>
      <family val="3"/>
      <charset val="128"/>
    </font>
    <font>
      <b/>
      <sz val="9"/>
      <color indexed="81"/>
      <name val="游ゴシック"/>
      <family val="3"/>
      <charset val="128"/>
    </font>
    <font>
      <b/>
      <sz val="14"/>
      <color rgb="FFFF0000"/>
      <name val="游ゴシック"/>
      <family val="3"/>
      <charset val="128"/>
    </font>
    <font>
      <b/>
      <i/>
      <sz val="11"/>
      <name val="游ゴシック"/>
      <family val="3"/>
      <charset val="128"/>
    </font>
    <font>
      <b/>
      <sz val="10"/>
      <color indexed="10"/>
      <name val="游ゴシック"/>
      <family val="3"/>
      <charset val="128"/>
    </font>
    <font>
      <b/>
      <sz val="10"/>
      <color indexed="81"/>
      <name val="游ゴシック"/>
      <family val="3"/>
      <charset val="128"/>
    </font>
    <font>
      <sz val="11"/>
      <color theme="1"/>
      <name val="ＭＳ 明朝"/>
      <family val="1"/>
      <charset val="128"/>
    </font>
    <font>
      <b/>
      <sz val="12"/>
      <color indexed="10"/>
      <name val="MS P ゴシック"/>
      <family val="3"/>
      <charset val="128"/>
    </font>
    <font>
      <b/>
      <sz val="12"/>
      <color rgb="FFFF0000"/>
      <name val="游ゴシック"/>
      <family val="3"/>
      <charset val="128"/>
    </font>
    <font>
      <sz val="9"/>
      <color indexed="81"/>
      <name val="MS P ゴシック"/>
      <family val="3"/>
      <charset val="128"/>
    </font>
  </fonts>
  <fills count="8">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bgColor indexed="64"/>
      </patternFill>
    </fill>
    <fill>
      <patternFill patternType="solid">
        <fgColor rgb="FFFFFFFF"/>
        <bgColor indexed="64"/>
      </patternFill>
    </fill>
    <fill>
      <patternFill patternType="solid">
        <fgColor rgb="FFFFCCFF"/>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diagonal/>
    </border>
    <border>
      <left style="hair">
        <color auto="1"/>
      </left>
      <right style="hair">
        <color auto="1"/>
      </right>
      <top style="thin">
        <color auto="1"/>
      </top>
      <bottom style="hair">
        <color auto="1"/>
      </bottom>
      <diagonal/>
    </border>
    <border>
      <left/>
      <right/>
      <top style="hair">
        <color auto="1"/>
      </top>
      <bottom style="thin">
        <color indexed="64"/>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hair">
        <color auto="1"/>
      </left>
      <right style="hair">
        <color auto="1"/>
      </right>
      <top style="hair">
        <color auto="1"/>
      </top>
      <bottom style="hair">
        <color auto="1"/>
      </bottom>
      <diagonal/>
    </border>
    <border>
      <left style="thin">
        <color auto="1"/>
      </left>
      <right/>
      <top/>
      <bottom style="hair">
        <color auto="1"/>
      </bottom>
      <diagonal/>
    </border>
    <border>
      <left style="hair">
        <color auto="1"/>
      </left>
      <right style="hair">
        <color auto="1"/>
      </right>
      <top/>
      <bottom style="hair">
        <color auto="1"/>
      </bottom>
      <diagonal/>
    </border>
    <border>
      <left style="thick">
        <color indexed="64"/>
      </left>
      <right style="thick">
        <color indexed="64"/>
      </right>
      <top style="thick">
        <color indexed="64"/>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thin">
        <color indexed="64"/>
      </bottom>
      <diagonal/>
    </border>
    <border>
      <left/>
      <right style="hair">
        <color auto="1"/>
      </right>
      <top style="hair">
        <color auto="1"/>
      </top>
      <bottom style="hair">
        <color auto="1"/>
      </bottom>
      <diagonal/>
    </border>
    <border>
      <left/>
      <right style="thin">
        <color auto="1"/>
      </right>
      <top/>
      <bottom style="hair">
        <color auto="1"/>
      </bottom>
      <diagonal/>
    </border>
    <border>
      <left style="hair">
        <color auto="1"/>
      </left>
      <right/>
      <top style="thin">
        <color auto="1"/>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7">
    <xf numFmtId="0" fontId="0" fillId="0" borderId="0"/>
    <xf numFmtId="0" fontId="1" fillId="0" borderId="0"/>
    <xf numFmtId="38" fontId="3" fillId="0" borderId="0" applyFont="0" applyFill="0" applyBorder="0" applyAlignment="0" applyProtection="0">
      <alignment vertical="center"/>
    </xf>
    <xf numFmtId="0" fontId="4" fillId="0" borderId="0" applyNumberFormat="0" applyFill="0" applyBorder="0" applyAlignment="0" applyProtection="0"/>
    <xf numFmtId="0" fontId="5" fillId="0" borderId="0"/>
    <xf numFmtId="0" fontId="16" fillId="0" borderId="0"/>
    <xf numFmtId="38" fontId="13" fillId="0" borderId="0" applyFont="0" applyFill="0" applyBorder="0" applyAlignment="0" applyProtection="0"/>
  </cellStyleXfs>
  <cellXfs count="295">
    <xf numFmtId="0" fontId="0" fillId="0" borderId="0" xfId="0"/>
    <xf numFmtId="0" fontId="6" fillId="0" borderId="0" xfId="4" applyFont="1"/>
    <xf numFmtId="0" fontId="6" fillId="0" borderId="0" xfId="0" applyFont="1"/>
    <xf numFmtId="0" fontId="9" fillId="0" borderId="0" xfId="0" applyFont="1"/>
    <xf numFmtId="0" fontId="6" fillId="2" borderId="0" xfId="4" applyFont="1" applyFill="1" applyAlignment="1" applyProtection="1">
      <alignment horizontal="left" vertical="center"/>
      <protection locked="0"/>
    </xf>
    <xf numFmtId="0" fontId="5" fillId="2" borderId="0" xfId="4" applyFill="1" applyAlignment="1" applyProtection="1">
      <alignment horizontal="right" vertical="center"/>
      <protection locked="0"/>
    </xf>
    <xf numFmtId="0" fontId="6" fillId="2" borderId="0" xfId="4" applyFont="1" applyFill="1" applyAlignment="1" applyProtection="1">
      <alignment horizontal="right" vertical="center"/>
      <protection locked="0"/>
    </xf>
    <xf numFmtId="0" fontId="6" fillId="2" borderId="0" xfId="4" applyFont="1" applyFill="1" applyAlignment="1" applyProtection="1">
      <alignment horizontal="center" vertical="center"/>
      <protection locked="0"/>
    </xf>
    <xf numFmtId="0" fontId="6" fillId="0" borderId="0" xfId="4" applyFont="1" applyAlignment="1">
      <alignment horizontal="left" vertical="top"/>
    </xf>
    <xf numFmtId="0" fontId="0" fillId="0" borderId="0" xfId="0" applyAlignment="1">
      <alignment horizontal="left" vertical="top" wrapText="1"/>
    </xf>
    <xf numFmtId="0" fontId="0" fillId="0" borderId="6" xfId="0" applyBorder="1" applyAlignment="1">
      <alignment horizontal="left" vertical="top" wrapText="1"/>
    </xf>
    <xf numFmtId="0" fontId="11" fillId="0" borderId="0" xfId="0" applyFont="1"/>
    <xf numFmtId="0" fontId="0" fillId="0" borderId="0" xfId="0" applyAlignment="1">
      <alignment vertical="center"/>
    </xf>
    <xf numFmtId="0" fontId="6" fillId="0" borderId="0" xfId="4" applyFont="1" applyAlignment="1" applyProtection="1">
      <alignment vertical="center"/>
      <protection locked="0"/>
    </xf>
    <xf numFmtId="0" fontId="0" fillId="0" borderId="0" xfId="4" applyFont="1" applyAlignment="1" applyProtection="1">
      <alignment vertical="center" shrinkToFit="1"/>
      <protection locked="0"/>
    </xf>
    <xf numFmtId="0" fontId="9" fillId="0" borderId="0" xfId="0" applyFont="1" applyAlignment="1">
      <alignment vertical="center"/>
    </xf>
    <xf numFmtId="0" fontId="0" fillId="0" borderId="0" xfId="0" applyAlignment="1">
      <alignment vertical="distributed"/>
    </xf>
    <xf numFmtId="0" fontId="9" fillId="0" borderId="0" xfId="0" applyFont="1" applyAlignment="1">
      <alignment vertical="distributed"/>
    </xf>
    <xf numFmtId="0" fontId="0" fillId="0" borderId="0" xfId="4" applyFont="1"/>
    <xf numFmtId="0" fontId="5" fillId="0" borderId="0" xfId="4"/>
    <xf numFmtId="0" fontId="6" fillId="0" borderId="0" xfId="0" applyFont="1" applyAlignment="1">
      <alignment horizontal="right"/>
    </xf>
    <xf numFmtId="0" fontId="6" fillId="0" borderId="0" xfId="0" applyFont="1" applyAlignment="1">
      <alignment horizontal="left"/>
    </xf>
    <xf numFmtId="0" fontId="15" fillId="0" borderId="0" xfId="4" applyFont="1"/>
    <xf numFmtId="0" fontId="15" fillId="0" borderId="0" xfId="0" applyFont="1"/>
    <xf numFmtId="0" fontId="17" fillId="0" borderId="0" xfId="0" applyFont="1"/>
    <xf numFmtId="0" fontId="18" fillId="0" borderId="0" xfId="4" applyFont="1"/>
    <xf numFmtId="0" fontId="0" fillId="0" borderId="0" xfId="0" applyAlignment="1">
      <alignment horizontal="right" vertical="center"/>
    </xf>
    <xf numFmtId="0" fontId="19" fillId="0" borderId="0" xfId="0" applyFont="1"/>
    <xf numFmtId="0" fontId="20" fillId="0" borderId="0" xfId="0" applyFont="1"/>
    <xf numFmtId="0" fontId="22" fillId="0" borderId="0" xfId="4" applyFont="1" applyAlignment="1">
      <alignment vertical="center"/>
    </xf>
    <xf numFmtId="0" fontId="6" fillId="0" borderId="0" xfId="4" applyFont="1" applyAlignment="1">
      <alignment vertical="center"/>
    </xf>
    <xf numFmtId="0" fontId="23" fillId="0" borderId="0" xfId="4" applyFont="1" applyAlignment="1">
      <alignment horizontal="center" vertical="center"/>
    </xf>
    <xf numFmtId="0" fontId="25" fillId="2" borderId="2" xfId="4" applyFont="1" applyFill="1" applyBorder="1" applyAlignment="1" applyProtection="1">
      <alignment horizontal="center" vertical="center"/>
      <protection locked="0"/>
    </xf>
    <xf numFmtId="0" fontId="15" fillId="0" borderId="0" xfId="4" applyFont="1" applyAlignment="1">
      <alignment horizontal="right" vertical="center"/>
    </xf>
    <xf numFmtId="0" fontId="15" fillId="0" borderId="0" xfId="4" applyFont="1" applyAlignment="1">
      <alignment vertical="center"/>
    </xf>
    <xf numFmtId="0" fontId="5" fillId="0" borderId="0" xfId="4" applyAlignment="1">
      <alignment vertical="center"/>
    </xf>
    <xf numFmtId="38" fontId="6" fillId="0" borderId="0" xfId="6" applyFont="1" applyFill="1" applyBorder="1" applyAlignment="1" applyProtection="1">
      <alignment horizontal="center" vertical="center"/>
      <protection locked="0"/>
    </xf>
    <xf numFmtId="0" fontId="6" fillId="0" borderId="0" xfId="4" applyFont="1" applyAlignment="1">
      <alignment horizontal="center" vertical="center"/>
    </xf>
    <xf numFmtId="0" fontId="23" fillId="0" borderId="0" xfId="4" applyFont="1" applyAlignment="1">
      <alignment vertical="center"/>
    </xf>
    <xf numFmtId="0" fontId="26" fillId="0" borderId="0" xfId="4" applyFont="1" applyAlignment="1">
      <alignment vertical="center"/>
    </xf>
    <xf numFmtId="0" fontId="27" fillId="0" borderId="0" xfId="4" applyFont="1" applyAlignment="1">
      <alignment vertical="center"/>
    </xf>
    <xf numFmtId="0" fontId="25" fillId="0" borderId="0" xfId="4" applyFont="1" applyAlignment="1">
      <alignment vertical="center"/>
    </xf>
    <xf numFmtId="0" fontId="15" fillId="0" borderId="0" xfId="4" applyFont="1" applyAlignment="1">
      <alignment vertical="top"/>
    </xf>
    <xf numFmtId="0" fontId="6" fillId="0" borderId="8" xfId="4" applyFont="1" applyBorder="1" applyAlignment="1">
      <alignment horizontal="left" vertical="center"/>
    </xf>
    <xf numFmtId="0" fontId="15" fillId="0" borderId="0" xfId="4" applyFont="1" applyAlignment="1">
      <alignment horizontal="center" vertical="center"/>
    </xf>
    <xf numFmtId="0" fontId="29" fillId="0" borderId="0" xfId="0" applyFont="1" applyAlignment="1">
      <alignment horizontal="center"/>
    </xf>
    <xf numFmtId="0" fontId="5" fillId="2" borderId="2" xfId="4" applyFill="1" applyBorder="1" applyAlignment="1" applyProtection="1">
      <alignment horizontal="center" vertical="center"/>
      <protection locked="0"/>
    </xf>
    <xf numFmtId="38" fontId="9" fillId="0" borderId="0" xfId="0" applyNumberFormat="1" applyFont="1" applyAlignment="1">
      <alignment horizontal="right"/>
    </xf>
    <xf numFmtId="0" fontId="5" fillId="0" borderId="7" xfId="4" applyBorder="1" applyAlignment="1" applyProtection="1">
      <alignment horizontal="center" vertical="center"/>
      <protection locked="0"/>
    </xf>
    <xf numFmtId="0" fontId="9" fillId="0" borderId="0" xfId="0" applyFont="1" applyAlignment="1">
      <alignment horizontal="right"/>
    </xf>
    <xf numFmtId="0" fontId="31" fillId="2" borderId="2" xfId="4" applyFont="1" applyFill="1" applyBorder="1" applyAlignment="1" applyProtection="1">
      <alignment horizontal="center" vertical="center"/>
      <protection locked="0"/>
    </xf>
    <xf numFmtId="0" fontId="31" fillId="0" borderId="7" xfId="4" applyFont="1" applyBorder="1" applyAlignment="1" applyProtection="1">
      <alignment horizontal="center" vertical="center"/>
      <protection locked="0"/>
    </xf>
    <xf numFmtId="0" fontId="2" fillId="0" borderId="0" xfId="0" applyFont="1"/>
    <xf numFmtId="0" fontId="35" fillId="0" borderId="16" xfId="0" applyFont="1" applyBorder="1"/>
    <xf numFmtId="0" fontId="35" fillId="0" borderId="23" xfId="0" applyFont="1" applyBorder="1"/>
    <xf numFmtId="0" fontId="36" fillId="0" borderId="19" xfId="0" applyFont="1" applyBorder="1" applyAlignment="1">
      <alignment horizontal="center" vertical="top" wrapText="1"/>
    </xf>
    <xf numFmtId="0" fontId="35" fillId="0" borderId="19" xfId="0" applyFont="1" applyBorder="1" applyAlignment="1">
      <alignment horizontal="center" vertical="center"/>
    </xf>
    <xf numFmtId="0" fontId="35" fillId="0" borderId="6" xfId="0" applyFont="1" applyBorder="1" applyAlignment="1">
      <alignment vertical="center"/>
    </xf>
    <xf numFmtId="0" fontId="36" fillId="0" borderId="13" xfId="0" applyFont="1" applyBorder="1" applyAlignment="1">
      <alignment horizontal="center" vertical="center"/>
    </xf>
    <xf numFmtId="0" fontId="2" fillId="0" borderId="0" xfId="0" applyFont="1" applyAlignment="1">
      <alignment horizontal="right"/>
    </xf>
    <xf numFmtId="0" fontId="37" fillId="0" borderId="0" xfId="0" applyFont="1"/>
    <xf numFmtId="0" fontId="2" fillId="0" borderId="16" xfId="0" applyFont="1" applyBorder="1"/>
    <xf numFmtId="0" fontId="2" fillId="0" borderId="26" xfId="0" applyFont="1" applyBorder="1"/>
    <xf numFmtId="0" fontId="2" fillId="0" borderId="0" xfId="0" applyFont="1" applyBorder="1"/>
    <xf numFmtId="177" fontId="2" fillId="0" borderId="2" xfId="0" applyNumberFormat="1" applyFont="1" applyBorder="1" applyAlignment="1">
      <alignment shrinkToFit="1"/>
    </xf>
    <xf numFmtId="0" fontId="35" fillId="0" borderId="17" xfId="0" applyFont="1" applyBorder="1" applyAlignment="1">
      <alignment horizontal="center"/>
    </xf>
    <xf numFmtId="0" fontId="2" fillId="0" borderId="12" xfId="0" applyFont="1" applyBorder="1" applyAlignment="1">
      <alignment horizontal="center" vertical="center"/>
    </xf>
    <xf numFmtId="0" fontId="35" fillId="0" borderId="26" xfId="0" applyFont="1" applyBorder="1" applyAlignment="1">
      <alignment shrinkToFit="1"/>
    </xf>
    <xf numFmtId="176" fontId="2" fillId="0" borderId="2" xfId="0" applyNumberFormat="1" applyFont="1" applyBorder="1" applyAlignment="1">
      <alignment shrinkToFit="1"/>
    </xf>
    <xf numFmtId="0" fontId="35" fillId="0" borderId="24" xfId="0" applyFont="1" applyBorder="1" applyAlignment="1">
      <alignment horizontal="center"/>
    </xf>
    <xf numFmtId="0" fontId="35" fillId="0" borderId="21" xfId="0" applyFont="1" applyBorder="1" applyAlignment="1">
      <alignment horizontal="center"/>
    </xf>
    <xf numFmtId="0" fontId="38" fillId="5" borderId="0" xfId="0" applyFont="1" applyFill="1"/>
    <xf numFmtId="0" fontId="39" fillId="5" borderId="0" xfId="0" applyFont="1" applyFill="1" applyAlignment="1">
      <alignment horizontal="right"/>
    </xf>
    <xf numFmtId="0" fontId="41" fillId="5" borderId="0" xfId="0" applyFont="1" applyFill="1"/>
    <xf numFmtId="0" fontId="42" fillId="5" borderId="0" xfId="0" applyFont="1" applyFill="1"/>
    <xf numFmtId="0" fontId="6" fillId="5" borderId="0" xfId="0" applyFont="1" applyFill="1"/>
    <xf numFmtId="0" fontId="43" fillId="5" borderId="0" xfId="0" applyFont="1" applyFill="1"/>
    <xf numFmtId="0" fontId="10" fillId="5" borderId="0" xfId="0" applyFont="1" applyFill="1"/>
    <xf numFmtId="0" fontId="10" fillId="0" borderId="0" xfId="0" applyFont="1"/>
    <xf numFmtId="0" fontId="41" fillId="5" borderId="0" xfId="0" applyFont="1" applyFill="1" applyAlignment="1">
      <alignment vertical="center"/>
    </xf>
    <xf numFmtId="3" fontId="19" fillId="0" borderId="0" xfId="0" applyNumberFormat="1" applyFont="1" applyAlignment="1">
      <alignment vertical="center"/>
    </xf>
    <xf numFmtId="0" fontId="44" fillId="5" borderId="0" xfId="0" applyFont="1" applyFill="1"/>
    <xf numFmtId="0" fontId="10" fillId="0" borderId="0" xfId="0" applyFont="1" applyAlignment="1">
      <alignment vertical="center"/>
    </xf>
    <xf numFmtId="0" fontId="14" fillId="5" borderId="0" xfId="0" applyFont="1" applyFill="1"/>
    <xf numFmtId="0" fontId="14" fillId="0" borderId="0" xfId="0" applyFont="1"/>
    <xf numFmtId="0" fontId="19" fillId="5" borderId="0" xfId="0" applyFont="1" applyFill="1"/>
    <xf numFmtId="0" fontId="46" fillId="5" borderId="0" xfId="0" applyFont="1" applyFill="1"/>
    <xf numFmtId="0" fontId="6" fillId="5" borderId="0" xfId="0" applyFont="1" applyFill="1" applyAlignment="1">
      <alignment vertical="center"/>
    </xf>
    <xf numFmtId="0" fontId="19" fillId="5" borderId="0" xfId="0" applyFont="1" applyFill="1" applyAlignment="1">
      <alignment vertical="center"/>
    </xf>
    <xf numFmtId="0" fontId="6" fillId="0" borderId="0" xfId="0" applyFont="1" applyAlignment="1">
      <alignment vertical="center"/>
    </xf>
    <xf numFmtId="0" fontId="47" fillId="5" borderId="0" xfId="0" applyFont="1" applyFill="1"/>
    <xf numFmtId="0" fontId="38" fillId="5" borderId="0" xfId="0" applyFont="1" applyFill="1" applyAlignment="1">
      <alignment vertical="center"/>
    </xf>
    <xf numFmtId="0" fontId="48" fillId="5" borderId="0" xfId="0" applyFont="1" applyFill="1" applyAlignment="1">
      <alignment horizontal="right" vertical="center"/>
    </xf>
    <xf numFmtId="0" fontId="48" fillId="5" borderId="0" xfId="0" applyFont="1" applyFill="1" applyAlignment="1">
      <alignment vertical="center"/>
    </xf>
    <xf numFmtId="0" fontId="42" fillId="5" borderId="0" xfId="0" applyFont="1" applyFill="1" applyAlignment="1">
      <alignment vertical="center"/>
    </xf>
    <xf numFmtId="0" fontId="43" fillId="5" borderId="0" xfId="0" applyFont="1" applyFill="1" applyAlignment="1">
      <alignment vertical="center"/>
    </xf>
    <xf numFmtId="0" fontId="10" fillId="5" borderId="0" xfId="0" applyFont="1" applyFill="1" applyAlignment="1">
      <alignment vertical="center"/>
    </xf>
    <xf numFmtId="3" fontId="19" fillId="5" borderId="0" xfId="0" applyNumberFormat="1" applyFont="1" applyFill="1" applyAlignment="1">
      <alignment vertical="center" shrinkToFit="1"/>
    </xf>
    <xf numFmtId="3" fontId="14" fillId="0" borderId="0" xfId="0" applyNumberFormat="1" applyFont="1" applyAlignment="1">
      <alignment vertical="center"/>
    </xf>
    <xf numFmtId="0" fontId="50" fillId="5" borderId="0" xfId="0" applyFont="1" applyFill="1" applyAlignment="1">
      <alignment vertical="center"/>
    </xf>
    <xf numFmtId="0" fontId="19" fillId="0" borderId="0" xfId="0" applyFont="1" applyAlignment="1">
      <alignment vertical="center"/>
    </xf>
    <xf numFmtId="0" fontId="14" fillId="5" borderId="0" xfId="0" applyFont="1" applyFill="1" applyAlignment="1">
      <alignment vertical="center"/>
    </xf>
    <xf numFmtId="0" fontId="14" fillId="0" borderId="0" xfId="0" applyFont="1" applyAlignment="1">
      <alignment vertical="center"/>
    </xf>
    <xf numFmtId="3" fontId="19" fillId="0" borderId="0" xfId="0" applyNumberFormat="1" applyFont="1" applyAlignment="1" applyProtection="1">
      <alignment horizontal="center" vertical="center"/>
      <protection locked="0"/>
    </xf>
    <xf numFmtId="3" fontId="19" fillId="5" borderId="0" xfId="0" applyNumberFormat="1" applyFont="1" applyFill="1" applyAlignment="1">
      <alignment horizontal="center" vertical="center"/>
    </xf>
    <xf numFmtId="3" fontId="19" fillId="0" borderId="0" xfId="0" applyNumberFormat="1" applyFont="1" applyAlignment="1">
      <alignment horizontal="center" vertical="center"/>
    </xf>
    <xf numFmtId="3" fontId="19" fillId="5" borderId="0" xfId="0" quotePrefix="1" applyNumberFormat="1" applyFont="1" applyFill="1" applyAlignment="1">
      <alignment vertical="center"/>
    </xf>
    <xf numFmtId="0" fontId="46" fillId="5" borderId="0" xfId="0" applyFont="1" applyFill="1" applyAlignment="1">
      <alignment vertical="center"/>
    </xf>
    <xf numFmtId="0" fontId="52" fillId="5" borderId="0" xfId="0" applyFont="1" applyFill="1" applyAlignment="1">
      <alignment vertical="center"/>
    </xf>
    <xf numFmtId="0" fontId="48" fillId="0" borderId="0" xfId="0" applyFont="1" applyAlignment="1">
      <alignment vertical="center"/>
    </xf>
    <xf numFmtId="0" fontId="6" fillId="5" borderId="0" xfId="0" applyFont="1" applyFill="1" applyAlignment="1">
      <alignment vertical="center" wrapText="1"/>
    </xf>
    <xf numFmtId="0" fontId="6" fillId="0" borderId="0" xfId="0" applyFont="1" applyAlignment="1">
      <alignment vertical="center" wrapText="1"/>
    </xf>
    <xf numFmtId="0" fontId="6" fillId="5" borderId="2" xfId="0" applyFont="1" applyFill="1" applyBorder="1" applyAlignment="1">
      <alignment horizontal="center" vertical="center" wrapText="1"/>
    </xf>
    <xf numFmtId="38" fontId="14" fillId="2" borderId="2" xfId="6" applyFont="1" applyFill="1" applyBorder="1" applyAlignment="1" applyProtection="1">
      <alignment horizontal="right" vertical="center" shrinkToFit="1"/>
      <protection locked="0"/>
    </xf>
    <xf numFmtId="38" fontId="14" fillId="0" borderId="2" xfId="6" applyFont="1" applyFill="1" applyBorder="1" applyAlignment="1">
      <alignment horizontal="right" vertical="center" shrinkToFit="1"/>
    </xf>
    <xf numFmtId="38" fontId="14" fillId="0" borderId="19" xfId="6" applyFont="1" applyFill="1" applyBorder="1" applyAlignment="1">
      <alignment horizontal="right" vertical="center" shrinkToFit="1"/>
    </xf>
    <xf numFmtId="38" fontId="14" fillId="5" borderId="2" xfId="6" applyFont="1" applyFill="1" applyBorder="1" applyAlignment="1">
      <alignment horizontal="right" vertical="center" shrinkToFit="1"/>
    </xf>
    <xf numFmtId="38" fontId="14" fillId="5" borderId="4" xfId="6" applyFont="1" applyFill="1" applyBorder="1" applyAlignment="1">
      <alignment horizontal="right" vertical="center" shrinkToFit="1"/>
    </xf>
    <xf numFmtId="38" fontId="45" fillId="5" borderId="32" xfId="6" applyFont="1" applyFill="1" applyBorder="1" applyAlignment="1">
      <alignment horizontal="right" vertical="center" shrinkToFit="1"/>
    </xf>
    <xf numFmtId="0" fontId="53" fillId="5" borderId="0" xfId="0" applyFont="1" applyFill="1" applyAlignment="1">
      <alignment horizontal="right" vertical="center"/>
    </xf>
    <xf numFmtId="0" fontId="19" fillId="5" borderId="14" xfId="0" applyFont="1" applyFill="1" applyBorder="1" applyAlignment="1">
      <alignment horizontal="left" vertical="center"/>
    </xf>
    <xf numFmtId="3" fontId="19" fillId="6" borderId="0" xfId="0" applyNumberFormat="1" applyFont="1" applyFill="1" applyAlignment="1">
      <alignment vertical="center"/>
    </xf>
    <xf numFmtId="0" fontId="14" fillId="6" borderId="0" xfId="0" applyFont="1" applyFill="1" applyAlignment="1">
      <alignment vertical="center"/>
    </xf>
    <xf numFmtId="3" fontId="19" fillId="6" borderId="0" xfId="0" applyNumberFormat="1" applyFont="1" applyFill="1" applyAlignment="1">
      <alignment horizontal="center" vertical="center"/>
    </xf>
    <xf numFmtId="178" fontId="14" fillId="5" borderId="2" xfId="0" applyNumberFormat="1" applyFont="1" applyFill="1" applyBorder="1" applyAlignment="1">
      <alignment vertical="center"/>
    </xf>
    <xf numFmtId="0" fontId="19" fillId="6" borderId="0" xfId="0" applyFont="1" applyFill="1" applyAlignment="1">
      <alignment vertical="center"/>
    </xf>
    <xf numFmtId="3" fontId="14" fillId="5" borderId="0" xfId="0" applyNumberFormat="1" applyFont="1" applyFill="1" applyAlignment="1">
      <alignment vertical="center"/>
    </xf>
    <xf numFmtId="0" fontId="14" fillId="6" borderId="0" xfId="0" applyFont="1" applyFill="1" applyAlignment="1">
      <alignment vertical="center" wrapText="1"/>
    </xf>
    <xf numFmtId="178" fontId="14" fillId="2" borderId="2" xfId="0" applyNumberFormat="1" applyFont="1" applyFill="1" applyBorder="1" applyAlignment="1" applyProtection="1">
      <alignment vertical="center"/>
      <protection locked="0"/>
    </xf>
    <xf numFmtId="0" fontId="19" fillId="6" borderId="0" xfId="0" applyFont="1" applyFill="1" applyAlignment="1">
      <alignment vertical="center" wrapText="1"/>
    </xf>
    <xf numFmtId="178" fontId="14" fillId="6" borderId="2" xfId="0" applyNumberFormat="1" applyFont="1" applyFill="1" applyBorder="1" applyAlignment="1">
      <alignment vertical="center"/>
    </xf>
    <xf numFmtId="0" fontId="49" fillId="5" borderId="0" xfId="0" applyFont="1" applyFill="1" applyAlignment="1">
      <alignment vertical="center"/>
    </xf>
    <xf numFmtId="179" fontId="14" fillId="5" borderId="2" xfId="0" applyNumberFormat="1" applyFont="1" applyFill="1" applyBorder="1" applyAlignment="1">
      <alignment vertical="center" shrinkToFit="1"/>
    </xf>
    <xf numFmtId="0" fontId="40" fillId="5" borderId="0" xfId="0" applyFont="1" applyFill="1" applyAlignment="1">
      <alignment horizontal="left" vertical="center"/>
    </xf>
    <xf numFmtId="0" fontId="40" fillId="5" borderId="0" xfId="0" applyFont="1" applyFill="1" applyAlignment="1">
      <alignment vertical="center" wrapText="1"/>
    </xf>
    <xf numFmtId="3" fontId="14" fillId="5" borderId="0" xfId="0" applyNumberFormat="1" applyFont="1" applyFill="1" applyAlignment="1">
      <alignment vertical="center" shrinkToFit="1"/>
    </xf>
    <xf numFmtId="0" fontId="10" fillId="5" borderId="0" xfId="0" applyFont="1" applyFill="1" applyAlignment="1">
      <alignment vertical="center" wrapText="1"/>
    </xf>
    <xf numFmtId="0" fontId="10" fillId="0" borderId="0" xfId="0" applyFont="1" applyAlignment="1">
      <alignment vertical="center" wrapText="1"/>
    </xf>
    <xf numFmtId="38" fontId="14" fillId="2" borderId="2" xfId="2" applyFont="1" applyFill="1" applyBorder="1" applyAlignment="1" applyProtection="1">
      <alignment horizontal="right" vertical="center" shrinkToFit="1"/>
      <protection locked="0"/>
    </xf>
    <xf numFmtId="38" fontId="14" fillId="0" borderId="2" xfId="2" applyFont="1" applyFill="1" applyBorder="1" applyAlignment="1">
      <alignment horizontal="right" vertical="center" shrinkToFit="1"/>
    </xf>
    <xf numFmtId="38" fontId="14" fillId="0" borderId="19" xfId="2" applyFont="1" applyFill="1" applyBorder="1" applyAlignment="1">
      <alignment horizontal="right" vertical="center" shrinkToFit="1"/>
    </xf>
    <xf numFmtId="38" fontId="14" fillId="5" borderId="2" xfId="2" applyFont="1" applyFill="1" applyBorder="1" applyAlignment="1">
      <alignment horizontal="right" vertical="center" shrinkToFit="1"/>
    </xf>
    <xf numFmtId="38" fontId="14" fillId="5" borderId="4" xfId="2" applyFont="1" applyFill="1" applyBorder="1" applyAlignment="1">
      <alignment horizontal="right" vertical="center" shrinkToFit="1"/>
    </xf>
    <xf numFmtId="38" fontId="45" fillId="5" borderId="32" xfId="2" applyFont="1" applyFill="1" applyBorder="1" applyAlignment="1">
      <alignment horizontal="right" vertical="center" shrinkToFit="1"/>
    </xf>
    <xf numFmtId="0" fontId="56" fillId="5" borderId="0" xfId="0" applyFont="1" applyFill="1" applyAlignment="1">
      <alignment vertical="center"/>
    </xf>
    <xf numFmtId="0" fontId="6" fillId="5" borderId="0" xfId="0" applyFont="1" applyFill="1" applyAlignment="1">
      <alignment horizontal="right" vertical="center"/>
    </xf>
    <xf numFmtId="0" fontId="55" fillId="5" borderId="0" xfId="0" applyFont="1" applyFill="1" applyAlignment="1">
      <alignment horizontal="right" vertical="center"/>
    </xf>
    <xf numFmtId="0" fontId="20" fillId="5" borderId="0" xfId="0" applyFont="1" applyFill="1" applyAlignment="1">
      <alignment vertical="center"/>
    </xf>
    <xf numFmtId="0" fontId="20" fillId="0" borderId="0" xfId="0" applyFont="1" applyAlignment="1">
      <alignment vertical="center"/>
    </xf>
    <xf numFmtId="180" fontId="14" fillId="5" borderId="2" xfId="0" applyNumberFormat="1" applyFont="1" applyFill="1" applyBorder="1" applyAlignment="1">
      <alignment vertical="center" shrinkToFit="1"/>
    </xf>
    <xf numFmtId="180" fontId="14" fillId="5" borderId="3" xfId="0" applyNumberFormat="1" applyFont="1" applyFill="1" applyBorder="1" applyAlignment="1">
      <alignment vertical="center" shrinkToFit="1"/>
    </xf>
    <xf numFmtId="3" fontId="14" fillId="0" borderId="0" xfId="0" applyNumberFormat="1" applyFont="1" applyAlignment="1" applyProtection="1">
      <alignment horizontal="center" vertical="center"/>
      <protection locked="0"/>
    </xf>
    <xf numFmtId="38" fontId="14" fillId="5" borderId="2" xfId="2" applyFont="1" applyFill="1" applyBorder="1" applyAlignment="1">
      <alignment vertical="center"/>
    </xf>
    <xf numFmtId="38" fontId="14" fillId="5" borderId="5" xfId="2" applyFont="1" applyFill="1" applyBorder="1" applyAlignment="1">
      <alignment vertical="center"/>
    </xf>
    <xf numFmtId="0" fontId="35" fillId="0" borderId="16" xfId="0" applyFont="1" applyBorder="1" applyProtection="1"/>
    <xf numFmtId="0" fontId="35" fillId="0" borderId="23" xfId="0" applyFont="1" applyBorder="1" applyProtection="1"/>
    <xf numFmtId="0" fontId="35" fillId="0" borderId="26" xfId="0" applyFont="1" applyBorder="1" applyProtection="1"/>
    <xf numFmtId="0" fontId="35" fillId="2" borderId="15" xfId="0" applyFont="1" applyFill="1" applyBorder="1" applyAlignment="1" applyProtection="1">
      <alignment shrinkToFit="1"/>
      <protection locked="0"/>
    </xf>
    <xf numFmtId="0" fontId="35" fillId="2" borderId="16" xfId="0" applyFont="1" applyFill="1" applyBorder="1" applyProtection="1">
      <protection locked="0"/>
    </xf>
    <xf numFmtId="0" fontId="35" fillId="2" borderId="20" xfId="0" applyFont="1" applyFill="1" applyBorder="1" applyProtection="1">
      <protection locked="0"/>
    </xf>
    <xf numFmtId="0" fontId="35" fillId="2" borderId="17" xfId="0" applyFont="1" applyFill="1" applyBorder="1" applyProtection="1">
      <protection locked="0"/>
    </xf>
    <xf numFmtId="0" fontId="35" fillId="2" borderId="22" xfId="0" applyFont="1" applyFill="1" applyBorder="1" applyAlignment="1" applyProtection="1">
      <alignment shrinkToFit="1"/>
      <protection locked="0"/>
    </xf>
    <xf numFmtId="0" fontId="35" fillId="2" borderId="23" xfId="0" applyFont="1" applyFill="1" applyBorder="1" applyProtection="1">
      <protection locked="0"/>
    </xf>
    <xf numFmtId="0" fontId="35" fillId="2" borderId="29" xfId="0" applyFont="1" applyFill="1" applyBorder="1" applyProtection="1">
      <protection locked="0"/>
    </xf>
    <xf numFmtId="0" fontId="35" fillId="2" borderId="24" xfId="0" applyFont="1" applyFill="1" applyBorder="1" applyProtection="1">
      <protection locked="0"/>
    </xf>
    <xf numFmtId="0" fontId="35" fillId="2" borderId="28" xfId="0" applyFont="1" applyFill="1" applyBorder="1" applyAlignment="1" applyProtection="1">
      <alignment shrinkToFit="1"/>
      <protection locked="0"/>
    </xf>
    <xf numFmtId="0" fontId="35" fillId="2" borderId="26" xfId="0" applyFont="1" applyFill="1" applyBorder="1" applyProtection="1">
      <protection locked="0"/>
    </xf>
    <xf numFmtId="0" fontId="35" fillId="2" borderId="35" xfId="0" applyFont="1" applyFill="1" applyBorder="1" applyProtection="1">
      <protection locked="0"/>
    </xf>
    <xf numFmtId="0" fontId="35" fillId="2" borderId="21" xfId="0" applyFont="1" applyFill="1" applyBorder="1" applyProtection="1">
      <protection locked="0"/>
    </xf>
    <xf numFmtId="0" fontId="35" fillId="2" borderId="18" xfId="0" applyFont="1" applyFill="1" applyBorder="1" applyProtection="1">
      <protection locked="0"/>
    </xf>
    <xf numFmtId="0" fontId="35" fillId="2" borderId="30" xfId="0" applyFont="1" applyFill="1" applyBorder="1" applyProtection="1">
      <protection locked="0"/>
    </xf>
    <xf numFmtId="0" fontId="35" fillId="2" borderId="31" xfId="0" applyFont="1" applyFill="1" applyBorder="1" applyProtection="1">
      <protection locked="0"/>
    </xf>
    <xf numFmtId="0" fontId="35" fillId="2" borderId="25" xfId="0" applyFont="1" applyFill="1" applyBorder="1" applyProtection="1">
      <protection locked="0"/>
    </xf>
    <xf numFmtId="0" fontId="35" fillId="2" borderId="37" xfId="0" applyFont="1" applyFill="1" applyBorder="1" applyProtection="1">
      <protection locked="0"/>
    </xf>
    <xf numFmtId="0" fontId="35" fillId="0" borderId="17" xfId="0" applyFont="1" applyBorder="1" applyAlignment="1" applyProtection="1">
      <alignment horizontal="center"/>
    </xf>
    <xf numFmtId="0" fontId="35" fillId="0" borderId="24" xfId="0" applyFont="1" applyBorder="1" applyAlignment="1" applyProtection="1">
      <alignment horizontal="center"/>
    </xf>
    <xf numFmtId="0" fontId="35" fillId="0" borderId="21" xfId="0" applyFont="1" applyBorder="1" applyAlignment="1" applyProtection="1">
      <alignment horizontal="center"/>
    </xf>
    <xf numFmtId="0" fontId="6" fillId="0" borderId="23" xfId="0" applyFont="1" applyBorder="1" applyAlignment="1">
      <alignment horizontal="center" vertical="top"/>
    </xf>
    <xf numFmtId="0" fontId="0" fillId="0" borderId="0" xfId="0" applyBorder="1" applyAlignment="1">
      <alignment horizontal="center" vertical="top"/>
    </xf>
    <xf numFmtId="0" fontId="30" fillId="0" borderId="0" xfId="0" applyFont="1" applyBorder="1" applyAlignment="1">
      <alignment horizontal="left" vertical="top" wrapText="1"/>
    </xf>
    <xf numFmtId="0" fontId="4" fillId="0" borderId="0" xfId="3" applyFill="1" applyBorder="1" applyAlignment="1">
      <alignment horizontal="center" vertical="center" wrapText="1"/>
    </xf>
    <xf numFmtId="0" fontId="10" fillId="0" borderId="0" xfId="0" applyFont="1" applyBorder="1" applyAlignment="1">
      <alignment horizontal="left" vertical="top" wrapText="1" shrinkToFit="1"/>
    </xf>
    <xf numFmtId="177" fontId="35" fillId="2" borderId="15" xfId="0" applyNumberFormat="1" applyFont="1" applyFill="1" applyBorder="1" applyAlignment="1" applyProtection="1">
      <alignment shrinkToFit="1"/>
      <protection locked="0"/>
    </xf>
    <xf numFmtId="177" fontId="35" fillId="2" borderId="18" xfId="0" applyNumberFormat="1" applyFont="1" applyFill="1" applyBorder="1" applyAlignment="1" applyProtection="1">
      <alignment shrinkToFit="1"/>
      <protection locked="0"/>
    </xf>
    <xf numFmtId="177" fontId="35" fillId="2" borderId="22" xfId="0" applyNumberFormat="1" applyFont="1" applyFill="1" applyBorder="1" applyAlignment="1" applyProtection="1">
      <alignment shrinkToFit="1"/>
      <protection locked="0"/>
    </xf>
    <xf numFmtId="177" fontId="35" fillId="2" borderId="25" xfId="0" applyNumberFormat="1" applyFont="1" applyFill="1" applyBorder="1" applyAlignment="1" applyProtection="1">
      <alignment shrinkToFit="1"/>
      <protection locked="0"/>
    </xf>
    <xf numFmtId="177" fontId="35" fillId="2" borderId="28" xfId="0" applyNumberFormat="1" applyFont="1" applyFill="1" applyBorder="1" applyAlignment="1" applyProtection="1">
      <alignment shrinkToFit="1"/>
      <protection locked="0"/>
    </xf>
    <xf numFmtId="177" fontId="35" fillId="2" borderId="27" xfId="0" applyNumberFormat="1" applyFont="1" applyFill="1" applyBorder="1" applyAlignment="1" applyProtection="1">
      <alignment shrinkToFit="1"/>
      <protection locked="0"/>
    </xf>
    <xf numFmtId="0" fontId="39" fillId="5" borderId="0" xfId="0" applyFont="1" applyFill="1" applyAlignment="1">
      <alignment horizontal="right" vertical="center"/>
    </xf>
    <xf numFmtId="38" fontId="51" fillId="7" borderId="32" xfId="2" applyFont="1" applyFill="1" applyBorder="1" applyAlignment="1">
      <alignment vertical="center"/>
    </xf>
    <xf numFmtId="38" fontId="14" fillId="0" borderId="39" xfId="6" applyFont="1" applyFill="1" applyBorder="1" applyAlignment="1" applyProtection="1">
      <alignment horizontal="right" vertical="center" shrinkToFit="1"/>
    </xf>
    <xf numFmtId="38" fontId="14" fillId="0" borderId="39" xfId="2" applyFont="1" applyFill="1" applyBorder="1" applyAlignment="1" applyProtection="1">
      <alignment horizontal="right" vertical="center" shrinkToFit="1"/>
    </xf>
    <xf numFmtId="0" fontId="11" fillId="0" borderId="0" xfId="4" applyFont="1" applyAlignment="1">
      <alignment vertical="center"/>
    </xf>
    <xf numFmtId="0" fontId="6" fillId="0" borderId="0" xfId="4" applyFont="1" applyAlignment="1">
      <alignment horizontal="left" wrapText="1"/>
    </xf>
    <xf numFmtId="0" fontId="6" fillId="0" borderId="0" xfId="4" applyFont="1" applyAlignment="1">
      <alignment horizontal="left" vertical="top"/>
    </xf>
    <xf numFmtId="0" fontId="10" fillId="2" borderId="1" xfId="0" applyFont="1" applyFill="1" applyBorder="1" applyAlignment="1" applyProtection="1">
      <alignment horizontal="left" vertical="top" wrapText="1"/>
      <protection locked="0"/>
    </xf>
    <xf numFmtId="0" fontId="11" fillId="0" borderId="0" xfId="4" applyFont="1" applyAlignment="1">
      <alignment horizontal="left" vertical="top" wrapText="1" shrinkToFit="1"/>
    </xf>
    <xf numFmtId="0" fontId="11" fillId="0" borderId="0" xfId="4" applyFont="1" applyAlignment="1">
      <alignment horizontal="left" vertical="top" shrinkToFit="1"/>
    </xf>
    <xf numFmtId="0" fontId="11" fillId="0" borderId="0" xfId="4" applyFont="1" applyAlignment="1">
      <alignment horizontal="left" vertical="center" shrinkToFit="1"/>
    </xf>
    <xf numFmtId="0" fontId="10" fillId="2" borderId="1" xfId="0" applyFont="1" applyFill="1" applyBorder="1" applyAlignment="1" applyProtection="1">
      <alignment horizontal="left" vertical="center" wrapText="1"/>
      <protection locked="0"/>
    </xf>
    <xf numFmtId="0" fontId="6" fillId="0" borderId="0" xfId="0" applyFont="1" applyAlignment="1">
      <alignment horizontal="center" vertical="center"/>
    </xf>
    <xf numFmtId="0" fontId="6" fillId="2" borderId="0" xfId="4" applyFont="1" applyFill="1" applyAlignment="1" applyProtection="1">
      <alignment horizontal="left" vertical="center" shrinkToFit="1"/>
      <protection locked="0"/>
    </xf>
    <xf numFmtId="0" fontId="12" fillId="0" borderId="0" xfId="4" applyFont="1" applyAlignment="1">
      <alignment vertical="distributed" wrapText="1" shrinkToFit="1"/>
    </xf>
    <xf numFmtId="40" fontId="10" fillId="2" borderId="4" xfId="6" applyNumberFormat="1" applyFont="1" applyFill="1" applyBorder="1" applyAlignment="1" applyProtection="1">
      <alignment horizontal="center" vertical="center"/>
      <protection locked="0"/>
    </xf>
    <xf numFmtId="40" fontId="10" fillId="2" borderId="7" xfId="6" applyNumberFormat="1" applyFont="1" applyFill="1" applyBorder="1" applyAlignment="1" applyProtection="1">
      <alignment horizontal="center" vertical="center"/>
      <protection locked="0"/>
    </xf>
    <xf numFmtId="38" fontId="10" fillId="3" borderId="0" xfId="2" applyFont="1" applyFill="1" applyAlignment="1" applyProtection="1">
      <alignment horizontal="center"/>
    </xf>
    <xf numFmtId="0" fontId="15" fillId="0" borderId="0" xfId="5" applyFont="1" applyAlignment="1">
      <alignment wrapText="1"/>
    </xf>
    <xf numFmtId="0" fontId="14" fillId="3" borderId="4"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0" fillId="2" borderId="4" xfId="0" applyFont="1" applyFill="1" applyBorder="1" applyAlignment="1" applyProtection="1">
      <alignment horizontal="left" vertical="center" shrinkToFit="1"/>
      <protection locked="0"/>
    </xf>
    <xf numFmtId="0" fontId="10" fillId="2" borderId="7" xfId="0" applyFont="1" applyFill="1" applyBorder="1" applyAlignment="1" applyProtection="1">
      <alignment horizontal="left" vertical="center" shrinkToFit="1"/>
      <protection locked="0"/>
    </xf>
    <xf numFmtId="0" fontId="10" fillId="2" borderId="8" xfId="0" applyFont="1" applyFill="1" applyBorder="1" applyAlignment="1" applyProtection="1">
      <alignment horizontal="left" vertical="center" shrinkToFit="1"/>
      <protection locked="0"/>
    </xf>
    <xf numFmtId="0" fontId="21" fillId="4" borderId="9" xfId="4" applyFont="1" applyFill="1" applyBorder="1" applyAlignment="1">
      <alignment horizontal="center" vertical="center"/>
    </xf>
    <xf numFmtId="0" fontId="21" fillId="4" borderId="10" xfId="4" applyFont="1" applyFill="1" applyBorder="1" applyAlignment="1">
      <alignment horizontal="center" vertical="center"/>
    </xf>
    <xf numFmtId="0" fontId="21" fillId="4" borderId="11" xfId="4" applyFont="1" applyFill="1" applyBorder="1" applyAlignment="1">
      <alignment horizontal="center" vertical="center"/>
    </xf>
    <xf numFmtId="49" fontId="59" fillId="2" borderId="4" xfId="0" applyNumberFormat="1" applyFont="1" applyFill="1" applyBorder="1" applyAlignment="1" applyProtection="1">
      <alignment horizontal="left" vertical="center" shrinkToFit="1"/>
      <protection locked="0"/>
    </xf>
    <xf numFmtId="49" fontId="59" fillId="2" borderId="7" xfId="0" applyNumberFormat="1" applyFont="1" applyFill="1" applyBorder="1" applyAlignment="1" applyProtection="1">
      <alignment horizontal="left" vertical="center" shrinkToFit="1"/>
      <protection locked="0"/>
    </xf>
    <xf numFmtId="49" fontId="59" fillId="2" borderId="8" xfId="0" applyNumberFormat="1" applyFont="1" applyFill="1" applyBorder="1" applyAlignment="1" applyProtection="1">
      <alignment horizontal="left" vertical="center" shrinkToFit="1"/>
      <protection locked="0"/>
    </xf>
    <xf numFmtId="0" fontId="6" fillId="5" borderId="24" xfId="0" applyFont="1" applyFill="1" applyBorder="1" applyAlignment="1">
      <alignment horizontal="left" vertical="top" wrapText="1"/>
    </xf>
    <xf numFmtId="0" fontId="4" fillId="0" borderId="24" xfId="3" applyBorder="1" applyAlignment="1">
      <alignment vertical="center" wrapText="1"/>
    </xf>
    <xf numFmtId="0" fontId="4" fillId="0" borderId="24" xfId="3" applyBorder="1" applyAlignment="1">
      <alignment vertical="center"/>
    </xf>
    <xf numFmtId="0" fontId="4" fillId="0" borderId="36" xfId="3" applyBorder="1" applyAlignment="1">
      <alignment vertical="center"/>
    </xf>
    <xf numFmtId="0" fontId="15" fillId="0" borderId="0" xfId="4" applyFont="1" applyAlignment="1">
      <alignment vertical="center" wrapText="1"/>
    </xf>
    <xf numFmtId="0" fontId="4" fillId="0" borderId="0" xfId="3"/>
    <xf numFmtId="0" fontId="12" fillId="5" borderId="24" xfId="0" applyFont="1" applyFill="1" applyBorder="1" applyAlignment="1">
      <alignment horizontal="left" vertical="top" wrapText="1"/>
    </xf>
    <xf numFmtId="0" fontId="6" fillId="5" borderId="24" xfId="0" applyFont="1" applyFill="1" applyBorder="1" applyAlignment="1">
      <alignment horizontal="left" vertical="center" wrapText="1" shrinkToFit="1"/>
    </xf>
    <xf numFmtId="0" fontId="35" fillId="2" borderId="29" xfId="0" applyFont="1" applyFill="1" applyBorder="1" applyAlignment="1" applyProtection="1">
      <alignment horizontal="center" shrinkToFit="1"/>
      <protection locked="0"/>
    </xf>
    <xf numFmtId="0" fontId="35" fillId="2" borderId="24" xfId="0" applyFont="1" applyFill="1" applyBorder="1" applyAlignment="1" applyProtection="1">
      <alignment horizontal="center" shrinkToFit="1"/>
      <protection locked="0"/>
    </xf>
    <xf numFmtId="0" fontId="35" fillId="2" borderId="35" xfId="0" applyFont="1" applyFill="1" applyBorder="1" applyAlignment="1" applyProtection="1">
      <alignment horizontal="center" shrinkToFit="1"/>
      <protection locked="0"/>
    </xf>
    <xf numFmtId="0" fontId="35" fillId="2" borderId="21" xfId="0" applyFont="1" applyFill="1" applyBorder="1" applyAlignment="1" applyProtection="1">
      <alignment horizontal="center" shrinkToFit="1"/>
      <protection locked="0"/>
    </xf>
    <xf numFmtId="0" fontId="2" fillId="3" borderId="16" xfId="0" applyFont="1" applyFill="1" applyBorder="1" applyAlignment="1" applyProtection="1">
      <alignment horizontal="left" shrinkToFit="1"/>
    </xf>
    <xf numFmtId="0" fontId="2" fillId="3" borderId="17" xfId="0" applyFont="1" applyFill="1" applyBorder="1" applyAlignment="1" applyProtection="1">
      <alignment horizontal="left" shrinkToFit="1"/>
    </xf>
    <xf numFmtId="0" fontId="2" fillId="3" borderId="18" xfId="0" applyFont="1" applyFill="1" applyBorder="1" applyAlignment="1" applyProtection="1">
      <alignment horizontal="left" shrinkToFit="1"/>
    </xf>
    <xf numFmtId="0" fontId="2" fillId="3" borderId="26" xfId="0" applyFont="1" applyFill="1" applyBorder="1" applyAlignment="1" applyProtection="1">
      <alignment horizontal="left" shrinkToFit="1"/>
    </xf>
    <xf numFmtId="0" fontId="2" fillId="3" borderId="21" xfId="0" applyFont="1" applyFill="1" applyBorder="1" applyAlignment="1" applyProtection="1">
      <alignment horizontal="left" shrinkToFit="1"/>
    </xf>
    <xf numFmtId="0" fontId="2" fillId="3" borderId="27" xfId="0" applyFont="1" applyFill="1" applyBorder="1" applyAlignment="1" applyProtection="1">
      <alignment horizontal="left" shrinkToFit="1"/>
    </xf>
    <xf numFmtId="0" fontId="35" fillId="2" borderId="38" xfId="0" applyFont="1" applyFill="1" applyBorder="1" applyAlignment="1" applyProtection="1">
      <alignment horizontal="center" shrinkToFit="1"/>
      <protection locked="0"/>
    </xf>
    <xf numFmtId="0" fontId="35" fillId="2" borderId="17" xfId="0" applyFont="1" applyFill="1" applyBorder="1" applyAlignment="1" applyProtection="1">
      <alignment horizontal="center" shrinkToFit="1"/>
      <protection locked="0"/>
    </xf>
    <xf numFmtId="0" fontId="35" fillId="2" borderId="31" xfId="0" applyFont="1" applyFill="1" applyBorder="1" applyAlignment="1" applyProtection="1">
      <alignment horizontal="center" shrinkToFit="1"/>
      <protection locked="0"/>
    </xf>
    <xf numFmtId="0" fontId="35" fillId="2" borderId="0" xfId="0" applyFont="1" applyFill="1" applyBorder="1" applyAlignment="1" applyProtection="1">
      <alignment horizontal="center" shrinkToFit="1"/>
      <protection locked="0"/>
    </xf>
    <xf numFmtId="0" fontId="2" fillId="3" borderId="16" xfId="0" applyFont="1" applyFill="1" applyBorder="1" applyAlignment="1">
      <alignment horizontal="left" shrinkToFit="1"/>
    </xf>
    <xf numFmtId="0" fontId="2" fillId="3" borderId="17" xfId="0" applyFont="1" applyFill="1" applyBorder="1" applyAlignment="1">
      <alignment horizontal="left" shrinkToFit="1"/>
    </xf>
    <xf numFmtId="0" fontId="2" fillId="3" borderId="18" xfId="0" applyFont="1" applyFill="1" applyBorder="1" applyAlignment="1">
      <alignment horizontal="left" shrinkToFit="1"/>
    </xf>
    <xf numFmtId="0" fontId="2" fillId="3" borderId="26" xfId="0" applyFont="1" applyFill="1" applyBorder="1" applyAlignment="1">
      <alignment horizontal="left" shrinkToFit="1"/>
    </xf>
    <xf numFmtId="0" fontId="2" fillId="3" borderId="21" xfId="0" applyFont="1" applyFill="1" applyBorder="1" applyAlignment="1">
      <alignment horizontal="left" shrinkToFit="1"/>
    </xf>
    <xf numFmtId="0" fontId="2" fillId="3" borderId="27" xfId="0" applyFont="1" applyFill="1" applyBorder="1" applyAlignment="1">
      <alignment horizontal="left" shrinkToFit="1"/>
    </xf>
    <xf numFmtId="0" fontId="10" fillId="3" borderId="4" xfId="0" applyFont="1" applyFill="1" applyBorder="1" applyAlignment="1">
      <alignment horizontal="left" vertical="center" shrinkToFit="1"/>
    </xf>
    <xf numFmtId="0" fontId="10" fillId="3" borderId="7" xfId="0" applyFont="1" applyFill="1" applyBorder="1" applyAlignment="1">
      <alignment horizontal="left" vertical="center" shrinkToFit="1"/>
    </xf>
    <xf numFmtId="0" fontId="10" fillId="3" borderId="8" xfId="0" applyFont="1" applyFill="1" applyBorder="1" applyAlignment="1">
      <alignment horizontal="left" vertical="center" shrinkToFit="1"/>
    </xf>
    <xf numFmtId="0" fontId="40" fillId="5" borderId="0" xfId="0" applyFont="1" applyFill="1" applyAlignment="1">
      <alignment horizontal="left" vertical="center" wrapText="1"/>
    </xf>
    <xf numFmtId="0" fontId="14" fillId="3" borderId="0" xfId="0" applyFont="1" applyFill="1" applyAlignment="1">
      <alignment horizontal="left" vertical="center" shrinkToFit="1"/>
    </xf>
    <xf numFmtId="0" fontId="14" fillId="0" borderId="0" xfId="0" applyFont="1" applyFill="1" applyAlignment="1">
      <alignment horizontal="left" vertical="center" shrinkToFit="1"/>
    </xf>
    <xf numFmtId="3" fontId="10" fillId="3" borderId="0" xfId="0" applyNumberFormat="1" applyFont="1" applyFill="1" applyAlignment="1">
      <alignment horizontal="right" vertical="center" shrinkToFit="1"/>
    </xf>
    <xf numFmtId="0" fontId="45" fillId="3" borderId="0" xfId="0" applyFont="1" applyFill="1" applyAlignment="1">
      <alignment vertical="center" wrapText="1"/>
    </xf>
    <xf numFmtId="176" fontId="10" fillId="2" borderId="0" xfId="0" applyNumberFormat="1" applyFont="1" applyFill="1" applyAlignment="1" applyProtection="1">
      <alignment horizontal="left" vertical="center" shrinkToFit="1"/>
      <protection locked="0"/>
    </xf>
    <xf numFmtId="3" fontId="19" fillId="5" borderId="0" xfId="0" applyNumberFormat="1" applyFont="1" applyFill="1" applyAlignment="1">
      <alignment horizontal="right" vertical="center"/>
    </xf>
    <xf numFmtId="0" fontId="19" fillId="5" borderId="4" xfId="0" applyFont="1" applyFill="1" applyBorder="1" applyAlignment="1">
      <alignment horizontal="left" vertical="center"/>
    </xf>
    <xf numFmtId="0" fontId="19" fillId="5" borderId="7" xfId="0" applyFont="1" applyFill="1" applyBorder="1" applyAlignment="1">
      <alignment horizontal="left" vertical="center"/>
    </xf>
    <xf numFmtId="0" fontId="19" fillId="5" borderId="8" xfId="0" applyFont="1" applyFill="1" applyBorder="1" applyAlignment="1">
      <alignment horizontal="left" vertical="center"/>
    </xf>
    <xf numFmtId="3" fontId="14" fillId="2" borderId="2" xfId="0" applyNumberFormat="1" applyFont="1" applyFill="1" applyBorder="1" applyAlignment="1" applyProtection="1">
      <alignment horizontal="right" vertical="center" shrinkToFit="1"/>
      <protection locked="0"/>
    </xf>
    <xf numFmtId="0" fontId="19" fillId="6" borderId="14" xfId="0" applyFont="1" applyFill="1" applyBorder="1" applyAlignment="1">
      <alignment horizontal="left" vertical="center" wrapText="1"/>
    </xf>
    <xf numFmtId="0" fontId="19" fillId="6" borderId="0" xfId="0" applyFont="1" applyFill="1" applyAlignment="1">
      <alignment horizontal="left" vertical="center" wrapText="1"/>
    </xf>
    <xf numFmtId="0" fontId="19" fillId="5" borderId="0" xfId="0" applyFont="1" applyFill="1" applyAlignment="1">
      <alignment horizontal="center" vertical="center"/>
    </xf>
    <xf numFmtId="0" fontId="19" fillId="5" borderId="12"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33"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34"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19" xfId="0" applyFont="1" applyFill="1" applyBorder="1" applyAlignment="1">
      <alignment horizontal="center" vertical="center" textRotation="255"/>
    </xf>
    <xf numFmtId="0" fontId="19" fillId="5" borderId="5" xfId="0" applyFont="1" applyFill="1" applyBorder="1" applyAlignment="1">
      <alignment horizontal="center" vertical="center" textRotation="255"/>
    </xf>
    <xf numFmtId="0" fontId="19" fillId="5" borderId="3" xfId="0" applyFont="1" applyFill="1" applyBorder="1" applyAlignment="1">
      <alignment horizontal="center" vertical="center" textRotation="255"/>
    </xf>
    <xf numFmtId="0" fontId="19" fillId="0" borderId="4"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4" fillId="0" borderId="40" xfId="0" applyFont="1" applyFill="1" applyBorder="1" applyAlignment="1" applyProtection="1">
      <alignment horizontal="center" vertical="center"/>
    </xf>
    <xf numFmtId="0" fontId="14" fillId="0" borderId="41" xfId="0" applyFont="1" applyFill="1" applyBorder="1" applyAlignment="1" applyProtection="1">
      <alignment horizontal="center" vertical="center"/>
    </xf>
    <xf numFmtId="0" fontId="14" fillId="0" borderId="42" xfId="0" applyFont="1" applyFill="1" applyBorder="1" applyAlignment="1" applyProtection="1">
      <alignment horizontal="center" vertical="center"/>
    </xf>
    <xf numFmtId="176" fontId="14" fillId="2" borderId="4" xfId="0" applyNumberFormat="1" applyFont="1" applyFill="1" applyBorder="1" applyAlignment="1" applyProtection="1">
      <alignment horizontal="right" vertical="center"/>
      <protection locked="0"/>
    </xf>
    <xf numFmtId="176" fontId="14" fillId="2" borderId="7" xfId="0" applyNumberFormat="1" applyFont="1" applyFill="1" applyBorder="1" applyAlignment="1" applyProtection="1">
      <alignment horizontal="right" vertical="center"/>
      <protection locked="0"/>
    </xf>
    <xf numFmtId="176" fontId="14" fillId="2" borderId="8" xfId="0" applyNumberFormat="1" applyFont="1" applyFill="1" applyBorder="1" applyAlignment="1" applyProtection="1">
      <alignment horizontal="right" vertical="center"/>
      <protection locked="0"/>
    </xf>
    <xf numFmtId="3" fontId="19" fillId="5" borderId="0" xfId="0" applyNumberFormat="1" applyFont="1" applyFill="1" applyAlignment="1">
      <alignment horizontal="center" vertical="center"/>
    </xf>
    <xf numFmtId="0" fontId="14" fillId="5" borderId="12"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33"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34" xfId="0" applyFont="1" applyFill="1" applyBorder="1" applyAlignment="1">
      <alignment horizontal="center" vertical="center" wrapText="1"/>
    </xf>
  </cellXfs>
  <cellStyles count="7">
    <cellStyle name="ハイパーリンク" xfId="3" builtinId="8"/>
    <cellStyle name="桁区切り" xfId="2" builtinId="6"/>
    <cellStyle name="桁区切り 2" xfId="6" xr:uid="{9E1030C3-D0C8-46DC-A862-AED928384C19}"/>
    <cellStyle name="標準" xfId="0" builtinId="0"/>
    <cellStyle name="標準 2" xfId="1" xr:uid="{00000000-0005-0000-0000-000001000000}"/>
    <cellStyle name="標準 3" xfId="4" xr:uid="{284658CC-6A81-4B76-8250-5D19832E731D}"/>
    <cellStyle name="標準 3 2" xfId="5" xr:uid="{08C92146-C97C-4051-AA2C-044AFD764363}"/>
  </cellStyles>
  <dxfs count="6">
    <dxf>
      <font>
        <b/>
        <i val="0"/>
        <strike val="0"/>
        <color rgb="FFFF0000"/>
      </font>
    </dxf>
    <dxf>
      <font>
        <b/>
        <i val="0"/>
        <color rgb="FFFF0000"/>
      </font>
    </dxf>
    <dxf>
      <font>
        <b/>
        <i val="0"/>
      </font>
    </dxf>
    <dxf>
      <font>
        <b/>
        <i val="0"/>
      </font>
    </dxf>
    <dxf>
      <font>
        <color theme="7" tint="0.79998168889431442"/>
      </font>
    </dxf>
    <dxf>
      <font>
        <color theme="7" tint="0.79998168889431442"/>
      </font>
    </dxf>
  </dxfs>
  <tableStyles count="0" defaultTableStyle="TableStyleMedium2" defaultPivotStyle="PivotStyleLight16"/>
  <colors>
    <mruColors>
      <color rgb="FFFFCCFF"/>
      <color rgb="FFFFFFCC"/>
      <color rgb="FFCCFF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177800</xdr:colOff>
      <xdr:row>12</xdr:row>
      <xdr:rowOff>38100</xdr:rowOff>
    </xdr:from>
    <xdr:to>
      <xdr:col>20</xdr:col>
      <xdr:colOff>146050</xdr:colOff>
      <xdr:row>14</xdr:row>
      <xdr:rowOff>31750</xdr:rowOff>
    </xdr:to>
    <xdr:sp macro="" textlink="">
      <xdr:nvSpPr>
        <xdr:cNvPr id="2" name="大かっこ 1">
          <a:extLst>
            <a:ext uri="{FF2B5EF4-FFF2-40B4-BE49-F238E27FC236}">
              <a16:creationId xmlns:a16="http://schemas.microsoft.com/office/drawing/2014/main" id="{E7FB1F21-E484-4E99-B5B4-DC56833D4018}"/>
            </a:ext>
          </a:extLst>
        </xdr:cNvPr>
        <xdr:cNvSpPr/>
      </xdr:nvSpPr>
      <xdr:spPr>
        <a:xfrm>
          <a:off x="2749550" y="2552700"/>
          <a:ext cx="3263900" cy="469900"/>
        </a:xfrm>
        <a:prstGeom prst="bracketPair">
          <a:avLst>
            <a:gd name="adj"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859FA-C3EC-42B5-A992-9C4A5A051DC2}">
  <sheetPr>
    <tabColor theme="9" tint="0.39997558519241921"/>
  </sheetPr>
  <dimension ref="A1:V73"/>
  <sheetViews>
    <sheetView showGridLines="0" tabSelected="1" view="pageBreakPreview" zoomScaleNormal="100" zoomScaleSheetLayoutView="100" workbookViewId="0">
      <selection activeCell="B13" sqref="B13"/>
    </sheetView>
  </sheetViews>
  <sheetFormatPr defaultRowHeight="18"/>
  <cols>
    <col min="1" max="17" width="3.75" customWidth="1"/>
    <col min="18" max="20" width="4.4140625" customWidth="1"/>
    <col min="21" max="21" width="2.9140625" style="3" customWidth="1"/>
  </cols>
  <sheetData>
    <row r="1" spans="1:20">
      <c r="A1" s="1" t="s">
        <v>0</v>
      </c>
      <c r="B1" s="2"/>
      <c r="C1" s="2"/>
      <c r="D1" s="2"/>
      <c r="E1" s="2"/>
      <c r="F1" s="2"/>
      <c r="G1" s="2"/>
      <c r="H1" s="2"/>
      <c r="I1" s="2"/>
    </row>
    <row r="2" spans="1:20" ht="4.5" customHeight="1">
      <c r="A2" s="1"/>
      <c r="B2" s="2"/>
      <c r="C2" s="2"/>
      <c r="D2" s="2"/>
      <c r="E2" s="2"/>
      <c r="F2" s="2"/>
      <c r="G2" s="2"/>
      <c r="H2" s="2"/>
      <c r="I2" s="2"/>
    </row>
    <row r="3" spans="1:20">
      <c r="A3" s="2"/>
      <c r="B3" s="2"/>
      <c r="C3" s="2"/>
      <c r="D3" s="2"/>
      <c r="E3" s="2"/>
      <c r="F3" s="2"/>
      <c r="G3" s="2"/>
      <c r="H3" s="2"/>
      <c r="I3" s="2"/>
      <c r="P3" s="4" t="s">
        <v>131</v>
      </c>
      <c r="Q3" s="5"/>
      <c r="R3" s="6"/>
      <c r="S3" s="7"/>
      <c r="T3" s="7"/>
    </row>
    <row r="4" spans="1:20" ht="8.5" customHeight="1">
      <c r="A4" s="2"/>
      <c r="B4" s="2"/>
      <c r="C4" s="2"/>
      <c r="D4" s="2"/>
      <c r="E4" s="2"/>
      <c r="F4" s="2"/>
      <c r="G4" s="2"/>
      <c r="H4" s="2"/>
      <c r="I4" s="2"/>
    </row>
    <row r="5" spans="1:20">
      <c r="A5" s="1" t="s">
        <v>1</v>
      </c>
      <c r="B5" s="2"/>
      <c r="C5" s="2"/>
      <c r="D5" s="2"/>
      <c r="E5" s="2"/>
      <c r="F5" s="2"/>
      <c r="G5" s="2"/>
      <c r="H5" s="2"/>
      <c r="I5" s="2"/>
      <c r="J5" s="2"/>
      <c r="K5" s="2"/>
      <c r="L5" s="2"/>
      <c r="M5" s="2"/>
      <c r="N5" s="2"/>
      <c r="O5" s="2"/>
      <c r="P5" s="2"/>
      <c r="Q5" s="2"/>
      <c r="R5" s="2"/>
      <c r="S5" s="2"/>
      <c r="T5" s="2"/>
    </row>
    <row r="6" spans="1:20">
      <c r="A6" s="2"/>
      <c r="B6" s="2"/>
      <c r="C6" s="2"/>
      <c r="D6" s="2"/>
      <c r="E6" s="2"/>
      <c r="F6" s="2"/>
      <c r="G6" s="2"/>
      <c r="H6" s="2"/>
      <c r="I6" s="2"/>
      <c r="J6" s="2"/>
      <c r="K6" s="2" t="s">
        <v>2</v>
      </c>
      <c r="L6" s="2"/>
      <c r="M6" s="2"/>
      <c r="N6" s="2"/>
      <c r="O6" s="2"/>
      <c r="P6" s="2"/>
      <c r="Q6" s="2"/>
      <c r="R6" s="2"/>
      <c r="S6" s="2"/>
      <c r="T6" s="2"/>
    </row>
    <row r="7" spans="1:20" ht="4.5" customHeight="1"/>
    <row r="8" spans="1:20" ht="33.5" customHeight="1">
      <c r="K8" s="194" t="s">
        <v>3</v>
      </c>
      <c r="L8" s="194"/>
      <c r="M8" s="194"/>
      <c r="N8" s="195"/>
      <c r="O8" s="195"/>
      <c r="P8" s="195"/>
      <c r="Q8" s="195"/>
      <c r="R8" s="195"/>
      <c r="S8" s="195"/>
      <c r="T8" s="195"/>
    </row>
    <row r="9" spans="1:20" ht="5" customHeight="1">
      <c r="K9" s="8"/>
      <c r="L9" s="8"/>
      <c r="M9" s="8"/>
      <c r="N9" s="9"/>
      <c r="O9" s="9"/>
      <c r="P9" s="9"/>
      <c r="Q9" s="9"/>
      <c r="R9" s="9"/>
      <c r="S9" s="9"/>
      <c r="T9" s="9"/>
    </row>
    <row r="10" spans="1:20" ht="33.5" customHeight="1">
      <c r="K10" s="194" t="s">
        <v>4</v>
      </c>
      <c r="L10" s="194"/>
      <c r="M10" s="194"/>
      <c r="N10" s="195"/>
      <c r="O10" s="195"/>
      <c r="P10" s="195"/>
      <c r="Q10" s="195"/>
      <c r="R10" s="195"/>
      <c r="S10" s="195"/>
      <c r="T10" s="195"/>
    </row>
    <row r="11" spans="1:20" ht="3" customHeight="1">
      <c r="K11" s="8"/>
      <c r="L11" s="8"/>
      <c r="M11" s="8"/>
      <c r="N11" s="10"/>
      <c r="O11" s="10"/>
      <c r="P11" s="10"/>
      <c r="Q11" s="10"/>
      <c r="R11" s="10"/>
      <c r="S11" s="10"/>
      <c r="T11" s="10"/>
    </row>
    <row r="12" spans="1:20" ht="33.5" customHeight="1">
      <c r="K12" s="196" t="s">
        <v>5</v>
      </c>
      <c r="L12" s="197"/>
      <c r="M12" s="197"/>
      <c r="N12" s="195"/>
      <c r="O12" s="195"/>
      <c r="P12" s="195"/>
      <c r="Q12" s="195"/>
      <c r="R12" s="195"/>
      <c r="S12" s="195"/>
      <c r="T12" s="195"/>
    </row>
    <row r="13" spans="1:20" ht="4" customHeight="1">
      <c r="K13" s="2"/>
      <c r="L13" s="2"/>
      <c r="M13" s="2"/>
    </row>
    <row r="14" spans="1:20" ht="33.5" customHeight="1">
      <c r="K14" s="198" t="s">
        <v>6</v>
      </c>
      <c r="L14" s="198"/>
      <c r="M14" s="198"/>
      <c r="N14" s="199"/>
      <c r="O14" s="199"/>
      <c r="P14" s="199"/>
      <c r="Q14" s="199"/>
      <c r="R14" s="199"/>
      <c r="S14" s="199"/>
      <c r="T14" s="199"/>
    </row>
    <row r="15" spans="1:20" ht="6" customHeight="1"/>
    <row r="17" spans="1:21" s="2" customFormat="1">
      <c r="A17" s="200" t="s">
        <v>143</v>
      </c>
      <c r="B17" s="200"/>
      <c r="C17" s="200"/>
      <c r="D17" s="200"/>
      <c r="E17" s="200"/>
      <c r="F17" s="200"/>
      <c r="G17" s="200"/>
      <c r="H17" s="200"/>
      <c r="I17" s="200"/>
      <c r="J17" s="200"/>
      <c r="K17" s="200"/>
      <c r="L17" s="200"/>
      <c r="M17" s="200"/>
      <c r="N17" s="200"/>
      <c r="O17" s="200"/>
      <c r="P17" s="200"/>
      <c r="Q17" s="200"/>
      <c r="R17" s="200"/>
      <c r="S17" s="200"/>
      <c r="T17" s="200"/>
      <c r="U17" s="11"/>
    </row>
    <row r="18" spans="1:21" ht="4" customHeight="1"/>
    <row r="20" spans="1:21" s="12" customFormat="1" ht="28.5" customHeight="1">
      <c r="B20" s="201" t="s">
        <v>65</v>
      </c>
      <c r="C20" s="201"/>
      <c r="D20" s="201"/>
      <c r="E20" s="201"/>
      <c r="F20" s="201"/>
      <c r="G20" s="201"/>
      <c r="H20" s="201"/>
      <c r="I20" s="201"/>
      <c r="J20" s="201"/>
      <c r="K20" s="201"/>
      <c r="L20" s="13" t="s">
        <v>7</v>
      </c>
      <c r="M20" s="14"/>
      <c r="U20" s="15"/>
    </row>
    <row r="21" spans="1:21" s="16" customFormat="1" ht="32" customHeight="1">
      <c r="B21" s="202" t="s">
        <v>8</v>
      </c>
      <c r="C21" s="202"/>
      <c r="D21" s="202"/>
      <c r="E21" s="202"/>
      <c r="F21" s="202"/>
      <c r="G21" s="202"/>
      <c r="H21" s="202"/>
      <c r="I21" s="202"/>
      <c r="J21" s="202"/>
      <c r="K21" s="202"/>
      <c r="L21" s="202"/>
      <c r="M21" s="202"/>
      <c r="N21" s="202"/>
      <c r="O21" s="202"/>
      <c r="P21" s="202"/>
      <c r="Q21" s="202"/>
      <c r="R21" s="202"/>
      <c r="S21" s="202"/>
      <c r="T21" s="202"/>
      <c r="U21" s="17"/>
    </row>
    <row r="22" spans="1:21" s="16" customFormat="1" ht="34.5" customHeight="1">
      <c r="B22" s="202"/>
      <c r="C22" s="202"/>
      <c r="D22" s="202"/>
      <c r="E22" s="202"/>
      <c r="F22" s="202"/>
      <c r="G22" s="202"/>
      <c r="H22" s="202"/>
      <c r="I22" s="202"/>
      <c r="J22" s="202"/>
      <c r="K22" s="202"/>
      <c r="L22" s="202"/>
      <c r="M22" s="202"/>
      <c r="N22" s="202"/>
      <c r="O22" s="202"/>
      <c r="P22" s="202"/>
      <c r="Q22" s="202"/>
      <c r="R22" s="202"/>
      <c r="S22" s="202"/>
      <c r="T22" s="202"/>
      <c r="U22" s="17"/>
    </row>
    <row r="23" spans="1:21" ht="5" customHeight="1">
      <c r="B23" s="18"/>
    </row>
    <row r="24" spans="1:21">
      <c r="L24" s="2" t="s">
        <v>9</v>
      </c>
    </row>
    <row r="25" spans="1:21" ht="5.5" customHeight="1"/>
    <row r="26" spans="1:21" hidden="1"/>
    <row r="27" spans="1:21" ht="42.5" customHeight="1">
      <c r="B27" s="193" t="s">
        <v>10</v>
      </c>
      <c r="C27" s="193"/>
      <c r="D27" s="193"/>
      <c r="E27" s="193"/>
      <c r="F27" s="193"/>
      <c r="G27" s="193"/>
      <c r="H27" s="193"/>
      <c r="I27" s="193"/>
      <c r="J27" s="193"/>
      <c r="K27" s="193"/>
      <c r="L27" s="193"/>
      <c r="M27" s="193"/>
      <c r="N27" s="193"/>
      <c r="O27" s="193"/>
      <c r="P27" s="193"/>
      <c r="Q27" s="193"/>
      <c r="R27" s="193"/>
      <c r="S27" s="193"/>
      <c r="T27" s="193"/>
    </row>
    <row r="28" spans="1:21">
      <c r="B28" s="19"/>
      <c r="M28" s="20" t="s">
        <v>11</v>
      </c>
      <c r="N28" s="205">
        <f>'別紙（1枚目）'!M59+'別紙（2枚目）'!M59</f>
        <v>0</v>
      </c>
      <c r="O28" s="205"/>
      <c r="P28" s="205"/>
      <c r="Q28" s="205"/>
      <c r="R28" s="205"/>
      <c r="S28" s="2" t="s">
        <v>12</v>
      </c>
    </row>
    <row r="29" spans="1:21" ht="7.5" customHeight="1"/>
    <row r="30" spans="1:21" ht="5.5" customHeight="1"/>
    <row r="31" spans="1:21">
      <c r="B31" s="1" t="s">
        <v>13</v>
      </c>
      <c r="C31" s="2"/>
      <c r="D31" s="2"/>
      <c r="E31" s="2"/>
      <c r="F31" s="2"/>
      <c r="G31" s="2"/>
      <c r="H31" s="2"/>
      <c r="I31" s="2"/>
      <c r="J31" s="2"/>
      <c r="K31" s="2"/>
      <c r="L31" s="2"/>
      <c r="M31" s="2"/>
      <c r="N31" s="2"/>
      <c r="O31" s="2"/>
      <c r="P31" s="2"/>
      <c r="Q31" s="2"/>
      <c r="R31" s="2"/>
      <c r="S31" s="2"/>
      <c r="T31" s="2"/>
      <c r="U31" s="11"/>
    </row>
    <row r="32" spans="1:21">
      <c r="B32" s="1"/>
      <c r="C32" s="2" t="s">
        <v>14</v>
      </c>
      <c r="D32" s="2"/>
      <c r="E32" s="2"/>
      <c r="F32" s="2"/>
      <c r="G32" s="2"/>
      <c r="H32" s="2"/>
      <c r="I32" s="2"/>
      <c r="J32" s="2"/>
      <c r="K32" s="2"/>
      <c r="L32" s="2"/>
      <c r="M32" s="2"/>
      <c r="N32" s="2"/>
      <c r="O32" s="2"/>
      <c r="P32" s="2"/>
      <c r="Q32" s="2"/>
      <c r="R32" s="2"/>
      <c r="S32" s="2"/>
      <c r="T32" s="2"/>
      <c r="U32" s="11"/>
    </row>
    <row r="33" spans="1:21">
      <c r="M33" s="20" t="s">
        <v>11</v>
      </c>
      <c r="N33" s="205">
        <f>'別紙（1枚目）'!N59+'別紙（2枚目）'!N59</f>
        <v>0</v>
      </c>
      <c r="O33" s="205"/>
      <c r="P33" s="205"/>
      <c r="Q33" s="205"/>
      <c r="R33" s="205"/>
      <c r="S33" s="21" t="s">
        <v>12</v>
      </c>
    </row>
    <row r="34" spans="1:21" ht="8.5" customHeight="1"/>
    <row r="35" spans="1:21" s="2" customFormat="1">
      <c r="B35" s="22" t="s">
        <v>15</v>
      </c>
      <c r="C35" s="23"/>
      <c r="D35" s="23"/>
      <c r="U35" s="11"/>
    </row>
    <row r="36" spans="1:21">
      <c r="B36" s="206" t="s">
        <v>16</v>
      </c>
      <c r="C36" s="206"/>
      <c r="D36" s="206"/>
      <c r="E36" s="206"/>
      <c r="F36" s="206"/>
      <c r="G36" s="206"/>
      <c r="H36" s="206"/>
      <c r="I36" s="206"/>
      <c r="J36" s="206"/>
      <c r="K36" s="206"/>
      <c r="L36" s="206"/>
      <c r="M36" s="206"/>
      <c r="N36" s="206"/>
      <c r="O36" s="206"/>
      <c r="P36" s="206"/>
      <c r="Q36" s="206"/>
      <c r="R36" s="206"/>
      <c r="S36" s="206"/>
    </row>
    <row r="37" spans="1:21" ht="21.5" customHeight="1">
      <c r="B37" s="206"/>
      <c r="C37" s="206"/>
      <c r="D37" s="206"/>
      <c r="E37" s="206"/>
      <c r="F37" s="206"/>
      <c r="G37" s="206"/>
      <c r="H37" s="206"/>
      <c r="I37" s="206"/>
      <c r="J37" s="206"/>
      <c r="K37" s="206"/>
      <c r="L37" s="206"/>
      <c r="M37" s="206"/>
      <c r="N37" s="206"/>
      <c r="O37" s="206"/>
      <c r="P37" s="206"/>
      <c r="Q37" s="206"/>
      <c r="R37" s="206"/>
      <c r="S37" s="206"/>
    </row>
    <row r="38" spans="1:21" ht="7.5" customHeight="1">
      <c r="B38" s="25" t="s">
        <v>17</v>
      </c>
      <c r="D38" s="24"/>
    </row>
    <row r="39" spans="1:21" ht="33" customHeight="1">
      <c r="B39" s="25"/>
      <c r="D39" s="24"/>
      <c r="L39" s="26" t="s">
        <v>18</v>
      </c>
      <c r="M39" s="207">
        <f>N10</f>
        <v>0</v>
      </c>
      <c r="N39" s="208"/>
      <c r="O39" s="208"/>
      <c r="P39" s="208"/>
      <c r="Q39" s="208"/>
      <c r="R39" s="208"/>
      <c r="S39" s="209"/>
    </row>
    <row r="40" spans="1:21" ht="33" customHeight="1">
      <c r="B40" s="25"/>
      <c r="D40" s="24"/>
      <c r="L40" s="26" t="s">
        <v>125</v>
      </c>
      <c r="M40" s="207">
        <f>N14</f>
        <v>0</v>
      </c>
      <c r="N40" s="208"/>
      <c r="O40" s="208"/>
      <c r="P40" s="208"/>
      <c r="Q40" s="208"/>
      <c r="R40" s="208"/>
      <c r="S40" s="209"/>
    </row>
    <row r="41" spans="1:21" ht="20">
      <c r="A41" s="27" t="s">
        <v>19</v>
      </c>
      <c r="B41" s="25"/>
      <c r="D41" s="24"/>
    </row>
    <row r="42" spans="1:21" ht="24" customHeight="1">
      <c r="B42" s="25"/>
      <c r="C42" s="210" t="s">
        <v>20</v>
      </c>
      <c r="D42" s="211"/>
      <c r="E42" s="211"/>
      <c r="F42" s="212"/>
      <c r="G42" s="213"/>
      <c r="H42" s="214"/>
      <c r="I42" s="214"/>
      <c r="J42" s="214"/>
      <c r="K42" s="214"/>
      <c r="L42" s="214"/>
      <c r="M42" s="214"/>
      <c r="N42" s="214"/>
      <c r="O42" s="214"/>
      <c r="P42" s="214"/>
      <c r="Q42" s="214"/>
      <c r="R42" s="214"/>
      <c r="S42" s="215"/>
    </row>
    <row r="43" spans="1:21" ht="24" customHeight="1">
      <c r="B43" s="25"/>
      <c r="C43" s="210" t="s">
        <v>21</v>
      </c>
      <c r="D43" s="211"/>
      <c r="E43" s="211"/>
      <c r="F43" s="212"/>
      <c r="G43" s="219"/>
      <c r="H43" s="220"/>
      <c r="I43" s="220"/>
      <c r="J43" s="220"/>
      <c r="K43" s="220"/>
      <c r="L43" s="220"/>
      <c r="M43" s="220"/>
      <c r="N43" s="220"/>
      <c r="O43" s="220"/>
      <c r="P43" s="220"/>
      <c r="Q43" s="220"/>
      <c r="R43" s="220"/>
      <c r="S43" s="221"/>
    </row>
    <row r="44" spans="1:21" ht="24" customHeight="1">
      <c r="B44" s="25"/>
      <c r="C44" s="210" t="s">
        <v>22</v>
      </c>
      <c r="D44" s="211"/>
      <c r="E44" s="211"/>
      <c r="F44" s="212"/>
      <c r="G44" s="213"/>
      <c r="H44" s="214"/>
      <c r="I44" s="214"/>
      <c r="J44" s="214"/>
      <c r="K44" s="214"/>
      <c r="L44" s="214"/>
      <c r="M44" s="214"/>
      <c r="N44" s="214"/>
      <c r="O44" s="214"/>
      <c r="P44" s="214"/>
      <c r="Q44" s="214"/>
      <c r="R44" s="214"/>
      <c r="S44" s="215"/>
    </row>
    <row r="45" spans="1:21" ht="10" customHeight="1">
      <c r="B45" s="25"/>
      <c r="D45" s="24"/>
    </row>
    <row r="46" spans="1:21">
      <c r="A46" s="28" t="s">
        <v>23</v>
      </c>
      <c r="B46" s="25"/>
      <c r="D46" s="24"/>
    </row>
    <row r="47" spans="1:21" ht="5.5" customHeight="1" thickBot="1"/>
    <row r="48" spans="1:21" ht="20" customHeight="1" thickBot="1">
      <c r="B48" s="216" t="s">
        <v>24</v>
      </c>
      <c r="C48" s="217"/>
      <c r="D48" s="217"/>
      <c r="E48" s="217"/>
      <c r="F48" s="217"/>
      <c r="G48" s="217"/>
      <c r="H48" s="217"/>
      <c r="I48" s="217"/>
      <c r="J48" s="217"/>
      <c r="K48" s="217"/>
      <c r="L48" s="217"/>
      <c r="M48" s="217"/>
      <c r="N48" s="217"/>
      <c r="O48" s="217"/>
      <c r="P48" s="217"/>
      <c r="Q48" s="217"/>
      <c r="R48" s="217"/>
      <c r="S48" s="217"/>
      <c r="T48" s="218"/>
    </row>
    <row r="49" spans="2:21" s="2" customFormat="1" ht="20" customHeight="1">
      <c r="B49" s="29" t="s">
        <v>25</v>
      </c>
      <c r="C49" s="30"/>
      <c r="D49" s="30"/>
      <c r="E49" s="30"/>
      <c r="F49" s="30"/>
      <c r="G49" s="30"/>
      <c r="H49" s="30"/>
      <c r="I49" s="30"/>
      <c r="J49" s="30"/>
      <c r="K49" s="30"/>
      <c r="L49" s="30"/>
      <c r="M49" s="30"/>
      <c r="N49" s="30"/>
      <c r="O49" s="30"/>
      <c r="P49" s="30"/>
      <c r="Q49" s="30"/>
      <c r="R49" s="30"/>
      <c r="S49" s="30"/>
      <c r="T49" s="30"/>
      <c r="U49" s="11"/>
    </row>
    <row r="50" spans="2:21" s="2" customFormat="1" ht="20" customHeight="1">
      <c r="B50" s="31" t="s">
        <v>26</v>
      </c>
      <c r="C50" s="30"/>
      <c r="D50" s="30"/>
      <c r="E50" s="30"/>
      <c r="F50" s="30"/>
      <c r="G50" s="30"/>
      <c r="H50" s="30"/>
      <c r="I50" s="30"/>
      <c r="J50" s="30"/>
      <c r="K50" s="30"/>
      <c r="L50" s="30"/>
      <c r="M50" s="30"/>
      <c r="N50" s="30"/>
      <c r="O50" s="30"/>
      <c r="P50" s="30"/>
      <c r="Q50" s="30"/>
      <c r="R50" s="30"/>
      <c r="S50" s="30"/>
      <c r="T50" s="30"/>
      <c r="U50" s="11"/>
    </row>
    <row r="51" spans="2:21" ht="20" customHeight="1">
      <c r="B51" s="32"/>
      <c r="C51" s="33" t="s">
        <v>27</v>
      </c>
      <c r="D51" s="34" t="s">
        <v>28</v>
      </c>
      <c r="E51" s="30"/>
      <c r="F51" s="30"/>
      <c r="G51" s="30"/>
      <c r="H51" s="30"/>
      <c r="I51" s="30"/>
      <c r="J51" s="30"/>
      <c r="K51" s="30"/>
      <c r="L51" s="30"/>
      <c r="M51" s="30"/>
      <c r="N51" s="34"/>
      <c r="O51" s="34"/>
      <c r="P51" s="34"/>
      <c r="Q51" s="30"/>
      <c r="R51" s="30"/>
      <c r="S51" s="30"/>
      <c r="T51" s="30"/>
      <c r="U51" s="11"/>
    </row>
    <row r="52" spans="2:21" ht="10" customHeight="1">
      <c r="B52" s="35"/>
      <c r="C52" s="34"/>
      <c r="D52" s="34"/>
      <c r="E52" s="2"/>
      <c r="F52" s="30"/>
      <c r="G52" s="30"/>
      <c r="H52" s="30"/>
      <c r="I52" s="30"/>
      <c r="J52" s="30"/>
      <c r="K52" s="30"/>
      <c r="L52" s="30"/>
      <c r="M52" s="30"/>
      <c r="N52" s="34"/>
      <c r="O52" s="34"/>
      <c r="P52" s="34"/>
      <c r="Q52" s="33"/>
      <c r="R52" s="36"/>
      <c r="S52" s="36"/>
      <c r="T52" s="37"/>
      <c r="U52" s="11"/>
    </row>
    <row r="53" spans="2:21" ht="20" customHeight="1">
      <c r="B53" s="32"/>
      <c r="C53" s="33" t="s">
        <v>29</v>
      </c>
      <c r="D53" s="34" t="s">
        <v>30</v>
      </c>
      <c r="E53" s="30"/>
      <c r="F53" s="30"/>
      <c r="G53" s="30"/>
      <c r="H53" s="30"/>
      <c r="I53" s="30"/>
      <c r="J53" s="30"/>
      <c r="K53" s="38"/>
      <c r="L53" s="29" t="str">
        <f>IF(B53="○","消費税確定申告書の写しを添付してください","")</f>
        <v/>
      </c>
      <c r="M53" s="30"/>
      <c r="N53" s="34"/>
      <c r="O53" s="34"/>
      <c r="P53" s="34"/>
      <c r="Q53" s="34"/>
      <c r="R53" s="30"/>
      <c r="S53" s="30"/>
      <c r="T53" s="30"/>
      <c r="U53" s="11"/>
    </row>
    <row r="54" spans="2:21" ht="10" customHeight="1">
      <c r="B54" s="35"/>
      <c r="C54" s="34"/>
      <c r="D54" s="34"/>
      <c r="E54" s="39"/>
      <c r="F54" s="30"/>
      <c r="G54" s="30"/>
      <c r="H54" s="30"/>
      <c r="I54" s="30"/>
      <c r="J54" s="30"/>
      <c r="K54" s="30"/>
      <c r="L54" s="30"/>
      <c r="M54" s="30"/>
      <c r="N54" s="34"/>
      <c r="O54" s="34"/>
      <c r="P54" s="34"/>
      <c r="Q54" s="33"/>
      <c r="R54" s="36"/>
      <c r="S54" s="36"/>
      <c r="T54" s="37"/>
      <c r="U54" s="11"/>
    </row>
    <row r="55" spans="2:21" ht="20" customHeight="1">
      <c r="B55" s="32" t="s">
        <v>135</v>
      </c>
      <c r="C55" s="33" t="s">
        <v>31</v>
      </c>
      <c r="D55" s="34" t="s">
        <v>32</v>
      </c>
      <c r="E55" s="30"/>
      <c r="F55" s="30"/>
      <c r="G55" s="30"/>
      <c r="H55" s="30"/>
      <c r="I55" s="30"/>
      <c r="J55" s="30"/>
      <c r="K55" s="30"/>
      <c r="L55" s="29" t="str">
        <f>IF(B55="○","消費税確定申告書の写しを添付してください","")</f>
        <v/>
      </c>
      <c r="M55" s="30"/>
      <c r="N55" s="34"/>
      <c r="O55" s="34"/>
      <c r="P55" s="34"/>
      <c r="Q55" s="33"/>
      <c r="R55" s="36"/>
      <c r="S55" s="36"/>
      <c r="T55" s="37"/>
      <c r="U55" s="11"/>
    </row>
    <row r="56" spans="2:21" ht="10" customHeight="1">
      <c r="B56" s="35"/>
      <c r="C56" s="34"/>
      <c r="D56" s="34"/>
      <c r="E56" s="39"/>
      <c r="F56" s="30"/>
      <c r="G56" s="30"/>
      <c r="H56" s="30"/>
      <c r="I56" s="30"/>
      <c r="J56" s="30"/>
      <c r="K56" s="30"/>
      <c r="L56" s="30"/>
      <c r="M56" s="30"/>
      <c r="N56" s="34"/>
      <c r="O56" s="34"/>
      <c r="P56" s="34"/>
      <c r="Q56" s="33"/>
      <c r="R56" s="36"/>
      <c r="S56" s="36"/>
      <c r="T56" s="37"/>
      <c r="U56" s="11"/>
    </row>
    <row r="57" spans="2:21" ht="20" customHeight="1">
      <c r="B57" s="32"/>
      <c r="C57" s="33" t="s">
        <v>33</v>
      </c>
      <c r="D57" s="40" t="s">
        <v>34</v>
      </c>
      <c r="E57" s="30"/>
      <c r="F57" s="30"/>
      <c r="G57" s="30"/>
      <c r="H57" s="30"/>
      <c r="I57" s="30"/>
      <c r="J57" s="30"/>
      <c r="K57" s="30"/>
      <c r="L57" s="30"/>
      <c r="M57" s="30"/>
      <c r="N57" s="34"/>
      <c r="O57" s="34"/>
      <c r="P57" s="34"/>
      <c r="Q57" s="34"/>
      <c r="R57" s="30"/>
      <c r="S57" s="30"/>
      <c r="T57" s="30"/>
      <c r="U57" s="11"/>
    </row>
    <row r="58" spans="2:21" ht="20" customHeight="1">
      <c r="B58" s="41"/>
      <c r="C58" s="42"/>
      <c r="D58" s="34"/>
      <c r="E58" s="29" t="str">
        <f>IF(B57="○","特定収入割合の計算表を添付","")</f>
        <v/>
      </c>
      <c r="F58" s="30"/>
      <c r="G58" s="30"/>
      <c r="H58" s="30"/>
      <c r="I58" s="30"/>
      <c r="J58" s="30"/>
      <c r="K58" s="30"/>
      <c r="L58" s="30"/>
      <c r="M58" s="30"/>
      <c r="N58" s="34"/>
      <c r="O58" s="34"/>
      <c r="P58" s="34"/>
      <c r="Q58" s="33" t="s">
        <v>35</v>
      </c>
      <c r="R58" s="203"/>
      <c r="S58" s="204"/>
      <c r="T58" s="43" t="s">
        <v>36</v>
      </c>
    </row>
    <row r="59" spans="2:21" ht="20" customHeight="1">
      <c r="B59" s="32"/>
      <c r="C59" s="33" t="s">
        <v>37</v>
      </c>
      <c r="D59" s="226" t="s">
        <v>38</v>
      </c>
      <c r="E59" s="226"/>
      <c r="F59" s="226"/>
      <c r="G59" s="226"/>
      <c r="H59" s="226"/>
      <c r="I59" s="226"/>
      <c r="J59" s="226"/>
      <c r="K59" s="226"/>
      <c r="L59" s="226"/>
      <c r="M59" s="226"/>
      <c r="N59" s="226"/>
      <c r="O59" s="226"/>
      <c r="P59" s="226"/>
      <c r="Q59" s="226"/>
      <c r="R59" s="226"/>
      <c r="S59" s="226"/>
      <c r="T59" s="226"/>
    </row>
    <row r="60" spans="2:21" ht="20" customHeight="1">
      <c r="B60" s="35"/>
      <c r="C60" s="44"/>
      <c r="D60" s="226"/>
      <c r="E60" s="226"/>
      <c r="F60" s="226"/>
      <c r="G60" s="226"/>
      <c r="H60" s="226"/>
      <c r="I60" s="226"/>
      <c r="J60" s="226"/>
      <c r="K60" s="226"/>
      <c r="L60" s="226"/>
      <c r="M60" s="226"/>
      <c r="N60" s="226"/>
      <c r="O60" s="226"/>
      <c r="P60" s="226"/>
      <c r="Q60" s="226"/>
      <c r="R60" s="226"/>
      <c r="S60" s="226"/>
      <c r="T60" s="226"/>
    </row>
    <row r="61" spans="2:21" ht="20" customHeight="1">
      <c r="B61" s="32"/>
      <c r="C61" s="33" t="s">
        <v>39</v>
      </c>
      <c r="D61" s="34" t="s">
        <v>137</v>
      </c>
      <c r="E61" s="35"/>
      <c r="F61" s="192" t="s">
        <v>138</v>
      </c>
      <c r="G61" s="192"/>
      <c r="H61" s="35"/>
      <c r="I61" s="35"/>
      <c r="J61" s="35"/>
      <c r="K61" s="35"/>
      <c r="L61" s="35"/>
      <c r="M61" s="35"/>
      <c r="N61" s="35"/>
      <c r="O61" s="35"/>
      <c r="P61" s="35"/>
      <c r="Q61" s="35"/>
      <c r="R61" s="35"/>
      <c r="S61" s="35"/>
      <c r="T61" s="35"/>
    </row>
    <row r="62" spans="2:21" ht="20" customHeight="1">
      <c r="B62" s="35"/>
      <c r="C62" s="35"/>
      <c r="D62" s="35"/>
      <c r="E62" s="35"/>
      <c r="F62" s="35"/>
      <c r="G62" s="35"/>
      <c r="H62" s="35"/>
      <c r="I62" s="35"/>
      <c r="J62" s="35"/>
      <c r="K62" s="35"/>
      <c r="L62" s="35"/>
      <c r="M62" s="35"/>
      <c r="N62" s="35"/>
      <c r="O62" s="35"/>
      <c r="P62" s="227" t="s">
        <v>40</v>
      </c>
      <c r="Q62" s="227"/>
      <c r="R62" s="227"/>
      <c r="S62" s="227"/>
      <c r="T62" s="227"/>
    </row>
    <row r="63" spans="2:21" ht="6.5" customHeight="1" thickBot="1">
      <c r="B63" s="35"/>
      <c r="C63" s="35"/>
      <c r="D63" s="35"/>
      <c r="E63" s="35"/>
      <c r="F63" s="35"/>
      <c r="G63" s="35"/>
      <c r="H63" s="35"/>
      <c r="I63" s="35"/>
      <c r="J63" s="35"/>
      <c r="K63" s="35"/>
      <c r="L63" s="35"/>
      <c r="M63" s="35"/>
      <c r="N63" s="35"/>
      <c r="O63" s="35"/>
      <c r="P63" s="35"/>
      <c r="Q63" s="35"/>
      <c r="R63" s="35"/>
      <c r="S63" s="35"/>
      <c r="T63" s="35"/>
    </row>
    <row r="64" spans="2:21" ht="20" customHeight="1" thickBot="1">
      <c r="B64" s="216" t="s">
        <v>41</v>
      </c>
      <c r="C64" s="217"/>
      <c r="D64" s="217"/>
      <c r="E64" s="217"/>
      <c r="F64" s="217"/>
      <c r="G64" s="217"/>
      <c r="H64" s="217"/>
      <c r="I64" s="217"/>
      <c r="J64" s="217"/>
      <c r="K64" s="217"/>
      <c r="L64" s="217"/>
      <c r="M64" s="217"/>
      <c r="N64" s="217"/>
      <c r="O64" s="217"/>
      <c r="P64" s="217"/>
      <c r="Q64" s="217"/>
      <c r="R64" s="217"/>
      <c r="S64" s="217"/>
      <c r="T64" s="218"/>
    </row>
    <row r="65" spans="2:22" s="2" customFormat="1">
      <c r="B65" s="29" t="s">
        <v>42</v>
      </c>
      <c r="C65" s="30"/>
      <c r="D65" s="30"/>
      <c r="E65" s="30"/>
      <c r="F65" s="30"/>
      <c r="G65" s="30"/>
      <c r="H65" s="30"/>
      <c r="I65" s="30"/>
      <c r="J65" s="30"/>
      <c r="K65" s="30"/>
      <c r="L65" s="30"/>
      <c r="M65" s="30"/>
      <c r="N65" s="30"/>
      <c r="O65" s="30"/>
      <c r="P65" s="30"/>
      <c r="Q65" s="30"/>
      <c r="R65" s="30"/>
      <c r="S65" s="30"/>
      <c r="T65" s="30"/>
      <c r="U65" s="11"/>
    </row>
    <row r="66" spans="2:22" s="2" customFormat="1">
      <c r="B66" s="29" t="s">
        <v>43</v>
      </c>
      <c r="C66" s="30"/>
      <c r="D66" s="30"/>
      <c r="E66" s="30"/>
      <c r="F66" s="30"/>
      <c r="G66" s="30"/>
      <c r="H66" s="30"/>
      <c r="I66" s="30"/>
      <c r="J66" s="30"/>
      <c r="K66" s="30"/>
      <c r="L66" s="30"/>
      <c r="M66" s="30"/>
      <c r="N66" s="30"/>
      <c r="O66" s="30"/>
      <c r="P66" s="30"/>
      <c r="Q66" s="30"/>
      <c r="R66" s="30"/>
      <c r="S66" s="30"/>
      <c r="T66" s="30"/>
      <c r="U66" s="11"/>
    </row>
    <row r="67" spans="2:22" s="2" customFormat="1" ht="20" customHeight="1">
      <c r="B67" s="31" t="s">
        <v>26</v>
      </c>
      <c r="D67" s="30"/>
      <c r="E67" s="30"/>
      <c r="F67" s="30"/>
      <c r="G67" s="30"/>
      <c r="H67" s="30"/>
      <c r="I67" s="30"/>
      <c r="J67" s="30"/>
      <c r="K67" s="30"/>
      <c r="L67" s="30"/>
      <c r="M67" s="30"/>
      <c r="N67" s="30"/>
      <c r="O67" s="30"/>
      <c r="P67" s="30"/>
      <c r="Q67" s="30"/>
      <c r="V67" s="45"/>
    </row>
    <row r="68" spans="2:22" ht="50" customHeight="1">
      <c r="B68" s="46"/>
      <c r="C68" s="177" t="s">
        <v>44</v>
      </c>
      <c r="D68" s="228" t="s">
        <v>45</v>
      </c>
      <c r="E68" s="228"/>
      <c r="F68" s="228"/>
      <c r="G68" s="228"/>
      <c r="H68" s="228"/>
      <c r="I68" s="228"/>
      <c r="J68" s="228"/>
      <c r="K68" s="228"/>
      <c r="L68" s="228"/>
      <c r="M68" s="228"/>
      <c r="N68" s="228"/>
      <c r="O68" s="228"/>
      <c r="P68" s="228"/>
      <c r="Q68" s="228"/>
      <c r="R68" s="223" t="s">
        <v>46</v>
      </c>
      <c r="S68" s="224"/>
      <c r="T68" s="225"/>
      <c r="U68"/>
      <c r="V68" s="47"/>
    </row>
    <row r="69" spans="2:22" ht="10" customHeight="1">
      <c r="B69" s="48"/>
      <c r="C69" s="178"/>
      <c r="D69" s="179"/>
      <c r="E69" s="179"/>
      <c r="F69" s="179"/>
      <c r="G69" s="179"/>
      <c r="H69" s="179"/>
      <c r="I69" s="179"/>
      <c r="J69" s="179"/>
      <c r="K69" s="179"/>
      <c r="L69" s="179"/>
      <c r="M69" s="179"/>
      <c r="N69" s="179"/>
      <c r="O69" s="179"/>
      <c r="P69" s="179"/>
      <c r="Q69" s="179"/>
      <c r="R69" s="180"/>
      <c r="S69" s="180"/>
      <c r="T69" s="180"/>
      <c r="U69"/>
      <c r="V69" s="49"/>
    </row>
    <row r="70" spans="2:22" ht="50" customHeight="1">
      <c r="B70" s="50"/>
      <c r="C70" s="177" t="s">
        <v>47</v>
      </c>
      <c r="D70" s="229" t="s">
        <v>48</v>
      </c>
      <c r="E70" s="229"/>
      <c r="F70" s="229"/>
      <c r="G70" s="229"/>
      <c r="H70" s="229"/>
      <c r="I70" s="229"/>
      <c r="J70" s="229"/>
      <c r="K70" s="229"/>
      <c r="L70" s="229"/>
      <c r="M70" s="229"/>
      <c r="N70" s="229"/>
      <c r="O70" s="229"/>
      <c r="P70" s="229"/>
      <c r="Q70" s="229"/>
      <c r="R70" s="223" t="s">
        <v>49</v>
      </c>
      <c r="S70" s="224"/>
      <c r="T70" s="225"/>
      <c r="U70"/>
      <c r="V70" s="47"/>
    </row>
    <row r="71" spans="2:22" ht="10" customHeight="1">
      <c r="B71" s="51"/>
      <c r="C71" s="178"/>
      <c r="D71" s="181"/>
      <c r="E71" s="181"/>
      <c r="F71" s="181"/>
      <c r="G71" s="181"/>
      <c r="H71" s="181"/>
      <c r="I71" s="181"/>
      <c r="J71" s="181"/>
      <c r="K71" s="181"/>
      <c r="L71" s="181"/>
      <c r="M71" s="181"/>
      <c r="N71" s="181"/>
      <c r="O71" s="181"/>
      <c r="P71" s="181"/>
      <c r="Q71" s="181"/>
      <c r="R71" s="180"/>
      <c r="S71" s="180"/>
      <c r="T71" s="180"/>
      <c r="U71"/>
      <c r="V71" s="49"/>
    </row>
    <row r="72" spans="2:22" ht="50" customHeight="1">
      <c r="B72" s="46"/>
      <c r="C72" s="177" t="s">
        <v>50</v>
      </c>
      <c r="D72" s="222" t="s">
        <v>51</v>
      </c>
      <c r="E72" s="222"/>
      <c r="F72" s="222"/>
      <c r="G72" s="222"/>
      <c r="H72" s="222"/>
      <c r="I72" s="222"/>
      <c r="J72" s="222"/>
      <c r="K72" s="222"/>
      <c r="L72" s="222"/>
      <c r="M72" s="222"/>
      <c r="N72" s="222"/>
      <c r="O72" s="222"/>
      <c r="P72" s="222"/>
      <c r="Q72" s="222"/>
      <c r="R72" s="223" t="s">
        <v>52</v>
      </c>
      <c r="S72" s="224"/>
      <c r="T72" s="225"/>
      <c r="U72"/>
      <c r="V72" s="47"/>
    </row>
    <row r="73" spans="2:22">
      <c r="U73" s="49"/>
    </row>
  </sheetData>
  <sheetProtection sheet="1" objects="1" scenarios="1"/>
  <protectedRanges>
    <protectedRange sqref="N14:T14" name="範囲1"/>
  </protectedRanges>
  <mergeCells count="34">
    <mergeCell ref="D72:Q72"/>
    <mergeCell ref="R72:T72"/>
    <mergeCell ref="D59:T60"/>
    <mergeCell ref="P62:T62"/>
    <mergeCell ref="B64:T64"/>
    <mergeCell ref="D68:Q68"/>
    <mergeCell ref="R68:T68"/>
    <mergeCell ref="D70:Q70"/>
    <mergeCell ref="R70:T70"/>
    <mergeCell ref="R58:S58"/>
    <mergeCell ref="N28:R28"/>
    <mergeCell ref="N33:R33"/>
    <mergeCell ref="B36:S37"/>
    <mergeCell ref="M39:S39"/>
    <mergeCell ref="M40:S40"/>
    <mergeCell ref="C42:F42"/>
    <mergeCell ref="G42:S42"/>
    <mergeCell ref="C43:F43"/>
    <mergeCell ref="G44:S44"/>
    <mergeCell ref="C44:F44"/>
    <mergeCell ref="B48:T48"/>
    <mergeCell ref="G43:S43"/>
    <mergeCell ref="B27:T27"/>
    <mergeCell ref="K8:M8"/>
    <mergeCell ref="N8:T8"/>
    <mergeCell ref="K10:M10"/>
    <mergeCell ref="N10:T10"/>
    <mergeCell ref="K12:M12"/>
    <mergeCell ref="N12:T12"/>
    <mergeCell ref="K14:M14"/>
    <mergeCell ref="N14:T14"/>
    <mergeCell ref="A17:T17"/>
    <mergeCell ref="B20:K20"/>
    <mergeCell ref="B21:T22"/>
  </mergeCells>
  <phoneticPr fontId="7"/>
  <conditionalFormatting sqref="B51 B53 B57 B59 B61 B68:B72">
    <cfRule type="containsText" dxfId="5" priority="4" operator="containsText" text="複数選択不可">
      <formula>NOT(ISERROR(SEARCH("複数選択不可",B51)))</formula>
    </cfRule>
  </conditionalFormatting>
  <conditionalFormatting sqref="B55">
    <cfRule type="containsText" dxfId="4" priority="1" operator="containsText" text="複数選択不可">
      <formula>NOT(ISERROR(SEARCH("複数選択不可",B55)))</formula>
    </cfRule>
  </conditionalFormatting>
  <conditionalFormatting sqref="E58">
    <cfRule type="expression" dxfId="3" priority="2">
      <formula>#REF!="○"</formula>
    </cfRule>
  </conditionalFormatting>
  <conditionalFormatting sqref="K53:L53">
    <cfRule type="expression" dxfId="2" priority="3">
      <formula>#REF!="○"</formula>
    </cfRule>
  </conditionalFormatting>
  <dataValidations xWindow="924" yWindow="560" count="5">
    <dataValidation allowBlank="1" showInputMessage="1" showErrorMessage="1" prompt="開設者（法人の場合は法人名称）" sqref="N10:T10" xr:uid="{1F382C69-D4A1-40AA-B2EC-B32061A0CDA3}"/>
    <dataValidation allowBlank="1" showInputMessage="1" showErrorMessage="1" prompt="開設者（法人の場合は法人）の所在地" sqref="N8:T8" xr:uid="{C0F097D0-1D2A-4033-9CB4-C5B49C304584}"/>
    <dataValidation type="list" allowBlank="1" showInputMessage="1" showErrorMessage="1" sqref="B68:B72 B51 B53 B57 B59 B61 B55" xr:uid="{7D97B1AC-B7B0-4A6F-B906-8B8F933BEF8C}">
      <formula1>"　,○"</formula1>
    </dataValidation>
    <dataValidation imeMode="off" allowBlank="1" showInputMessage="1" showErrorMessage="1" sqref="G43:S44" xr:uid="{19297E03-C512-4896-8899-D433BB9A8986}"/>
    <dataValidation allowBlank="1" showInputMessage="1" showErrorMessage="1" prompt="入力日を入力してください" sqref="P3" xr:uid="{85D9D01D-6008-4F12-9330-73622398D181}"/>
  </dataValidations>
  <hyperlinks>
    <hyperlink ref="R68" location="'別紙概要 (全額控除等（課税売上割合95%以上）) '!A1" display="様式１(A)" xr:uid="{8C082767-4304-4342-8754-8730CB4A7A72}"/>
    <hyperlink ref="R70" location="'別紙概要 (一括比例配分方式)'!A1" display="様式１(B)" xr:uid="{E3868CF3-1951-42A6-9A56-DBC2A3BA17D1}"/>
    <hyperlink ref="R72" location="'別紙概要 (個別対応方式)'!A1" display="様式１(C)" xr:uid="{791D6638-DEBC-4F83-9466-DA7DBC5E3EC6}"/>
    <hyperlink ref="P62:T62" location="'別紙概要(返還なし)'!A1" display="→別紙概要（返還なし）" xr:uid="{B94F5727-08BF-4C81-BC0A-92489AAFC379}"/>
    <hyperlink ref="R68:T68" location="'別紙概要A(全額控除等(課税売上割合95％以上))'!A1" display="'別紙概要A(全額控除等(課税売上割合95％以上))'!A1" xr:uid="{F5C22A5E-9076-4A5F-85B7-89768A7C3E8C}"/>
    <hyperlink ref="R70:T70" location="'別紙概要B(一括比例配分方式)'!A1" display="'別紙概要B(一括比例配分方式)'!A1" xr:uid="{0102E035-6C09-4C9B-A97B-F89172A56327}"/>
    <hyperlink ref="R72:T72" location="'別紙概要C(個別対応方式)'!A1" display="'別紙概要C(個別対応方式)'!A1" xr:uid="{8D29961C-A49A-4F9F-9516-41E9B30959F6}"/>
  </hyperlinks>
  <pageMargins left="0.70866141732283472" right="0.51181102362204722" top="0.74803149606299213" bottom="0.74803149606299213" header="0.31496062992125984" footer="0.31496062992125984"/>
  <pageSetup paperSize="9" scale="99" orientation="portrait" blackAndWhite="1" verticalDpi="0" r:id="rId1"/>
  <rowBreaks count="1" manualBreakCount="1">
    <brk id="37"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A01FA-02F0-456F-9B27-1CFB510AE39D}">
  <sheetPr>
    <tabColor theme="4" tint="0.39997558519241921"/>
    <pageSetUpPr fitToPage="1"/>
  </sheetPr>
  <dimension ref="B1:N59"/>
  <sheetViews>
    <sheetView showGridLines="0" view="pageBreakPreview" zoomScaleNormal="100" zoomScaleSheetLayoutView="100" workbookViewId="0">
      <pane xSplit="2" ySplit="8" topLeftCell="C9" activePane="bottomRight" state="frozen"/>
      <selection activeCell="AA10" sqref="AA10"/>
      <selection pane="topRight" activeCell="AA10" sqref="AA10"/>
      <selection pane="bottomLeft" activeCell="AA10" sqref="AA10"/>
      <selection pane="bottomRight" activeCell="D10" sqref="D10"/>
    </sheetView>
  </sheetViews>
  <sheetFormatPr defaultRowHeight="16.5"/>
  <cols>
    <col min="1" max="1" width="1.1640625" style="52" customWidth="1"/>
    <col min="2" max="2" width="3.1640625" style="52" bestFit="1" customWidth="1"/>
    <col min="3" max="3" width="8.58203125" style="52" customWidth="1"/>
    <col min="4" max="4" width="18.58203125" style="52" customWidth="1"/>
    <col min="5" max="5" width="28.58203125" style="52" customWidth="1"/>
    <col min="6" max="6" width="2.58203125" style="52" customWidth="1"/>
    <col min="7" max="8" width="3.58203125" style="52" customWidth="1"/>
    <col min="9" max="9" width="2.83203125" style="52" bestFit="1" customWidth="1"/>
    <col min="10" max="10" width="3.9140625" style="52" bestFit="1" customWidth="1"/>
    <col min="11" max="11" width="1.58203125" style="52" customWidth="1"/>
    <col min="12" max="12" width="3.9140625" style="52" bestFit="1" customWidth="1"/>
    <col min="13" max="14" width="8.75" style="52" customWidth="1"/>
    <col min="15" max="16384" width="8.6640625" style="52"/>
  </cols>
  <sheetData>
    <row r="1" spans="2:14" ht="3.5" customHeight="1"/>
    <row r="2" spans="2:14" ht="18">
      <c r="C2" s="2"/>
      <c r="N2" s="59" t="s">
        <v>62</v>
      </c>
    </row>
    <row r="3" spans="2:14" ht="20">
      <c r="C3" s="60" t="s">
        <v>144</v>
      </c>
    </row>
    <row r="4" spans="2:14" ht="6.5" customHeight="1">
      <c r="C4" s="60"/>
    </row>
    <row r="5" spans="2:14" ht="18" customHeight="1">
      <c r="C5" s="61" t="s">
        <v>54</v>
      </c>
      <c r="D5" s="234">
        <f>'第2号様式（複数施設一括報告用）'!N8</f>
        <v>0</v>
      </c>
      <c r="E5" s="235"/>
      <c r="F5" s="235"/>
      <c r="G5" s="235"/>
      <c r="H5" s="235"/>
      <c r="I5" s="235"/>
      <c r="J5" s="236"/>
      <c r="K5" s="63"/>
      <c r="L5" s="63"/>
      <c r="M5" s="63"/>
      <c r="N5" s="63"/>
    </row>
    <row r="6" spans="2:14" ht="18" customHeight="1">
      <c r="C6" s="62" t="s">
        <v>63</v>
      </c>
      <c r="D6" s="237">
        <f>'第2号様式（複数施設一括報告用）'!N10</f>
        <v>0</v>
      </c>
      <c r="E6" s="238"/>
      <c r="F6" s="238"/>
      <c r="G6" s="238"/>
      <c r="H6" s="238"/>
      <c r="I6" s="238"/>
      <c r="J6" s="239"/>
      <c r="K6" s="63"/>
      <c r="L6" s="63"/>
      <c r="M6" s="63"/>
      <c r="N6" s="63"/>
    </row>
    <row r="7" spans="2:14" ht="6.5" customHeight="1"/>
    <row r="8" spans="2:14" ht="24" customHeight="1">
      <c r="B8" s="66" t="s">
        <v>58</v>
      </c>
      <c r="C8" s="55" t="s">
        <v>60</v>
      </c>
      <c r="D8" s="56" t="s">
        <v>53</v>
      </c>
      <c r="E8" s="56" t="s">
        <v>59</v>
      </c>
      <c r="F8" s="57" t="s">
        <v>61</v>
      </c>
      <c r="G8" s="57"/>
      <c r="H8" s="57"/>
      <c r="I8" s="57"/>
      <c r="J8" s="57"/>
      <c r="K8" s="57"/>
      <c r="L8" s="57"/>
      <c r="M8" s="56" t="s">
        <v>56</v>
      </c>
      <c r="N8" s="58" t="s">
        <v>57</v>
      </c>
    </row>
    <row r="9" spans="2:14" ht="18" customHeight="1">
      <c r="B9" s="154">
        <v>1</v>
      </c>
      <c r="C9" s="157"/>
      <c r="D9" s="157"/>
      <c r="E9" s="157"/>
      <c r="F9" s="158"/>
      <c r="G9" s="159"/>
      <c r="H9" s="159"/>
      <c r="I9" s="240"/>
      <c r="J9" s="241"/>
      <c r="K9" s="65" t="s">
        <v>55</v>
      </c>
      <c r="L9" s="169"/>
      <c r="M9" s="182"/>
      <c r="N9" s="183"/>
    </row>
    <row r="10" spans="2:14">
      <c r="B10" s="155">
        <v>2</v>
      </c>
      <c r="C10" s="161"/>
      <c r="D10" s="161"/>
      <c r="E10" s="161"/>
      <c r="F10" s="162"/>
      <c r="G10" s="163"/>
      <c r="H10" s="163"/>
      <c r="I10" s="230"/>
      <c r="J10" s="231"/>
      <c r="K10" s="69" t="s">
        <v>55</v>
      </c>
      <c r="L10" s="164"/>
      <c r="M10" s="184"/>
      <c r="N10" s="185"/>
    </row>
    <row r="11" spans="2:14">
      <c r="B11" s="155">
        <v>3</v>
      </c>
      <c r="C11" s="161"/>
      <c r="D11" s="161"/>
      <c r="E11" s="161"/>
      <c r="F11" s="162"/>
      <c r="G11" s="163"/>
      <c r="H11" s="163"/>
      <c r="I11" s="230"/>
      <c r="J11" s="231"/>
      <c r="K11" s="69" t="s">
        <v>55</v>
      </c>
      <c r="L11" s="164"/>
      <c r="M11" s="184"/>
      <c r="N11" s="185"/>
    </row>
    <row r="12" spans="2:14">
      <c r="B12" s="155">
        <v>4</v>
      </c>
      <c r="C12" s="161"/>
      <c r="D12" s="161"/>
      <c r="E12" s="161"/>
      <c r="F12" s="162"/>
      <c r="G12" s="163"/>
      <c r="H12" s="163"/>
      <c r="I12" s="230"/>
      <c r="J12" s="231"/>
      <c r="K12" s="69" t="s">
        <v>55</v>
      </c>
      <c r="L12" s="164"/>
      <c r="M12" s="184"/>
      <c r="N12" s="185"/>
    </row>
    <row r="13" spans="2:14">
      <c r="B13" s="155">
        <v>5</v>
      </c>
      <c r="C13" s="161"/>
      <c r="D13" s="161"/>
      <c r="E13" s="161"/>
      <c r="F13" s="162"/>
      <c r="G13" s="163"/>
      <c r="H13" s="163"/>
      <c r="I13" s="230"/>
      <c r="J13" s="231"/>
      <c r="K13" s="69" t="s">
        <v>55</v>
      </c>
      <c r="L13" s="164"/>
      <c r="M13" s="184"/>
      <c r="N13" s="185"/>
    </row>
    <row r="14" spans="2:14">
      <c r="B14" s="155">
        <v>6</v>
      </c>
      <c r="C14" s="161"/>
      <c r="D14" s="161"/>
      <c r="E14" s="161"/>
      <c r="F14" s="162"/>
      <c r="G14" s="163"/>
      <c r="H14" s="163"/>
      <c r="I14" s="230"/>
      <c r="J14" s="231"/>
      <c r="K14" s="69" t="s">
        <v>55</v>
      </c>
      <c r="L14" s="164"/>
      <c r="M14" s="184"/>
      <c r="N14" s="185"/>
    </row>
    <row r="15" spans="2:14">
      <c r="B15" s="155">
        <v>7</v>
      </c>
      <c r="C15" s="161"/>
      <c r="D15" s="161"/>
      <c r="E15" s="161"/>
      <c r="F15" s="162"/>
      <c r="G15" s="163"/>
      <c r="H15" s="163"/>
      <c r="I15" s="230"/>
      <c r="J15" s="231"/>
      <c r="K15" s="69" t="s">
        <v>55</v>
      </c>
      <c r="L15" s="164"/>
      <c r="M15" s="184"/>
      <c r="N15" s="185"/>
    </row>
    <row r="16" spans="2:14">
      <c r="B16" s="155">
        <v>8</v>
      </c>
      <c r="C16" s="161"/>
      <c r="D16" s="161"/>
      <c r="E16" s="161"/>
      <c r="F16" s="162"/>
      <c r="G16" s="163"/>
      <c r="H16" s="163"/>
      <c r="I16" s="230"/>
      <c r="J16" s="231"/>
      <c r="K16" s="69" t="s">
        <v>55</v>
      </c>
      <c r="L16" s="164"/>
      <c r="M16" s="184"/>
      <c r="N16" s="185"/>
    </row>
    <row r="17" spans="2:14">
      <c r="B17" s="155">
        <v>9</v>
      </c>
      <c r="C17" s="161"/>
      <c r="D17" s="161"/>
      <c r="E17" s="161"/>
      <c r="F17" s="162"/>
      <c r="G17" s="163"/>
      <c r="H17" s="163"/>
      <c r="I17" s="230"/>
      <c r="J17" s="231"/>
      <c r="K17" s="69" t="s">
        <v>55</v>
      </c>
      <c r="L17" s="164"/>
      <c r="M17" s="184"/>
      <c r="N17" s="185"/>
    </row>
    <row r="18" spans="2:14">
      <c r="B18" s="155">
        <v>10</v>
      </c>
      <c r="C18" s="161"/>
      <c r="D18" s="161"/>
      <c r="E18" s="161"/>
      <c r="F18" s="162"/>
      <c r="G18" s="163"/>
      <c r="H18" s="163"/>
      <c r="I18" s="230"/>
      <c r="J18" s="231"/>
      <c r="K18" s="69" t="s">
        <v>55</v>
      </c>
      <c r="L18" s="164"/>
      <c r="M18" s="184"/>
      <c r="N18" s="185"/>
    </row>
    <row r="19" spans="2:14">
      <c r="B19" s="155">
        <v>11</v>
      </c>
      <c r="C19" s="161"/>
      <c r="D19" s="161"/>
      <c r="E19" s="161"/>
      <c r="F19" s="162"/>
      <c r="G19" s="163"/>
      <c r="H19" s="163"/>
      <c r="I19" s="230"/>
      <c r="J19" s="231"/>
      <c r="K19" s="69" t="s">
        <v>55</v>
      </c>
      <c r="L19" s="164"/>
      <c r="M19" s="184"/>
      <c r="N19" s="185"/>
    </row>
    <row r="20" spans="2:14">
      <c r="B20" s="155">
        <v>12</v>
      </c>
      <c r="C20" s="161"/>
      <c r="D20" s="161"/>
      <c r="E20" s="161"/>
      <c r="F20" s="162"/>
      <c r="G20" s="163"/>
      <c r="H20" s="163"/>
      <c r="I20" s="230"/>
      <c r="J20" s="231"/>
      <c r="K20" s="69" t="s">
        <v>55</v>
      </c>
      <c r="L20" s="164"/>
      <c r="M20" s="184"/>
      <c r="N20" s="185"/>
    </row>
    <row r="21" spans="2:14">
      <c r="B21" s="155">
        <v>13</v>
      </c>
      <c r="C21" s="161"/>
      <c r="D21" s="161"/>
      <c r="E21" s="161"/>
      <c r="F21" s="162"/>
      <c r="G21" s="163"/>
      <c r="H21" s="163"/>
      <c r="I21" s="230"/>
      <c r="J21" s="231"/>
      <c r="K21" s="69" t="s">
        <v>55</v>
      </c>
      <c r="L21" s="164"/>
      <c r="M21" s="184"/>
      <c r="N21" s="185"/>
    </row>
    <row r="22" spans="2:14">
      <c r="B22" s="155">
        <v>14</v>
      </c>
      <c r="C22" s="161"/>
      <c r="D22" s="161"/>
      <c r="E22" s="161"/>
      <c r="F22" s="162"/>
      <c r="G22" s="163"/>
      <c r="H22" s="163"/>
      <c r="I22" s="230"/>
      <c r="J22" s="231"/>
      <c r="K22" s="69" t="s">
        <v>55</v>
      </c>
      <c r="L22" s="164"/>
      <c r="M22" s="184"/>
      <c r="N22" s="185"/>
    </row>
    <row r="23" spans="2:14">
      <c r="B23" s="155">
        <v>15</v>
      </c>
      <c r="C23" s="161"/>
      <c r="D23" s="161"/>
      <c r="E23" s="161"/>
      <c r="F23" s="162"/>
      <c r="G23" s="163"/>
      <c r="H23" s="163"/>
      <c r="I23" s="230"/>
      <c r="J23" s="231"/>
      <c r="K23" s="69" t="s">
        <v>55</v>
      </c>
      <c r="L23" s="164"/>
      <c r="M23" s="184"/>
      <c r="N23" s="185"/>
    </row>
    <row r="24" spans="2:14">
      <c r="B24" s="155">
        <v>16</v>
      </c>
      <c r="C24" s="161"/>
      <c r="D24" s="161"/>
      <c r="E24" s="161"/>
      <c r="F24" s="162"/>
      <c r="G24" s="163"/>
      <c r="H24" s="163"/>
      <c r="I24" s="230"/>
      <c r="J24" s="231"/>
      <c r="K24" s="69" t="s">
        <v>55</v>
      </c>
      <c r="L24" s="164"/>
      <c r="M24" s="184"/>
      <c r="N24" s="185"/>
    </row>
    <row r="25" spans="2:14">
      <c r="B25" s="155">
        <v>17</v>
      </c>
      <c r="C25" s="161"/>
      <c r="D25" s="161"/>
      <c r="E25" s="161"/>
      <c r="F25" s="162"/>
      <c r="G25" s="163"/>
      <c r="H25" s="163"/>
      <c r="I25" s="230"/>
      <c r="J25" s="231"/>
      <c r="K25" s="69" t="s">
        <v>55</v>
      </c>
      <c r="L25" s="164"/>
      <c r="M25" s="184"/>
      <c r="N25" s="185"/>
    </row>
    <row r="26" spans="2:14">
      <c r="B26" s="155">
        <v>18</v>
      </c>
      <c r="C26" s="161"/>
      <c r="D26" s="161"/>
      <c r="E26" s="161"/>
      <c r="F26" s="162"/>
      <c r="G26" s="163"/>
      <c r="H26" s="163"/>
      <c r="I26" s="230"/>
      <c r="J26" s="231"/>
      <c r="K26" s="69" t="s">
        <v>55</v>
      </c>
      <c r="L26" s="164"/>
      <c r="M26" s="184"/>
      <c r="N26" s="185"/>
    </row>
    <row r="27" spans="2:14">
      <c r="B27" s="155">
        <v>19</v>
      </c>
      <c r="C27" s="161"/>
      <c r="D27" s="161"/>
      <c r="E27" s="161"/>
      <c r="F27" s="162"/>
      <c r="G27" s="163"/>
      <c r="H27" s="163"/>
      <c r="I27" s="230"/>
      <c r="J27" s="231"/>
      <c r="K27" s="69" t="s">
        <v>55</v>
      </c>
      <c r="L27" s="164"/>
      <c r="M27" s="184"/>
      <c r="N27" s="185"/>
    </row>
    <row r="28" spans="2:14">
      <c r="B28" s="155">
        <v>20</v>
      </c>
      <c r="C28" s="161"/>
      <c r="D28" s="161"/>
      <c r="E28" s="161"/>
      <c r="F28" s="162"/>
      <c r="G28" s="163"/>
      <c r="H28" s="163"/>
      <c r="I28" s="230"/>
      <c r="J28" s="231"/>
      <c r="K28" s="69" t="s">
        <v>55</v>
      </c>
      <c r="L28" s="164"/>
      <c r="M28" s="184"/>
      <c r="N28" s="185"/>
    </row>
    <row r="29" spans="2:14">
      <c r="B29" s="155">
        <v>21</v>
      </c>
      <c r="C29" s="161"/>
      <c r="D29" s="161"/>
      <c r="E29" s="161"/>
      <c r="F29" s="162"/>
      <c r="G29" s="163"/>
      <c r="H29" s="163"/>
      <c r="I29" s="230"/>
      <c r="J29" s="231"/>
      <c r="K29" s="69" t="s">
        <v>55</v>
      </c>
      <c r="L29" s="164"/>
      <c r="M29" s="184"/>
      <c r="N29" s="185"/>
    </row>
    <row r="30" spans="2:14">
      <c r="B30" s="155">
        <v>22</v>
      </c>
      <c r="C30" s="161"/>
      <c r="D30" s="161"/>
      <c r="E30" s="161"/>
      <c r="F30" s="162"/>
      <c r="G30" s="163"/>
      <c r="H30" s="163"/>
      <c r="I30" s="230"/>
      <c r="J30" s="231"/>
      <c r="K30" s="69" t="s">
        <v>55</v>
      </c>
      <c r="L30" s="164"/>
      <c r="M30" s="184"/>
      <c r="N30" s="185"/>
    </row>
    <row r="31" spans="2:14">
      <c r="B31" s="155">
        <v>23</v>
      </c>
      <c r="C31" s="161"/>
      <c r="D31" s="161"/>
      <c r="E31" s="161"/>
      <c r="F31" s="162"/>
      <c r="G31" s="163"/>
      <c r="H31" s="163"/>
      <c r="I31" s="230"/>
      <c r="J31" s="231"/>
      <c r="K31" s="69" t="s">
        <v>55</v>
      </c>
      <c r="L31" s="164"/>
      <c r="M31" s="184"/>
      <c r="N31" s="185"/>
    </row>
    <row r="32" spans="2:14">
      <c r="B32" s="155">
        <v>24</v>
      </c>
      <c r="C32" s="161"/>
      <c r="D32" s="161"/>
      <c r="E32" s="161"/>
      <c r="F32" s="162"/>
      <c r="G32" s="163"/>
      <c r="H32" s="163"/>
      <c r="I32" s="230"/>
      <c r="J32" s="231"/>
      <c r="K32" s="69" t="s">
        <v>55</v>
      </c>
      <c r="L32" s="164"/>
      <c r="M32" s="184"/>
      <c r="N32" s="185"/>
    </row>
    <row r="33" spans="2:14">
      <c r="B33" s="155">
        <v>25</v>
      </c>
      <c r="C33" s="161"/>
      <c r="D33" s="161"/>
      <c r="E33" s="161"/>
      <c r="F33" s="162"/>
      <c r="G33" s="163"/>
      <c r="H33" s="163"/>
      <c r="I33" s="230"/>
      <c r="J33" s="231"/>
      <c r="K33" s="69" t="s">
        <v>55</v>
      </c>
      <c r="L33" s="164"/>
      <c r="M33" s="184"/>
      <c r="N33" s="185"/>
    </row>
    <row r="34" spans="2:14">
      <c r="B34" s="155">
        <v>26</v>
      </c>
      <c r="C34" s="161"/>
      <c r="D34" s="161"/>
      <c r="E34" s="161"/>
      <c r="F34" s="162"/>
      <c r="G34" s="163"/>
      <c r="H34" s="163"/>
      <c r="I34" s="230"/>
      <c r="J34" s="231"/>
      <c r="K34" s="69" t="s">
        <v>55</v>
      </c>
      <c r="L34" s="164"/>
      <c r="M34" s="184"/>
      <c r="N34" s="185"/>
    </row>
    <row r="35" spans="2:14">
      <c r="B35" s="155">
        <v>27</v>
      </c>
      <c r="C35" s="161"/>
      <c r="D35" s="161"/>
      <c r="E35" s="161"/>
      <c r="F35" s="162"/>
      <c r="G35" s="163"/>
      <c r="H35" s="163"/>
      <c r="I35" s="230"/>
      <c r="J35" s="231"/>
      <c r="K35" s="69" t="s">
        <v>55</v>
      </c>
      <c r="L35" s="164"/>
      <c r="M35" s="184"/>
      <c r="N35" s="185"/>
    </row>
    <row r="36" spans="2:14">
      <c r="B36" s="155">
        <v>28</v>
      </c>
      <c r="C36" s="161"/>
      <c r="D36" s="161"/>
      <c r="E36" s="161"/>
      <c r="F36" s="162"/>
      <c r="G36" s="163"/>
      <c r="H36" s="163"/>
      <c r="I36" s="230"/>
      <c r="J36" s="231"/>
      <c r="K36" s="69" t="s">
        <v>55</v>
      </c>
      <c r="L36" s="164"/>
      <c r="M36" s="184"/>
      <c r="N36" s="185"/>
    </row>
    <row r="37" spans="2:14">
      <c r="B37" s="155">
        <v>29</v>
      </c>
      <c r="C37" s="161"/>
      <c r="D37" s="161"/>
      <c r="E37" s="161"/>
      <c r="F37" s="162"/>
      <c r="G37" s="163"/>
      <c r="H37" s="163"/>
      <c r="I37" s="230"/>
      <c r="J37" s="231"/>
      <c r="K37" s="69" t="s">
        <v>55</v>
      </c>
      <c r="L37" s="164"/>
      <c r="M37" s="184"/>
      <c r="N37" s="185"/>
    </row>
    <row r="38" spans="2:14">
      <c r="B38" s="155">
        <v>30</v>
      </c>
      <c r="C38" s="161"/>
      <c r="D38" s="161"/>
      <c r="E38" s="161"/>
      <c r="F38" s="162"/>
      <c r="G38" s="163"/>
      <c r="H38" s="163"/>
      <c r="I38" s="230"/>
      <c r="J38" s="231"/>
      <c r="K38" s="69" t="s">
        <v>55</v>
      </c>
      <c r="L38" s="164"/>
      <c r="M38" s="184"/>
      <c r="N38" s="185"/>
    </row>
    <row r="39" spans="2:14">
      <c r="B39" s="155">
        <v>31</v>
      </c>
      <c r="C39" s="161"/>
      <c r="D39" s="161"/>
      <c r="E39" s="161"/>
      <c r="F39" s="162"/>
      <c r="G39" s="163"/>
      <c r="H39" s="163"/>
      <c r="I39" s="230"/>
      <c r="J39" s="231"/>
      <c r="K39" s="69" t="s">
        <v>55</v>
      </c>
      <c r="L39" s="164"/>
      <c r="M39" s="184"/>
      <c r="N39" s="185"/>
    </row>
    <row r="40" spans="2:14">
      <c r="B40" s="155">
        <v>32</v>
      </c>
      <c r="C40" s="161"/>
      <c r="D40" s="161"/>
      <c r="E40" s="161"/>
      <c r="F40" s="162"/>
      <c r="G40" s="163"/>
      <c r="H40" s="163"/>
      <c r="I40" s="230"/>
      <c r="J40" s="231"/>
      <c r="K40" s="69" t="s">
        <v>55</v>
      </c>
      <c r="L40" s="164"/>
      <c r="M40" s="184"/>
      <c r="N40" s="185"/>
    </row>
    <row r="41" spans="2:14">
      <c r="B41" s="155">
        <v>33</v>
      </c>
      <c r="C41" s="161"/>
      <c r="D41" s="161"/>
      <c r="E41" s="161"/>
      <c r="F41" s="162"/>
      <c r="G41" s="163"/>
      <c r="H41" s="163"/>
      <c r="I41" s="230"/>
      <c r="J41" s="231"/>
      <c r="K41" s="69" t="s">
        <v>55</v>
      </c>
      <c r="L41" s="164"/>
      <c r="M41" s="184"/>
      <c r="N41" s="185"/>
    </row>
    <row r="42" spans="2:14">
      <c r="B42" s="155">
        <v>34</v>
      </c>
      <c r="C42" s="161"/>
      <c r="D42" s="161"/>
      <c r="E42" s="161"/>
      <c r="F42" s="162"/>
      <c r="G42" s="163"/>
      <c r="H42" s="163"/>
      <c r="I42" s="230"/>
      <c r="J42" s="231"/>
      <c r="K42" s="69" t="s">
        <v>55</v>
      </c>
      <c r="L42" s="164"/>
      <c r="M42" s="184"/>
      <c r="N42" s="185"/>
    </row>
    <row r="43" spans="2:14">
      <c r="B43" s="155">
        <v>35</v>
      </c>
      <c r="C43" s="161"/>
      <c r="D43" s="161"/>
      <c r="E43" s="161"/>
      <c r="F43" s="162"/>
      <c r="G43" s="163"/>
      <c r="H43" s="163"/>
      <c r="I43" s="230"/>
      <c r="J43" s="231"/>
      <c r="K43" s="69" t="s">
        <v>55</v>
      </c>
      <c r="L43" s="164"/>
      <c r="M43" s="184"/>
      <c r="N43" s="185"/>
    </row>
    <row r="44" spans="2:14">
      <c r="B44" s="155">
        <v>36</v>
      </c>
      <c r="C44" s="161"/>
      <c r="D44" s="161"/>
      <c r="E44" s="161"/>
      <c r="F44" s="162"/>
      <c r="G44" s="163"/>
      <c r="H44" s="163"/>
      <c r="I44" s="230"/>
      <c r="J44" s="231"/>
      <c r="K44" s="69" t="s">
        <v>55</v>
      </c>
      <c r="L44" s="164"/>
      <c r="M44" s="184"/>
      <c r="N44" s="185"/>
    </row>
    <row r="45" spans="2:14">
      <c r="B45" s="155">
        <v>37</v>
      </c>
      <c r="C45" s="161"/>
      <c r="D45" s="161"/>
      <c r="E45" s="161"/>
      <c r="F45" s="162"/>
      <c r="G45" s="163"/>
      <c r="H45" s="163"/>
      <c r="I45" s="230"/>
      <c r="J45" s="231"/>
      <c r="K45" s="69" t="s">
        <v>55</v>
      </c>
      <c r="L45" s="164"/>
      <c r="M45" s="184"/>
      <c r="N45" s="185"/>
    </row>
    <row r="46" spans="2:14">
      <c r="B46" s="155">
        <v>38</v>
      </c>
      <c r="C46" s="161"/>
      <c r="D46" s="161"/>
      <c r="E46" s="161"/>
      <c r="F46" s="162"/>
      <c r="G46" s="163"/>
      <c r="H46" s="163"/>
      <c r="I46" s="230"/>
      <c r="J46" s="231"/>
      <c r="K46" s="69" t="s">
        <v>55</v>
      </c>
      <c r="L46" s="164"/>
      <c r="M46" s="184"/>
      <c r="N46" s="185"/>
    </row>
    <row r="47" spans="2:14">
      <c r="B47" s="155">
        <v>39</v>
      </c>
      <c r="C47" s="161"/>
      <c r="D47" s="161"/>
      <c r="E47" s="161"/>
      <c r="F47" s="162"/>
      <c r="G47" s="163"/>
      <c r="H47" s="163"/>
      <c r="I47" s="230"/>
      <c r="J47" s="231"/>
      <c r="K47" s="69" t="s">
        <v>55</v>
      </c>
      <c r="L47" s="164"/>
      <c r="M47" s="184"/>
      <c r="N47" s="185"/>
    </row>
    <row r="48" spans="2:14">
      <c r="B48" s="155">
        <v>40</v>
      </c>
      <c r="C48" s="161"/>
      <c r="D48" s="161"/>
      <c r="E48" s="161"/>
      <c r="F48" s="162"/>
      <c r="G48" s="163"/>
      <c r="H48" s="163"/>
      <c r="I48" s="230"/>
      <c r="J48" s="231"/>
      <c r="K48" s="69" t="s">
        <v>55</v>
      </c>
      <c r="L48" s="164"/>
      <c r="M48" s="184"/>
      <c r="N48" s="185"/>
    </row>
    <row r="49" spans="2:14">
      <c r="B49" s="155">
        <v>41</v>
      </c>
      <c r="C49" s="161"/>
      <c r="D49" s="161"/>
      <c r="E49" s="161"/>
      <c r="F49" s="162"/>
      <c r="G49" s="163"/>
      <c r="H49" s="163"/>
      <c r="I49" s="230"/>
      <c r="J49" s="231"/>
      <c r="K49" s="69" t="s">
        <v>55</v>
      </c>
      <c r="L49" s="164"/>
      <c r="M49" s="184"/>
      <c r="N49" s="185"/>
    </row>
    <row r="50" spans="2:14">
      <c r="B50" s="155">
        <v>42</v>
      </c>
      <c r="C50" s="161"/>
      <c r="D50" s="161"/>
      <c r="E50" s="161"/>
      <c r="F50" s="162"/>
      <c r="G50" s="163"/>
      <c r="H50" s="163"/>
      <c r="I50" s="230"/>
      <c r="J50" s="231"/>
      <c r="K50" s="69" t="s">
        <v>55</v>
      </c>
      <c r="L50" s="164"/>
      <c r="M50" s="184"/>
      <c r="N50" s="185"/>
    </row>
    <row r="51" spans="2:14">
      <c r="B51" s="155">
        <v>43</v>
      </c>
      <c r="C51" s="161"/>
      <c r="D51" s="161"/>
      <c r="E51" s="161"/>
      <c r="F51" s="162"/>
      <c r="G51" s="163"/>
      <c r="H51" s="163"/>
      <c r="I51" s="230"/>
      <c r="J51" s="231"/>
      <c r="K51" s="69" t="s">
        <v>55</v>
      </c>
      <c r="L51" s="164"/>
      <c r="M51" s="184"/>
      <c r="N51" s="185"/>
    </row>
    <row r="52" spans="2:14">
      <c r="B52" s="155">
        <v>44</v>
      </c>
      <c r="C52" s="161"/>
      <c r="D52" s="161"/>
      <c r="E52" s="161"/>
      <c r="F52" s="162"/>
      <c r="G52" s="163"/>
      <c r="H52" s="163"/>
      <c r="I52" s="230"/>
      <c r="J52" s="231"/>
      <c r="K52" s="69" t="s">
        <v>55</v>
      </c>
      <c r="L52" s="164"/>
      <c r="M52" s="184"/>
      <c r="N52" s="185"/>
    </row>
    <row r="53" spans="2:14">
      <c r="B53" s="155">
        <v>45</v>
      </c>
      <c r="C53" s="161"/>
      <c r="D53" s="161"/>
      <c r="E53" s="161"/>
      <c r="F53" s="162"/>
      <c r="G53" s="163"/>
      <c r="H53" s="163"/>
      <c r="I53" s="230"/>
      <c r="J53" s="231"/>
      <c r="K53" s="69" t="s">
        <v>55</v>
      </c>
      <c r="L53" s="164"/>
      <c r="M53" s="184"/>
      <c r="N53" s="185"/>
    </row>
    <row r="54" spans="2:14">
      <c r="B54" s="155">
        <v>46</v>
      </c>
      <c r="C54" s="161"/>
      <c r="D54" s="161"/>
      <c r="E54" s="161"/>
      <c r="F54" s="162"/>
      <c r="G54" s="163"/>
      <c r="H54" s="163"/>
      <c r="I54" s="230"/>
      <c r="J54" s="231"/>
      <c r="K54" s="69" t="s">
        <v>55</v>
      </c>
      <c r="L54" s="164"/>
      <c r="M54" s="184"/>
      <c r="N54" s="185"/>
    </row>
    <row r="55" spans="2:14">
      <c r="B55" s="155">
        <v>47</v>
      </c>
      <c r="C55" s="161"/>
      <c r="D55" s="161"/>
      <c r="E55" s="161"/>
      <c r="F55" s="162"/>
      <c r="G55" s="163"/>
      <c r="H55" s="163"/>
      <c r="I55" s="230"/>
      <c r="J55" s="231"/>
      <c r="K55" s="69" t="s">
        <v>55</v>
      </c>
      <c r="L55" s="164"/>
      <c r="M55" s="184"/>
      <c r="N55" s="185"/>
    </row>
    <row r="56" spans="2:14">
      <c r="B56" s="155">
        <v>48</v>
      </c>
      <c r="C56" s="161"/>
      <c r="D56" s="161"/>
      <c r="E56" s="161"/>
      <c r="F56" s="162"/>
      <c r="G56" s="163"/>
      <c r="H56" s="163"/>
      <c r="I56" s="230"/>
      <c r="J56" s="231"/>
      <c r="K56" s="69" t="s">
        <v>55</v>
      </c>
      <c r="L56" s="164"/>
      <c r="M56" s="184"/>
      <c r="N56" s="185"/>
    </row>
    <row r="57" spans="2:14">
      <c r="B57" s="155">
        <v>49</v>
      </c>
      <c r="C57" s="161"/>
      <c r="D57" s="161"/>
      <c r="E57" s="161"/>
      <c r="F57" s="162"/>
      <c r="G57" s="163"/>
      <c r="H57" s="163"/>
      <c r="I57" s="230"/>
      <c r="J57" s="231"/>
      <c r="K57" s="69" t="s">
        <v>55</v>
      </c>
      <c r="L57" s="164"/>
      <c r="M57" s="184"/>
      <c r="N57" s="185"/>
    </row>
    <row r="58" spans="2:14">
      <c r="B58" s="156">
        <v>50</v>
      </c>
      <c r="C58" s="165"/>
      <c r="D58" s="165"/>
      <c r="E58" s="165"/>
      <c r="F58" s="166"/>
      <c r="G58" s="167"/>
      <c r="H58" s="167"/>
      <c r="I58" s="232"/>
      <c r="J58" s="233"/>
      <c r="K58" s="70" t="s">
        <v>55</v>
      </c>
      <c r="L58" s="168"/>
      <c r="M58" s="186"/>
      <c r="N58" s="187"/>
    </row>
    <row r="59" spans="2:14">
      <c r="M59" s="64">
        <f>SUM(M9:M58)</f>
        <v>0</v>
      </c>
      <c r="N59" s="68">
        <f>SUM(N9:N58)</f>
        <v>0</v>
      </c>
    </row>
  </sheetData>
  <sheetProtection sheet="1" objects="1" scenarios="1"/>
  <protectedRanges>
    <protectedRange sqref="H9:H58" name="範囲1"/>
    <protectedRange sqref="F9:F58 I9:J58" name="範囲1_2"/>
    <protectedRange sqref="G9:G58" name="範囲1_3"/>
  </protectedRanges>
  <mergeCells count="52">
    <mergeCell ref="D5:J5"/>
    <mergeCell ref="D6:J6"/>
    <mergeCell ref="I9:J9"/>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7:J57"/>
    <mergeCell ref="I58:J58"/>
    <mergeCell ref="I52:J52"/>
    <mergeCell ref="I53:J53"/>
    <mergeCell ref="I54:J54"/>
    <mergeCell ref="I55:J55"/>
    <mergeCell ref="I56:J56"/>
  </mergeCells>
  <phoneticPr fontId="7"/>
  <dataValidations count="5">
    <dataValidation type="list" allowBlank="1" showInputMessage="1" showErrorMessage="1" sqref="H9:H58" xr:uid="{BDB763D7-59E9-4039-96B0-7066A65B5C96}">
      <formula1>"1,2,3,4,5,6,7,8,9,10,11,12,13,14,15,16,17,18,19,20,21,22,23,24,25,26,27,28,29,30,31"</formula1>
    </dataValidation>
    <dataValidation type="list" allowBlank="1" showInputMessage="1" showErrorMessage="1" sqref="G9:G58" xr:uid="{F071F4D6-0DFA-4023-AD81-E2CD29BFFE03}">
      <formula1>"8,9,10,11,12,1,2,3"</formula1>
    </dataValidation>
    <dataValidation type="list" allowBlank="1" showInputMessage="1" showErrorMessage="1" sqref="F9:F58" xr:uid="{69A2C404-3125-45BE-80E6-FE540F7F78D0}">
      <formula1>"6,7"</formula1>
    </dataValidation>
    <dataValidation imeMode="off" allowBlank="1" showInputMessage="1" showErrorMessage="1" sqref="L9:L58 M9:N59 B9:C58" xr:uid="{89AC0E08-5FC9-477A-9867-CC53A9627828}"/>
    <dataValidation type="list" allowBlank="1" showInputMessage="1" showErrorMessage="1" sqref="I9:J58" xr:uid="{CEFB7030-67AD-4DDA-83C5-1CC32ABAEBBE}">
      <formula1>"医 30350,薬 311"</formula1>
    </dataValidation>
  </dataValidations>
  <pageMargins left="0.51181102362204722" right="0.51181102362204722" top="0.35433070866141736" bottom="0.35433070866141736" header="0.31496062992125984" footer="0.31496062992125984"/>
  <pageSetup paperSize="9" scale="80" orientation="portrait" blackAndWhite="1"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BAAD-811B-4771-8DDB-934EFCAE029A}">
  <sheetPr>
    <tabColor theme="4" tint="0.39997558519241921"/>
    <pageSetUpPr fitToPage="1"/>
  </sheetPr>
  <dimension ref="B1:N59"/>
  <sheetViews>
    <sheetView showGridLines="0" view="pageBreakPreview" zoomScaleNormal="100" zoomScaleSheetLayoutView="100" workbookViewId="0">
      <pane xSplit="2" ySplit="8" topLeftCell="C9" activePane="bottomRight" state="frozen"/>
      <selection activeCell="AA10" sqref="AA10"/>
      <selection pane="topRight" activeCell="AA10" sqref="AA10"/>
      <selection pane="bottomLeft" activeCell="AA10" sqref="AA10"/>
      <selection pane="bottomRight" activeCell="E13" sqref="E13"/>
    </sheetView>
  </sheetViews>
  <sheetFormatPr defaultRowHeight="16.5"/>
  <cols>
    <col min="1" max="1" width="1.1640625" style="52" customWidth="1"/>
    <col min="2" max="2" width="3.1640625" style="52" bestFit="1" customWidth="1"/>
    <col min="3" max="3" width="8.58203125" style="52" customWidth="1"/>
    <col min="4" max="4" width="18.58203125" style="52" customWidth="1"/>
    <col min="5" max="5" width="28.58203125" style="52" customWidth="1"/>
    <col min="6" max="6" width="2.58203125" style="52" customWidth="1"/>
    <col min="7" max="8" width="3.58203125" style="52" customWidth="1"/>
    <col min="9" max="9" width="2.83203125" style="52" bestFit="1" customWidth="1"/>
    <col min="10" max="10" width="3.9140625" style="52" bestFit="1" customWidth="1"/>
    <col min="11" max="11" width="1.58203125" style="52" customWidth="1"/>
    <col min="12" max="12" width="3.9140625" style="52" bestFit="1" customWidth="1"/>
    <col min="13" max="14" width="8.75" style="52" customWidth="1"/>
    <col min="15" max="16384" width="8.6640625" style="52"/>
  </cols>
  <sheetData>
    <row r="1" spans="2:14" ht="3.5" customHeight="1"/>
    <row r="2" spans="2:14" ht="18">
      <c r="C2" s="2"/>
      <c r="N2" s="59" t="s">
        <v>64</v>
      </c>
    </row>
    <row r="3" spans="2:14" ht="20">
      <c r="C3" s="60" t="s">
        <v>144</v>
      </c>
    </row>
    <row r="4" spans="2:14" ht="6.5" customHeight="1">
      <c r="C4" s="60"/>
    </row>
    <row r="5" spans="2:14">
      <c r="C5" s="61" t="s">
        <v>54</v>
      </c>
      <c r="D5" s="244">
        <f>'第2号様式（複数施設一括報告用）'!N8</f>
        <v>0</v>
      </c>
      <c r="E5" s="245"/>
      <c r="F5" s="245"/>
      <c r="G5" s="245"/>
      <c r="H5" s="245"/>
      <c r="I5" s="245"/>
      <c r="J5" s="246"/>
      <c r="K5" s="63"/>
      <c r="L5" s="63"/>
      <c r="M5" s="63"/>
      <c r="N5" s="63"/>
    </row>
    <row r="6" spans="2:14">
      <c r="C6" s="62" t="s">
        <v>63</v>
      </c>
      <c r="D6" s="247">
        <f>'第2号様式（複数施設一括報告用）'!N10</f>
        <v>0</v>
      </c>
      <c r="E6" s="248"/>
      <c r="F6" s="248"/>
      <c r="G6" s="248"/>
      <c r="H6" s="248"/>
      <c r="I6" s="248"/>
      <c r="J6" s="249"/>
      <c r="K6" s="63"/>
      <c r="L6" s="63"/>
      <c r="M6" s="63"/>
      <c r="N6" s="63"/>
    </row>
    <row r="7" spans="2:14" ht="6.5" customHeight="1"/>
    <row r="8" spans="2:14" ht="24" customHeight="1">
      <c r="B8" s="66" t="s">
        <v>58</v>
      </c>
      <c r="C8" s="55" t="s">
        <v>60</v>
      </c>
      <c r="D8" s="56" t="s">
        <v>53</v>
      </c>
      <c r="E8" s="56" t="s">
        <v>59</v>
      </c>
      <c r="F8" s="57" t="s">
        <v>61</v>
      </c>
      <c r="G8" s="57"/>
      <c r="H8" s="57"/>
      <c r="I8" s="57"/>
      <c r="J8" s="57"/>
      <c r="K8" s="57"/>
      <c r="L8" s="57"/>
      <c r="M8" s="56" t="s">
        <v>56</v>
      </c>
      <c r="N8" s="58" t="s">
        <v>57</v>
      </c>
    </row>
    <row r="9" spans="2:14">
      <c r="B9" s="53">
        <v>51</v>
      </c>
      <c r="C9" s="157"/>
      <c r="D9" s="157"/>
      <c r="E9" s="157"/>
      <c r="F9" s="158"/>
      <c r="G9" s="159"/>
      <c r="H9" s="159"/>
      <c r="I9" s="240"/>
      <c r="J9" s="241"/>
      <c r="K9" s="174" t="s">
        <v>127</v>
      </c>
      <c r="L9" s="160"/>
      <c r="M9" s="182"/>
      <c r="N9" s="183"/>
    </row>
    <row r="10" spans="2:14">
      <c r="B10" s="54">
        <f>B9+1</f>
        <v>52</v>
      </c>
      <c r="C10" s="161"/>
      <c r="D10" s="161"/>
      <c r="E10" s="161"/>
      <c r="F10" s="162"/>
      <c r="G10" s="163"/>
      <c r="H10" s="163"/>
      <c r="I10" s="230"/>
      <c r="J10" s="231"/>
      <c r="K10" s="175" t="s">
        <v>126</v>
      </c>
      <c r="L10" s="164"/>
      <c r="M10" s="184"/>
      <c r="N10" s="185"/>
    </row>
    <row r="11" spans="2:14">
      <c r="B11" s="54">
        <f t="shared" ref="B11:B58" si="0">B10+1</f>
        <v>53</v>
      </c>
      <c r="C11" s="161"/>
      <c r="D11" s="161"/>
      <c r="E11" s="161"/>
      <c r="F11" s="162"/>
      <c r="G11" s="163"/>
      <c r="H11" s="163"/>
      <c r="I11" s="230"/>
      <c r="J11" s="231"/>
      <c r="K11" s="175" t="s">
        <v>126</v>
      </c>
      <c r="L11" s="164"/>
      <c r="M11" s="184"/>
      <c r="N11" s="185"/>
    </row>
    <row r="12" spans="2:14">
      <c r="B12" s="54">
        <f t="shared" si="0"/>
        <v>54</v>
      </c>
      <c r="C12" s="161"/>
      <c r="D12" s="161"/>
      <c r="E12" s="161"/>
      <c r="F12" s="162"/>
      <c r="G12" s="163"/>
      <c r="H12" s="163"/>
      <c r="I12" s="230"/>
      <c r="J12" s="231"/>
      <c r="K12" s="175" t="s">
        <v>126</v>
      </c>
      <c r="L12" s="164"/>
      <c r="M12" s="184"/>
      <c r="N12" s="185"/>
    </row>
    <row r="13" spans="2:14">
      <c r="B13" s="54">
        <f t="shared" si="0"/>
        <v>55</v>
      </c>
      <c r="C13" s="161"/>
      <c r="D13" s="161"/>
      <c r="E13" s="161"/>
      <c r="F13" s="162"/>
      <c r="G13" s="163"/>
      <c r="H13" s="163"/>
      <c r="I13" s="230"/>
      <c r="J13" s="231"/>
      <c r="K13" s="175" t="s">
        <v>126</v>
      </c>
      <c r="L13" s="164"/>
      <c r="M13" s="184"/>
      <c r="N13" s="185"/>
    </row>
    <row r="14" spans="2:14">
      <c r="B14" s="54">
        <f t="shared" si="0"/>
        <v>56</v>
      </c>
      <c r="C14" s="161"/>
      <c r="D14" s="161"/>
      <c r="E14" s="161"/>
      <c r="F14" s="162"/>
      <c r="G14" s="163"/>
      <c r="H14" s="163"/>
      <c r="I14" s="230"/>
      <c r="J14" s="231"/>
      <c r="K14" s="175" t="s">
        <v>126</v>
      </c>
      <c r="L14" s="172"/>
      <c r="M14" s="184"/>
      <c r="N14" s="185"/>
    </row>
    <row r="15" spans="2:14">
      <c r="B15" s="54">
        <f t="shared" si="0"/>
        <v>57</v>
      </c>
      <c r="C15" s="161"/>
      <c r="D15" s="161"/>
      <c r="E15" s="161"/>
      <c r="F15" s="170"/>
      <c r="G15" s="171"/>
      <c r="H15" s="171"/>
      <c r="I15" s="242"/>
      <c r="J15" s="243"/>
      <c r="K15" s="175" t="s">
        <v>126</v>
      </c>
      <c r="L15" s="173"/>
      <c r="M15" s="184"/>
      <c r="N15" s="185"/>
    </row>
    <row r="16" spans="2:14">
      <c r="B16" s="54">
        <f t="shared" si="0"/>
        <v>58</v>
      </c>
      <c r="C16" s="161"/>
      <c r="D16" s="161"/>
      <c r="E16" s="161"/>
      <c r="F16" s="162"/>
      <c r="G16" s="163"/>
      <c r="H16" s="163"/>
      <c r="I16" s="230"/>
      <c r="J16" s="231"/>
      <c r="K16" s="175" t="s">
        <v>126</v>
      </c>
      <c r="L16" s="164"/>
      <c r="M16" s="184"/>
      <c r="N16" s="185"/>
    </row>
    <row r="17" spans="2:14">
      <c r="B17" s="54">
        <f t="shared" si="0"/>
        <v>59</v>
      </c>
      <c r="C17" s="161"/>
      <c r="D17" s="161"/>
      <c r="E17" s="161"/>
      <c r="F17" s="162"/>
      <c r="G17" s="163"/>
      <c r="H17" s="163"/>
      <c r="I17" s="230"/>
      <c r="J17" s="231"/>
      <c r="K17" s="175" t="s">
        <v>126</v>
      </c>
      <c r="L17" s="164"/>
      <c r="M17" s="184"/>
      <c r="N17" s="185"/>
    </row>
    <row r="18" spans="2:14">
      <c r="B18" s="54">
        <f t="shared" si="0"/>
        <v>60</v>
      </c>
      <c r="C18" s="161"/>
      <c r="D18" s="161"/>
      <c r="E18" s="161"/>
      <c r="F18" s="162"/>
      <c r="G18" s="163"/>
      <c r="H18" s="163"/>
      <c r="I18" s="230"/>
      <c r="J18" s="231"/>
      <c r="K18" s="175" t="s">
        <v>126</v>
      </c>
      <c r="L18" s="164"/>
      <c r="M18" s="184"/>
      <c r="N18" s="185"/>
    </row>
    <row r="19" spans="2:14">
      <c r="B19" s="54">
        <f t="shared" si="0"/>
        <v>61</v>
      </c>
      <c r="C19" s="161"/>
      <c r="D19" s="161"/>
      <c r="E19" s="161"/>
      <c r="F19" s="162"/>
      <c r="G19" s="163"/>
      <c r="H19" s="163"/>
      <c r="I19" s="230"/>
      <c r="J19" s="231"/>
      <c r="K19" s="175" t="s">
        <v>126</v>
      </c>
      <c r="L19" s="164"/>
      <c r="M19" s="184"/>
      <c r="N19" s="185"/>
    </row>
    <row r="20" spans="2:14">
      <c r="B20" s="54">
        <f t="shared" si="0"/>
        <v>62</v>
      </c>
      <c r="C20" s="161"/>
      <c r="D20" s="161"/>
      <c r="E20" s="161"/>
      <c r="F20" s="162"/>
      <c r="G20" s="163"/>
      <c r="H20" s="163"/>
      <c r="I20" s="230"/>
      <c r="J20" s="231"/>
      <c r="K20" s="175" t="s">
        <v>126</v>
      </c>
      <c r="L20" s="164"/>
      <c r="M20" s="184"/>
      <c r="N20" s="185"/>
    </row>
    <row r="21" spans="2:14">
      <c r="B21" s="54">
        <f t="shared" si="0"/>
        <v>63</v>
      </c>
      <c r="C21" s="161"/>
      <c r="D21" s="161"/>
      <c r="E21" s="161"/>
      <c r="F21" s="162"/>
      <c r="G21" s="163"/>
      <c r="H21" s="163"/>
      <c r="I21" s="230"/>
      <c r="J21" s="231"/>
      <c r="K21" s="175" t="s">
        <v>126</v>
      </c>
      <c r="L21" s="164"/>
      <c r="M21" s="184"/>
      <c r="N21" s="185"/>
    </row>
    <row r="22" spans="2:14">
      <c r="B22" s="54">
        <f t="shared" si="0"/>
        <v>64</v>
      </c>
      <c r="C22" s="161"/>
      <c r="D22" s="161"/>
      <c r="E22" s="161"/>
      <c r="F22" s="162"/>
      <c r="G22" s="163"/>
      <c r="H22" s="163"/>
      <c r="I22" s="230"/>
      <c r="J22" s="231"/>
      <c r="K22" s="175" t="s">
        <v>126</v>
      </c>
      <c r="L22" s="164"/>
      <c r="M22" s="184"/>
      <c r="N22" s="185"/>
    </row>
    <row r="23" spans="2:14">
      <c r="B23" s="54">
        <f t="shared" si="0"/>
        <v>65</v>
      </c>
      <c r="C23" s="161"/>
      <c r="D23" s="161"/>
      <c r="E23" s="161"/>
      <c r="F23" s="162"/>
      <c r="G23" s="163"/>
      <c r="H23" s="163"/>
      <c r="I23" s="230"/>
      <c r="J23" s="231"/>
      <c r="K23" s="175" t="s">
        <v>126</v>
      </c>
      <c r="L23" s="164"/>
      <c r="M23" s="184"/>
      <c r="N23" s="185"/>
    </row>
    <row r="24" spans="2:14">
      <c r="B24" s="54">
        <f t="shared" si="0"/>
        <v>66</v>
      </c>
      <c r="C24" s="161"/>
      <c r="D24" s="161"/>
      <c r="E24" s="161"/>
      <c r="F24" s="162"/>
      <c r="G24" s="163"/>
      <c r="H24" s="163"/>
      <c r="I24" s="230"/>
      <c r="J24" s="231"/>
      <c r="K24" s="175" t="s">
        <v>126</v>
      </c>
      <c r="L24" s="164"/>
      <c r="M24" s="184"/>
      <c r="N24" s="185"/>
    </row>
    <row r="25" spans="2:14">
      <c r="B25" s="54">
        <f t="shared" si="0"/>
        <v>67</v>
      </c>
      <c r="C25" s="161"/>
      <c r="D25" s="161"/>
      <c r="E25" s="161"/>
      <c r="F25" s="162"/>
      <c r="G25" s="163"/>
      <c r="H25" s="163"/>
      <c r="I25" s="230"/>
      <c r="J25" s="231"/>
      <c r="K25" s="175" t="s">
        <v>126</v>
      </c>
      <c r="L25" s="164"/>
      <c r="M25" s="184"/>
      <c r="N25" s="185"/>
    </row>
    <row r="26" spans="2:14">
      <c r="B26" s="54">
        <f t="shared" si="0"/>
        <v>68</v>
      </c>
      <c r="C26" s="161"/>
      <c r="D26" s="161"/>
      <c r="E26" s="161"/>
      <c r="F26" s="162"/>
      <c r="G26" s="163"/>
      <c r="H26" s="163"/>
      <c r="I26" s="230"/>
      <c r="J26" s="231"/>
      <c r="K26" s="175" t="s">
        <v>126</v>
      </c>
      <c r="L26" s="164"/>
      <c r="M26" s="184"/>
      <c r="N26" s="185"/>
    </row>
    <row r="27" spans="2:14">
      <c r="B27" s="54">
        <f t="shared" si="0"/>
        <v>69</v>
      </c>
      <c r="C27" s="161"/>
      <c r="D27" s="161"/>
      <c r="E27" s="161"/>
      <c r="F27" s="162"/>
      <c r="G27" s="163"/>
      <c r="H27" s="163"/>
      <c r="I27" s="230"/>
      <c r="J27" s="231"/>
      <c r="K27" s="175" t="s">
        <v>126</v>
      </c>
      <c r="L27" s="164"/>
      <c r="M27" s="184"/>
      <c r="N27" s="185"/>
    </row>
    <row r="28" spans="2:14">
      <c r="B28" s="54">
        <f t="shared" si="0"/>
        <v>70</v>
      </c>
      <c r="C28" s="161"/>
      <c r="D28" s="161"/>
      <c r="E28" s="161"/>
      <c r="F28" s="162"/>
      <c r="G28" s="163"/>
      <c r="H28" s="163"/>
      <c r="I28" s="230"/>
      <c r="J28" s="231"/>
      <c r="K28" s="175" t="s">
        <v>126</v>
      </c>
      <c r="L28" s="164"/>
      <c r="M28" s="184"/>
      <c r="N28" s="185"/>
    </row>
    <row r="29" spans="2:14">
      <c r="B29" s="54">
        <f t="shared" si="0"/>
        <v>71</v>
      </c>
      <c r="C29" s="161"/>
      <c r="D29" s="161"/>
      <c r="E29" s="161"/>
      <c r="F29" s="162"/>
      <c r="G29" s="163"/>
      <c r="H29" s="163"/>
      <c r="I29" s="230"/>
      <c r="J29" s="231"/>
      <c r="K29" s="175" t="s">
        <v>126</v>
      </c>
      <c r="L29" s="164"/>
      <c r="M29" s="184"/>
      <c r="N29" s="185"/>
    </row>
    <row r="30" spans="2:14">
      <c r="B30" s="54">
        <f t="shared" si="0"/>
        <v>72</v>
      </c>
      <c r="C30" s="161"/>
      <c r="D30" s="161"/>
      <c r="E30" s="161"/>
      <c r="F30" s="162"/>
      <c r="G30" s="163"/>
      <c r="H30" s="163"/>
      <c r="I30" s="230"/>
      <c r="J30" s="231"/>
      <c r="K30" s="175" t="s">
        <v>126</v>
      </c>
      <c r="L30" s="164"/>
      <c r="M30" s="184"/>
      <c r="N30" s="185"/>
    </row>
    <row r="31" spans="2:14">
      <c r="B31" s="54">
        <f t="shared" si="0"/>
        <v>73</v>
      </c>
      <c r="C31" s="161"/>
      <c r="D31" s="161"/>
      <c r="E31" s="161"/>
      <c r="F31" s="162"/>
      <c r="G31" s="163"/>
      <c r="H31" s="163"/>
      <c r="I31" s="230"/>
      <c r="J31" s="231"/>
      <c r="K31" s="175" t="s">
        <v>126</v>
      </c>
      <c r="L31" s="164"/>
      <c r="M31" s="184"/>
      <c r="N31" s="185"/>
    </row>
    <row r="32" spans="2:14">
      <c r="B32" s="54">
        <f t="shared" si="0"/>
        <v>74</v>
      </c>
      <c r="C32" s="161"/>
      <c r="D32" s="161"/>
      <c r="E32" s="161"/>
      <c r="F32" s="162"/>
      <c r="G32" s="163"/>
      <c r="H32" s="163"/>
      <c r="I32" s="230"/>
      <c r="J32" s="231"/>
      <c r="K32" s="175" t="s">
        <v>126</v>
      </c>
      <c r="L32" s="164"/>
      <c r="M32" s="184"/>
      <c r="N32" s="185"/>
    </row>
    <row r="33" spans="2:14">
      <c r="B33" s="54">
        <f t="shared" si="0"/>
        <v>75</v>
      </c>
      <c r="C33" s="161"/>
      <c r="D33" s="161"/>
      <c r="E33" s="161"/>
      <c r="F33" s="162"/>
      <c r="G33" s="163"/>
      <c r="H33" s="163"/>
      <c r="I33" s="230"/>
      <c r="J33" s="231"/>
      <c r="K33" s="175" t="s">
        <v>126</v>
      </c>
      <c r="L33" s="164"/>
      <c r="M33" s="184"/>
      <c r="N33" s="185"/>
    </row>
    <row r="34" spans="2:14">
      <c r="B34" s="54">
        <f t="shared" si="0"/>
        <v>76</v>
      </c>
      <c r="C34" s="161"/>
      <c r="D34" s="161"/>
      <c r="E34" s="161"/>
      <c r="F34" s="162"/>
      <c r="G34" s="163"/>
      <c r="H34" s="163"/>
      <c r="I34" s="230"/>
      <c r="J34" s="231"/>
      <c r="K34" s="175" t="s">
        <v>126</v>
      </c>
      <c r="L34" s="164"/>
      <c r="M34" s="184"/>
      <c r="N34" s="185"/>
    </row>
    <row r="35" spans="2:14">
      <c r="B35" s="54">
        <f t="shared" si="0"/>
        <v>77</v>
      </c>
      <c r="C35" s="161"/>
      <c r="D35" s="161"/>
      <c r="E35" s="161"/>
      <c r="F35" s="162"/>
      <c r="G35" s="163"/>
      <c r="H35" s="163"/>
      <c r="I35" s="230"/>
      <c r="J35" s="231"/>
      <c r="K35" s="175" t="s">
        <v>126</v>
      </c>
      <c r="L35" s="164"/>
      <c r="M35" s="184"/>
      <c r="N35" s="185"/>
    </row>
    <row r="36" spans="2:14">
      <c r="B36" s="54">
        <f t="shared" si="0"/>
        <v>78</v>
      </c>
      <c r="C36" s="161"/>
      <c r="D36" s="161"/>
      <c r="E36" s="161"/>
      <c r="F36" s="162"/>
      <c r="G36" s="163"/>
      <c r="H36" s="163"/>
      <c r="I36" s="230"/>
      <c r="J36" s="231"/>
      <c r="K36" s="175" t="s">
        <v>126</v>
      </c>
      <c r="L36" s="164"/>
      <c r="M36" s="184"/>
      <c r="N36" s="185"/>
    </row>
    <row r="37" spans="2:14">
      <c r="B37" s="54">
        <f t="shared" si="0"/>
        <v>79</v>
      </c>
      <c r="C37" s="161"/>
      <c r="D37" s="161"/>
      <c r="E37" s="161"/>
      <c r="F37" s="162"/>
      <c r="G37" s="163"/>
      <c r="H37" s="163"/>
      <c r="I37" s="230"/>
      <c r="J37" s="231"/>
      <c r="K37" s="175" t="s">
        <v>126</v>
      </c>
      <c r="L37" s="164"/>
      <c r="M37" s="184"/>
      <c r="N37" s="185"/>
    </row>
    <row r="38" spans="2:14">
      <c r="B38" s="54">
        <f t="shared" si="0"/>
        <v>80</v>
      </c>
      <c r="C38" s="161"/>
      <c r="D38" s="161"/>
      <c r="E38" s="161"/>
      <c r="F38" s="162"/>
      <c r="G38" s="163"/>
      <c r="H38" s="163"/>
      <c r="I38" s="230"/>
      <c r="J38" s="231"/>
      <c r="K38" s="175" t="s">
        <v>126</v>
      </c>
      <c r="L38" s="164"/>
      <c r="M38" s="184"/>
      <c r="N38" s="185"/>
    </row>
    <row r="39" spans="2:14">
      <c r="B39" s="54">
        <f t="shared" si="0"/>
        <v>81</v>
      </c>
      <c r="C39" s="161"/>
      <c r="D39" s="161"/>
      <c r="E39" s="161"/>
      <c r="F39" s="162"/>
      <c r="G39" s="163"/>
      <c r="H39" s="163"/>
      <c r="I39" s="230"/>
      <c r="J39" s="231"/>
      <c r="K39" s="175" t="s">
        <v>126</v>
      </c>
      <c r="L39" s="164"/>
      <c r="M39" s="184"/>
      <c r="N39" s="185"/>
    </row>
    <row r="40" spans="2:14">
      <c r="B40" s="54">
        <f t="shared" si="0"/>
        <v>82</v>
      </c>
      <c r="C40" s="161"/>
      <c r="D40" s="161"/>
      <c r="E40" s="161"/>
      <c r="F40" s="162"/>
      <c r="G40" s="163"/>
      <c r="H40" s="163"/>
      <c r="I40" s="230"/>
      <c r="J40" s="231"/>
      <c r="K40" s="175" t="s">
        <v>126</v>
      </c>
      <c r="L40" s="164"/>
      <c r="M40" s="184"/>
      <c r="N40" s="185"/>
    </row>
    <row r="41" spans="2:14">
      <c r="B41" s="54">
        <f t="shared" si="0"/>
        <v>83</v>
      </c>
      <c r="C41" s="161"/>
      <c r="D41" s="161"/>
      <c r="E41" s="161"/>
      <c r="F41" s="162"/>
      <c r="G41" s="163"/>
      <c r="H41" s="163"/>
      <c r="I41" s="230"/>
      <c r="J41" s="231"/>
      <c r="K41" s="175" t="s">
        <v>126</v>
      </c>
      <c r="L41" s="164"/>
      <c r="M41" s="184"/>
      <c r="N41" s="185"/>
    </row>
    <row r="42" spans="2:14">
      <c r="B42" s="54">
        <f t="shared" si="0"/>
        <v>84</v>
      </c>
      <c r="C42" s="161"/>
      <c r="D42" s="161"/>
      <c r="E42" s="161"/>
      <c r="F42" s="162"/>
      <c r="G42" s="163"/>
      <c r="H42" s="163"/>
      <c r="I42" s="230"/>
      <c r="J42" s="231"/>
      <c r="K42" s="175" t="s">
        <v>126</v>
      </c>
      <c r="L42" s="164"/>
      <c r="M42" s="184"/>
      <c r="N42" s="185"/>
    </row>
    <row r="43" spans="2:14">
      <c r="B43" s="54">
        <f t="shared" si="0"/>
        <v>85</v>
      </c>
      <c r="C43" s="161"/>
      <c r="D43" s="161"/>
      <c r="E43" s="161"/>
      <c r="F43" s="162"/>
      <c r="G43" s="163"/>
      <c r="H43" s="163"/>
      <c r="I43" s="230"/>
      <c r="J43" s="231"/>
      <c r="K43" s="175" t="s">
        <v>126</v>
      </c>
      <c r="L43" s="164"/>
      <c r="M43" s="184"/>
      <c r="N43" s="185"/>
    </row>
    <row r="44" spans="2:14">
      <c r="B44" s="54">
        <f t="shared" si="0"/>
        <v>86</v>
      </c>
      <c r="C44" s="161"/>
      <c r="D44" s="161"/>
      <c r="E44" s="161"/>
      <c r="F44" s="162"/>
      <c r="G44" s="163"/>
      <c r="H44" s="163"/>
      <c r="I44" s="230"/>
      <c r="J44" s="231"/>
      <c r="K44" s="175" t="s">
        <v>126</v>
      </c>
      <c r="L44" s="164"/>
      <c r="M44" s="184"/>
      <c r="N44" s="185"/>
    </row>
    <row r="45" spans="2:14">
      <c r="B45" s="54">
        <f t="shared" si="0"/>
        <v>87</v>
      </c>
      <c r="C45" s="161"/>
      <c r="D45" s="161"/>
      <c r="E45" s="161"/>
      <c r="F45" s="162"/>
      <c r="G45" s="163"/>
      <c r="H45" s="163"/>
      <c r="I45" s="230"/>
      <c r="J45" s="231"/>
      <c r="K45" s="175" t="s">
        <v>126</v>
      </c>
      <c r="L45" s="164"/>
      <c r="M45" s="184"/>
      <c r="N45" s="185"/>
    </row>
    <row r="46" spans="2:14">
      <c r="B46" s="54">
        <f t="shared" si="0"/>
        <v>88</v>
      </c>
      <c r="C46" s="161"/>
      <c r="D46" s="161"/>
      <c r="E46" s="161"/>
      <c r="F46" s="162"/>
      <c r="G46" s="163"/>
      <c r="H46" s="163"/>
      <c r="I46" s="230"/>
      <c r="J46" s="231"/>
      <c r="K46" s="175" t="s">
        <v>126</v>
      </c>
      <c r="L46" s="164"/>
      <c r="M46" s="184"/>
      <c r="N46" s="185"/>
    </row>
    <row r="47" spans="2:14">
      <c r="B47" s="54">
        <f t="shared" si="0"/>
        <v>89</v>
      </c>
      <c r="C47" s="161"/>
      <c r="D47" s="161"/>
      <c r="E47" s="161"/>
      <c r="F47" s="162"/>
      <c r="G47" s="163"/>
      <c r="H47" s="163"/>
      <c r="I47" s="230"/>
      <c r="J47" s="231"/>
      <c r="K47" s="175" t="s">
        <v>126</v>
      </c>
      <c r="L47" s="164"/>
      <c r="M47" s="184"/>
      <c r="N47" s="185"/>
    </row>
    <row r="48" spans="2:14">
      <c r="B48" s="54">
        <f t="shared" si="0"/>
        <v>90</v>
      </c>
      <c r="C48" s="161"/>
      <c r="D48" s="161"/>
      <c r="E48" s="161"/>
      <c r="F48" s="162"/>
      <c r="G48" s="163"/>
      <c r="H48" s="163"/>
      <c r="I48" s="230"/>
      <c r="J48" s="231"/>
      <c r="K48" s="175" t="s">
        <v>126</v>
      </c>
      <c r="L48" s="164"/>
      <c r="M48" s="184"/>
      <c r="N48" s="185"/>
    </row>
    <row r="49" spans="2:14">
      <c r="B49" s="54">
        <f t="shared" si="0"/>
        <v>91</v>
      </c>
      <c r="C49" s="161"/>
      <c r="D49" s="161"/>
      <c r="E49" s="161"/>
      <c r="F49" s="162"/>
      <c r="G49" s="163"/>
      <c r="H49" s="163"/>
      <c r="I49" s="230"/>
      <c r="J49" s="231"/>
      <c r="K49" s="175" t="s">
        <v>126</v>
      </c>
      <c r="L49" s="164"/>
      <c r="M49" s="184"/>
      <c r="N49" s="185"/>
    </row>
    <row r="50" spans="2:14">
      <c r="B50" s="54">
        <f t="shared" si="0"/>
        <v>92</v>
      </c>
      <c r="C50" s="161"/>
      <c r="D50" s="161"/>
      <c r="E50" s="161"/>
      <c r="F50" s="162"/>
      <c r="G50" s="163"/>
      <c r="H50" s="163"/>
      <c r="I50" s="230"/>
      <c r="J50" s="231"/>
      <c r="K50" s="175" t="s">
        <v>126</v>
      </c>
      <c r="L50" s="164"/>
      <c r="M50" s="184"/>
      <c r="N50" s="185"/>
    </row>
    <row r="51" spans="2:14">
      <c r="B51" s="54">
        <f t="shared" si="0"/>
        <v>93</v>
      </c>
      <c r="C51" s="161"/>
      <c r="D51" s="161"/>
      <c r="E51" s="161"/>
      <c r="F51" s="162"/>
      <c r="G51" s="163"/>
      <c r="H51" s="163"/>
      <c r="I51" s="230"/>
      <c r="J51" s="231"/>
      <c r="K51" s="175" t="s">
        <v>126</v>
      </c>
      <c r="L51" s="164"/>
      <c r="M51" s="184"/>
      <c r="N51" s="185"/>
    </row>
    <row r="52" spans="2:14">
      <c r="B52" s="54">
        <f t="shared" si="0"/>
        <v>94</v>
      </c>
      <c r="C52" s="161"/>
      <c r="D52" s="161"/>
      <c r="E52" s="161"/>
      <c r="F52" s="162"/>
      <c r="G52" s="163"/>
      <c r="H52" s="163"/>
      <c r="I52" s="230"/>
      <c r="J52" s="231"/>
      <c r="K52" s="175" t="s">
        <v>126</v>
      </c>
      <c r="L52" s="164"/>
      <c r="M52" s="184"/>
      <c r="N52" s="185"/>
    </row>
    <row r="53" spans="2:14">
      <c r="B53" s="54">
        <f t="shared" si="0"/>
        <v>95</v>
      </c>
      <c r="C53" s="161"/>
      <c r="D53" s="161"/>
      <c r="E53" s="161"/>
      <c r="F53" s="162"/>
      <c r="G53" s="163"/>
      <c r="H53" s="163"/>
      <c r="I53" s="230"/>
      <c r="J53" s="231"/>
      <c r="K53" s="175" t="s">
        <v>126</v>
      </c>
      <c r="L53" s="164"/>
      <c r="M53" s="184"/>
      <c r="N53" s="185"/>
    </row>
    <row r="54" spans="2:14">
      <c r="B54" s="54">
        <f t="shared" si="0"/>
        <v>96</v>
      </c>
      <c r="C54" s="161"/>
      <c r="D54" s="161"/>
      <c r="E54" s="161"/>
      <c r="F54" s="162"/>
      <c r="G54" s="163"/>
      <c r="H54" s="163"/>
      <c r="I54" s="230"/>
      <c r="J54" s="231"/>
      <c r="K54" s="175" t="s">
        <v>126</v>
      </c>
      <c r="L54" s="164"/>
      <c r="M54" s="184"/>
      <c r="N54" s="185"/>
    </row>
    <row r="55" spans="2:14">
      <c r="B55" s="54">
        <f t="shared" si="0"/>
        <v>97</v>
      </c>
      <c r="C55" s="161"/>
      <c r="D55" s="161"/>
      <c r="E55" s="161"/>
      <c r="F55" s="162"/>
      <c r="G55" s="163"/>
      <c r="H55" s="163"/>
      <c r="I55" s="230"/>
      <c r="J55" s="231"/>
      <c r="K55" s="175" t="s">
        <v>126</v>
      </c>
      <c r="L55" s="164"/>
      <c r="M55" s="184"/>
      <c r="N55" s="185"/>
    </row>
    <row r="56" spans="2:14">
      <c r="B56" s="54">
        <f t="shared" si="0"/>
        <v>98</v>
      </c>
      <c r="C56" s="161"/>
      <c r="D56" s="161"/>
      <c r="E56" s="161"/>
      <c r="F56" s="162"/>
      <c r="G56" s="163"/>
      <c r="H56" s="163"/>
      <c r="I56" s="230"/>
      <c r="J56" s="231"/>
      <c r="K56" s="175" t="s">
        <v>126</v>
      </c>
      <c r="L56" s="164"/>
      <c r="M56" s="184"/>
      <c r="N56" s="185"/>
    </row>
    <row r="57" spans="2:14">
      <c r="B57" s="54">
        <f t="shared" si="0"/>
        <v>99</v>
      </c>
      <c r="C57" s="161"/>
      <c r="D57" s="161"/>
      <c r="E57" s="161"/>
      <c r="F57" s="162"/>
      <c r="G57" s="163"/>
      <c r="H57" s="163"/>
      <c r="I57" s="230"/>
      <c r="J57" s="231"/>
      <c r="K57" s="175" t="s">
        <v>126</v>
      </c>
      <c r="L57" s="164"/>
      <c r="M57" s="184"/>
      <c r="N57" s="185"/>
    </row>
    <row r="58" spans="2:14">
      <c r="B58" s="67">
        <f t="shared" si="0"/>
        <v>100</v>
      </c>
      <c r="C58" s="165"/>
      <c r="D58" s="165"/>
      <c r="E58" s="165"/>
      <c r="F58" s="166"/>
      <c r="G58" s="167"/>
      <c r="H58" s="167"/>
      <c r="I58" s="232"/>
      <c r="J58" s="233"/>
      <c r="K58" s="176" t="s">
        <v>126</v>
      </c>
      <c r="L58" s="168"/>
      <c r="M58" s="186"/>
      <c r="N58" s="187"/>
    </row>
    <row r="59" spans="2:14">
      <c r="M59" s="64">
        <f>SUM(M9:M58)</f>
        <v>0</v>
      </c>
      <c r="N59" s="68">
        <f>SUM(N9:N58)</f>
        <v>0</v>
      </c>
    </row>
  </sheetData>
  <sheetProtection sheet="1" objects="1" scenarios="1"/>
  <protectedRanges>
    <protectedRange sqref="H9:H14" name="範囲1"/>
    <protectedRange sqref="F9:F14" name="範囲1_2"/>
    <protectedRange sqref="G9:G14" name="範囲1_3"/>
    <protectedRange sqref="H15:H58" name="範囲1_1"/>
    <protectedRange sqref="F15:F58" name="範囲1_2_1"/>
    <protectedRange sqref="G15:G58" name="範囲1_3_1"/>
    <protectedRange sqref="I9:J58" name="範囲1_2_2"/>
  </protectedRanges>
  <mergeCells count="52">
    <mergeCell ref="D5:J5"/>
    <mergeCell ref="D6:J6"/>
    <mergeCell ref="I9:J9"/>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7:J57"/>
    <mergeCell ref="I58:J58"/>
    <mergeCell ref="I52:J52"/>
    <mergeCell ref="I53:J53"/>
    <mergeCell ref="I54:J54"/>
    <mergeCell ref="I55:J55"/>
    <mergeCell ref="I56:J56"/>
  </mergeCells>
  <phoneticPr fontId="7"/>
  <dataValidations count="5">
    <dataValidation imeMode="off" allowBlank="1" showInputMessage="1" showErrorMessage="1" sqref="M9:N59 L9:L58 B9:C58" xr:uid="{60B52139-BEEF-4746-B053-72376FC0FB69}"/>
    <dataValidation type="list" allowBlank="1" showInputMessage="1" showErrorMessage="1" sqref="F9:F58" xr:uid="{55AF05D8-35E5-4246-A846-A0BBCC15B9CD}">
      <formula1>"6,7"</formula1>
    </dataValidation>
    <dataValidation type="list" allowBlank="1" showInputMessage="1" showErrorMessage="1" sqref="G9:G58" xr:uid="{6C322B74-D8B3-40A8-9A52-68A8A560DBDB}">
      <formula1>"8,9,10,11,12,1,2,3"</formula1>
    </dataValidation>
    <dataValidation type="list" allowBlank="1" showInputMessage="1" showErrorMessage="1" sqref="H9:H58" xr:uid="{A4FA9D52-EFBE-4B0B-9FD9-757A19B7C58F}">
      <formula1>"1,2,3,4,5,6,7,8,9,10,11,12,13,14,15,16,17,18,19,20,21,22,23,24,25,26,27,28,29,30,31"</formula1>
    </dataValidation>
    <dataValidation type="list" allowBlank="1" showInputMessage="1" showErrorMessage="1" sqref="I9:J58" xr:uid="{EC5FF23D-9C0B-45EE-8B20-6203603FBFD7}">
      <formula1>"医 30350,薬 311"</formula1>
    </dataValidation>
  </dataValidations>
  <pageMargins left="0.51181102362204722" right="0.51181102362204722" top="0.35433070866141736" bottom="0.35433070866141736" header="0.31496062992125984" footer="0.31496062992125984"/>
  <pageSetup paperSize="9" scale="80" orientation="portrait" blackAndWhite="1"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E2713-02E0-4A25-9FA6-AD76F8A2D567}">
  <sheetPr>
    <tabColor rgb="FFFFC000"/>
  </sheetPr>
  <dimension ref="A1:K45"/>
  <sheetViews>
    <sheetView showGridLines="0" view="pageBreakPreview" zoomScale="85" zoomScaleNormal="100" zoomScaleSheetLayoutView="85" workbookViewId="0">
      <selection activeCell="F3" sqref="F3"/>
    </sheetView>
  </sheetViews>
  <sheetFormatPr defaultColWidth="8.25" defaultRowHeight="13"/>
  <cols>
    <col min="1" max="1" width="2.83203125" style="78" customWidth="1"/>
    <col min="2" max="2" width="2.9140625" style="78" customWidth="1"/>
    <col min="3" max="5" width="7.4140625" style="78" customWidth="1"/>
    <col min="6" max="6" width="12.6640625" style="78" customWidth="1"/>
    <col min="7" max="7" width="16.1640625" style="78" customWidth="1"/>
    <col min="8" max="8" width="18.33203125" style="78" customWidth="1"/>
    <col min="9" max="9" width="14.6640625" style="78" customWidth="1"/>
    <col min="10" max="10" width="13.58203125" style="78" customWidth="1"/>
    <col min="11" max="11" width="15" style="78" customWidth="1"/>
    <col min="12" max="16384" width="8.25" style="78"/>
  </cols>
  <sheetData>
    <row r="1" spans="1:11" s="71" customFormat="1" ht="25.5" customHeight="1">
      <c r="I1" s="72" t="s">
        <v>66</v>
      </c>
    </row>
    <row r="2" spans="1:11" s="71" customFormat="1" ht="24" customHeight="1">
      <c r="A2" s="253" t="s">
        <v>67</v>
      </c>
      <c r="B2" s="253"/>
      <c r="C2" s="253"/>
      <c r="D2" s="253"/>
      <c r="E2" s="253"/>
      <c r="F2" s="253"/>
      <c r="G2" s="253"/>
      <c r="H2" s="253"/>
      <c r="I2" s="253"/>
      <c r="J2" s="253"/>
      <c r="K2" s="253"/>
    </row>
    <row r="3" spans="1:11" s="2" customFormat="1" ht="21.5" customHeight="1">
      <c r="A3" s="73" t="s">
        <v>68</v>
      </c>
      <c r="B3" s="74"/>
      <c r="C3" s="75"/>
      <c r="D3" s="75"/>
      <c r="E3" s="75"/>
      <c r="F3" s="75"/>
      <c r="G3" s="75"/>
      <c r="H3" s="75"/>
      <c r="I3" s="75"/>
      <c r="J3" s="75"/>
      <c r="K3" s="75"/>
    </row>
    <row r="4" spans="1:11" ht="33.5" customHeight="1">
      <c r="A4" s="76"/>
      <c r="B4" s="76"/>
      <c r="C4" s="254" t="str">
        <f>IF(C19="－","　－　　",'第2号様式（複数施設一括報告用）'!N10)</f>
        <v>　－　　</v>
      </c>
      <c r="D4" s="254"/>
      <c r="E4" s="254"/>
      <c r="F4" s="254"/>
      <c r="G4" s="254"/>
      <c r="H4" s="254"/>
      <c r="I4" s="77"/>
      <c r="J4" s="77"/>
      <c r="K4" s="77"/>
    </row>
    <row r="5" spans="1:11" ht="21.75" customHeight="1">
      <c r="A5" s="76"/>
      <c r="B5" s="76"/>
      <c r="C5" s="77"/>
      <c r="D5" s="77"/>
      <c r="E5" s="77"/>
      <c r="F5" s="77"/>
      <c r="G5" s="77"/>
      <c r="H5" s="77"/>
      <c r="I5" s="77"/>
      <c r="J5" s="77"/>
      <c r="K5" s="77"/>
    </row>
    <row r="6" spans="1:11" s="2" customFormat="1" ht="21.5" customHeight="1">
      <c r="A6" s="73" t="s">
        <v>69</v>
      </c>
      <c r="B6" s="74"/>
      <c r="C6" s="75"/>
      <c r="D6" s="75"/>
      <c r="E6" s="75"/>
      <c r="F6" s="75"/>
      <c r="G6" s="75"/>
      <c r="H6" s="75"/>
      <c r="I6" s="75"/>
      <c r="J6" s="75"/>
      <c r="K6" s="75"/>
    </row>
    <row r="7" spans="1:11" ht="21.75" customHeight="1">
      <c r="A7" s="76"/>
      <c r="B7" s="76"/>
      <c r="C7" s="254" t="str">
        <f>IF(C19="－","　－　　",'第2号様式（複数施設一括報告用）'!N8)</f>
        <v>　－　　</v>
      </c>
      <c r="D7" s="254"/>
      <c r="E7" s="254"/>
      <c r="F7" s="254"/>
      <c r="G7" s="254"/>
      <c r="H7" s="77"/>
      <c r="I7" s="77"/>
      <c r="J7" s="77"/>
      <c r="K7" s="77"/>
    </row>
    <row r="8" spans="1:11" ht="21.75" customHeight="1">
      <c r="A8" s="76"/>
      <c r="B8" s="76"/>
      <c r="C8" s="77"/>
      <c r="D8" s="77"/>
      <c r="E8" s="77"/>
      <c r="F8" s="77"/>
      <c r="G8" s="77"/>
      <c r="H8" s="77"/>
      <c r="I8" s="77"/>
      <c r="J8" s="77"/>
      <c r="K8" s="77"/>
    </row>
    <row r="9" spans="1:11" s="2" customFormat="1" ht="21.75" customHeight="1">
      <c r="A9" s="73" t="s">
        <v>128</v>
      </c>
      <c r="B9" s="74"/>
      <c r="C9" s="75"/>
      <c r="D9" s="75"/>
      <c r="E9" s="75"/>
      <c r="F9" s="75"/>
      <c r="G9" s="75"/>
      <c r="H9" s="75"/>
      <c r="I9" s="75"/>
      <c r="J9" s="75"/>
      <c r="K9" s="75"/>
    </row>
    <row r="10" spans="1:11" ht="21.75" customHeight="1">
      <c r="A10" s="76"/>
      <c r="B10" s="76"/>
      <c r="C10" s="255" t="s">
        <v>130</v>
      </c>
      <c r="D10" s="255"/>
      <c r="E10" s="255"/>
      <c r="F10" s="255"/>
      <c r="G10" s="255"/>
      <c r="H10" s="77"/>
      <c r="I10" s="77"/>
      <c r="J10" s="77"/>
      <c r="K10" s="77"/>
    </row>
    <row r="11" spans="1:11" ht="21.75" customHeight="1">
      <c r="A11" s="76"/>
      <c r="B11" s="76"/>
      <c r="C11" s="77"/>
      <c r="D11" s="77"/>
      <c r="E11" s="77"/>
      <c r="F11" s="77"/>
      <c r="G11" s="77"/>
      <c r="H11" s="77"/>
      <c r="I11" s="77"/>
      <c r="J11" s="77"/>
      <c r="K11" s="77"/>
    </row>
    <row r="12" spans="1:11" s="2" customFormat="1" ht="21.75" customHeight="1">
      <c r="A12" s="73" t="s">
        <v>70</v>
      </c>
      <c r="B12" s="74"/>
      <c r="C12" s="75"/>
      <c r="D12" s="75"/>
      <c r="E12" s="75"/>
      <c r="F12" s="75"/>
      <c r="G12" s="75"/>
      <c r="H12" s="75"/>
      <c r="I12" s="75"/>
      <c r="J12" s="75"/>
      <c r="K12" s="75"/>
    </row>
    <row r="13" spans="1:11" ht="32" customHeight="1">
      <c r="A13" s="76" t="s">
        <v>71</v>
      </c>
      <c r="B13" s="76"/>
      <c r="C13" s="255" t="s">
        <v>72</v>
      </c>
      <c r="D13" s="255"/>
      <c r="E13" s="255"/>
      <c r="F13" s="255"/>
      <c r="G13" s="255"/>
      <c r="H13" s="255"/>
      <c r="I13" s="255"/>
      <c r="J13" s="77"/>
      <c r="K13" s="77"/>
    </row>
    <row r="14" spans="1:11" ht="21.75" customHeight="1">
      <c r="A14" s="76"/>
      <c r="B14" s="76"/>
      <c r="C14" s="77"/>
      <c r="D14" s="77"/>
      <c r="E14" s="77"/>
      <c r="F14" s="77"/>
      <c r="G14" s="77"/>
      <c r="H14" s="77"/>
      <c r="I14" s="77"/>
      <c r="J14" s="77"/>
      <c r="K14" s="77"/>
    </row>
    <row r="15" spans="1:11" s="2" customFormat="1" ht="21.75" customHeight="1">
      <c r="A15" s="79" t="s">
        <v>73</v>
      </c>
      <c r="B15" s="74"/>
      <c r="C15" s="75"/>
      <c r="D15" s="75"/>
      <c r="E15" s="75"/>
      <c r="F15" s="75"/>
      <c r="G15" s="75"/>
      <c r="H15" s="75"/>
      <c r="I15" s="75"/>
      <c r="K15" s="75"/>
    </row>
    <row r="16" spans="1:11" ht="21.75" customHeight="1">
      <c r="A16" s="76"/>
      <c r="B16" s="76"/>
      <c r="C16" s="256">
        <f>'別紙（1枚目）'!M59+'別紙（2枚目）'!M59</f>
        <v>0</v>
      </c>
      <c r="D16" s="256"/>
      <c r="E16" s="80" t="s">
        <v>74</v>
      </c>
      <c r="G16" s="77"/>
      <c r="H16" s="77"/>
      <c r="I16" s="77"/>
      <c r="K16" s="77"/>
    </row>
    <row r="17" spans="1:11" ht="21.75" customHeight="1">
      <c r="A17" s="76"/>
      <c r="B17" s="76"/>
      <c r="C17" s="77"/>
      <c r="D17" s="77"/>
      <c r="E17" s="77"/>
      <c r="F17" s="77"/>
      <c r="G17" s="77"/>
      <c r="H17" s="77"/>
      <c r="I17" s="77"/>
      <c r="K17" s="77"/>
    </row>
    <row r="18" spans="1:11" s="2" customFormat="1" ht="21.75" customHeight="1">
      <c r="A18" s="73" t="s">
        <v>75</v>
      </c>
      <c r="B18" s="74"/>
      <c r="C18" s="75"/>
      <c r="D18" s="75"/>
      <c r="E18" s="75"/>
      <c r="F18" s="75"/>
      <c r="G18" s="75"/>
      <c r="H18" s="75"/>
      <c r="I18" s="75"/>
      <c r="K18" s="75"/>
    </row>
    <row r="19" spans="1:11" ht="21.75" customHeight="1">
      <c r="A19" s="81"/>
      <c r="B19" s="76"/>
      <c r="C19" s="257" t="str">
        <f>IF('第2号様式（複数施設一括報告用）'!B51="○",'第2号様式（複数施設一括報告用）'!D51,IF('第2号様式（複数施設一括報告用）'!B53="○",'第2号様式（複数施設一括報告用）'!D53,IF('第2号様式（複数施設一括報告用）'!B55="○",'第2号様式（複数施設一括報告用）'!D55,IF('第2号様式（複数施設一括報告用）'!B57="○",'第2号様式（複数施設一括報告用）'!D57,IF('第2号様式（複数施設一括報告用）'!B59="○",'第2号様式（複数施設一括報告用）'!D59,IF('第2号様式（複数施設一括報告用）'!B61="○",'第2号様式（複数施設一括報告用）'!D61,"－"))))))</f>
        <v>－</v>
      </c>
      <c r="D19" s="257"/>
      <c r="E19" s="257"/>
      <c r="F19" s="257"/>
      <c r="G19" s="257"/>
      <c r="H19" s="257"/>
      <c r="I19" s="257"/>
      <c r="J19" s="82"/>
      <c r="K19" s="77"/>
    </row>
    <row r="20" spans="1:11" ht="21.75" customHeight="1">
      <c r="A20" s="81"/>
      <c r="B20" s="76"/>
      <c r="C20" s="257"/>
      <c r="D20" s="257"/>
      <c r="E20" s="257"/>
      <c r="F20" s="257"/>
      <c r="G20" s="257"/>
      <c r="H20" s="257"/>
      <c r="I20" s="257"/>
      <c r="J20" s="82"/>
      <c r="K20" s="77"/>
    </row>
    <row r="21" spans="1:11" ht="21.75" customHeight="1">
      <c r="A21" s="77"/>
      <c r="B21" s="77"/>
      <c r="C21" s="257"/>
      <c r="D21" s="257"/>
      <c r="E21" s="257"/>
      <c r="F21" s="257"/>
      <c r="G21" s="257"/>
      <c r="H21" s="257"/>
      <c r="I21" s="257"/>
      <c r="J21" s="82"/>
      <c r="K21" s="77"/>
    </row>
    <row r="22" spans="1:11" s="84" customFormat="1" ht="21.75" customHeight="1">
      <c r="A22" s="83"/>
      <c r="B22" s="83"/>
      <c r="C22" s="83"/>
      <c r="D22" s="83"/>
      <c r="E22" s="83"/>
      <c r="F22" s="83"/>
      <c r="G22" s="83"/>
      <c r="H22" s="83"/>
      <c r="I22" s="83"/>
      <c r="K22" s="83"/>
    </row>
    <row r="23" spans="1:11" s="27" customFormat="1" ht="21.5" customHeight="1">
      <c r="A23" s="85" t="s">
        <v>76</v>
      </c>
      <c r="B23" s="85"/>
      <c r="C23" s="85"/>
      <c r="D23" s="85"/>
      <c r="E23" s="85"/>
      <c r="F23" s="85"/>
      <c r="G23" s="85"/>
      <c r="H23" s="85"/>
      <c r="I23" s="85"/>
      <c r="K23" s="85"/>
    </row>
    <row r="24" spans="1:11" s="2" customFormat="1" ht="7.5" customHeight="1">
      <c r="A24" s="85"/>
      <c r="B24" s="86"/>
      <c r="C24" s="85"/>
      <c r="D24" s="85"/>
      <c r="E24" s="85"/>
      <c r="F24" s="85"/>
      <c r="G24" s="75"/>
      <c r="H24" s="75"/>
      <c r="I24" s="75"/>
      <c r="J24" s="75"/>
      <c r="K24" s="75"/>
    </row>
    <row r="25" spans="1:11" s="89" customFormat="1" ht="21" customHeight="1">
      <c r="A25" s="87"/>
      <c r="B25" s="87"/>
      <c r="C25" s="88" t="s">
        <v>141</v>
      </c>
      <c r="D25" s="87"/>
      <c r="E25" s="87"/>
      <c r="F25" s="87"/>
      <c r="G25" s="87"/>
      <c r="H25" s="87"/>
      <c r="I25" s="87"/>
      <c r="J25" s="87"/>
      <c r="K25" s="87"/>
    </row>
    <row r="26" spans="1:11" s="89" customFormat="1" ht="21" customHeight="1">
      <c r="A26" s="87"/>
      <c r="B26" s="87"/>
      <c r="C26" s="88" t="s">
        <v>142</v>
      </c>
      <c r="D26" s="87"/>
      <c r="E26" s="87"/>
      <c r="F26" s="87"/>
      <c r="G26" s="87"/>
      <c r="H26" s="87"/>
      <c r="I26" s="87"/>
      <c r="J26" s="87"/>
      <c r="K26" s="87"/>
    </row>
    <row r="27" spans="1:11" s="89" customFormat="1" ht="21" customHeight="1">
      <c r="A27" s="87"/>
      <c r="B27" s="87"/>
      <c r="C27" s="88" t="s">
        <v>77</v>
      </c>
      <c r="D27" s="87"/>
      <c r="E27" s="87"/>
      <c r="F27" s="87"/>
      <c r="G27" s="87"/>
      <c r="H27" s="87"/>
      <c r="I27" s="87"/>
      <c r="J27" s="87"/>
      <c r="K27" s="87"/>
    </row>
    <row r="28" spans="1:11" s="89" customFormat="1" ht="21" customHeight="1">
      <c r="A28" s="87"/>
      <c r="B28" s="87"/>
      <c r="C28" s="88" t="s">
        <v>139</v>
      </c>
      <c r="D28" s="87"/>
      <c r="E28" s="87"/>
      <c r="F28" s="87"/>
      <c r="G28" s="87"/>
      <c r="H28" s="87"/>
      <c r="I28" s="87"/>
      <c r="J28" s="87"/>
      <c r="K28" s="87"/>
    </row>
    <row r="29" spans="1:11" s="2" customFormat="1" ht="23" customHeight="1">
      <c r="B29" s="27" t="s">
        <v>19</v>
      </c>
      <c r="C29" s="75"/>
      <c r="D29" s="75"/>
      <c r="E29" s="75"/>
      <c r="F29" s="75"/>
      <c r="G29" s="75"/>
      <c r="H29" s="75"/>
      <c r="I29" s="75"/>
      <c r="J29" s="75"/>
      <c r="K29" s="75"/>
    </row>
    <row r="30" spans="1:11" ht="23" customHeight="1">
      <c r="A30" s="25"/>
      <c r="C30" s="210" t="s">
        <v>20</v>
      </c>
      <c r="D30" s="212"/>
      <c r="E30" s="250" t="str">
        <f>IF('第2号様式（複数施設一括報告用）'!G42="","",'第2号様式（複数施設一括報告用）'!G42)</f>
        <v/>
      </c>
      <c r="F30" s="251"/>
      <c r="G30" s="251"/>
      <c r="H30" s="252"/>
      <c r="I30" s="77"/>
      <c r="J30" s="77"/>
      <c r="K30" s="77"/>
    </row>
    <row r="31" spans="1:11" ht="23" customHeight="1">
      <c r="A31" s="25"/>
      <c r="C31" s="210" t="s">
        <v>21</v>
      </c>
      <c r="D31" s="212"/>
      <c r="E31" s="250" t="str">
        <f>IF('第2号様式（複数施設一括報告用）'!G43="","",'第2号様式（複数施設一括報告用）'!G43)</f>
        <v/>
      </c>
      <c r="F31" s="251"/>
      <c r="G31" s="251"/>
      <c r="H31" s="252"/>
      <c r="I31" s="77"/>
      <c r="J31" s="77"/>
      <c r="K31" s="77"/>
    </row>
    <row r="32" spans="1:11" ht="23" customHeight="1">
      <c r="A32" s="25"/>
      <c r="C32" s="210" t="s">
        <v>22</v>
      </c>
      <c r="D32" s="212"/>
      <c r="E32" s="250" t="str">
        <f>IF('第2号様式（複数施設一括報告用）'!G44="","",'第2号様式（複数施設一括報告用）'!G44)</f>
        <v/>
      </c>
      <c r="F32" s="251"/>
      <c r="G32" s="251"/>
      <c r="H32" s="252"/>
      <c r="I32" s="90"/>
      <c r="J32" s="77"/>
      <c r="K32" s="77"/>
    </row>
    <row r="33" spans="1:11">
      <c r="A33" s="77"/>
      <c r="B33" s="77"/>
      <c r="C33" s="77"/>
      <c r="D33" s="77"/>
      <c r="E33" s="77"/>
      <c r="F33" s="77"/>
      <c r="G33" s="77"/>
      <c r="H33" s="77"/>
      <c r="I33" s="77"/>
      <c r="J33" s="77"/>
      <c r="K33" s="77"/>
    </row>
    <row r="34" spans="1:11">
      <c r="A34" s="77"/>
      <c r="B34" s="77"/>
      <c r="C34" s="77"/>
      <c r="D34" s="77"/>
      <c r="E34" s="77"/>
      <c r="F34" s="77"/>
      <c r="G34" s="77"/>
      <c r="H34" s="77"/>
      <c r="I34" s="77"/>
      <c r="J34" s="77"/>
      <c r="K34" s="77"/>
    </row>
    <row r="35" spans="1:11">
      <c r="A35" s="77"/>
      <c r="B35" s="77"/>
      <c r="C35" s="77"/>
      <c r="D35" s="77"/>
      <c r="E35" s="77"/>
      <c r="F35" s="77"/>
      <c r="G35" s="77"/>
      <c r="H35" s="77"/>
      <c r="I35" s="77"/>
      <c r="J35" s="77"/>
      <c r="K35" s="77"/>
    </row>
    <row r="36" spans="1:11">
      <c r="A36" s="77"/>
      <c r="B36" s="77"/>
      <c r="C36" s="77"/>
      <c r="D36" s="77"/>
      <c r="E36" s="77"/>
      <c r="F36" s="77"/>
      <c r="G36" s="77"/>
      <c r="H36" s="77"/>
      <c r="I36" s="77"/>
      <c r="J36" s="77"/>
      <c r="K36" s="77"/>
    </row>
    <row r="37" spans="1:11">
      <c r="A37" s="77"/>
      <c r="B37" s="77"/>
      <c r="C37" s="77"/>
      <c r="D37" s="77"/>
      <c r="E37" s="77"/>
      <c r="F37" s="77"/>
      <c r="G37" s="77"/>
      <c r="H37" s="77"/>
      <c r="I37" s="77"/>
      <c r="J37" s="77"/>
      <c r="K37" s="77"/>
    </row>
    <row r="38" spans="1:11">
      <c r="A38" s="77"/>
      <c r="B38" s="77"/>
      <c r="C38" s="77"/>
      <c r="D38" s="77"/>
      <c r="E38" s="77"/>
      <c r="F38" s="77"/>
      <c r="G38" s="77"/>
      <c r="H38" s="77"/>
      <c r="I38" s="77"/>
      <c r="J38" s="77"/>
      <c r="K38" s="77"/>
    </row>
    <row r="39" spans="1:11">
      <c r="A39" s="77"/>
      <c r="B39" s="77"/>
      <c r="C39" s="77"/>
      <c r="D39" s="77"/>
      <c r="E39" s="77"/>
      <c r="F39" s="77"/>
      <c r="G39" s="77"/>
      <c r="H39" s="77"/>
      <c r="I39" s="77"/>
      <c r="J39" s="77"/>
      <c r="K39" s="77"/>
    </row>
    <row r="40" spans="1:11">
      <c r="A40" s="77"/>
      <c r="B40" s="77"/>
      <c r="C40" s="77"/>
      <c r="D40" s="77"/>
      <c r="E40" s="77"/>
      <c r="F40" s="77"/>
      <c r="G40" s="77"/>
      <c r="H40" s="77"/>
      <c r="I40" s="77"/>
      <c r="J40" s="77"/>
      <c r="K40" s="77"/>
    </row>
    <row r="41" spans="1:11">
      <c r="A41" s="77"/>
      <c r="B41" s="77"/>
      <c r="C41" s="77"/>
      <c r="D41" s="77"/>
      <c r="E41" s="77"/>
      <c r="F41" s="77"/>
      <c r="G41" s="77"/>
      <c r="H41" s="77"/>
      <c r="I41" s="77"/>
      <c r="J41" s="77"/>
      <c r="K41" s="77"/>
    </row>
    <row r="42" spans="1:11">
      <c r="A42" s="77"/>
      <c r="B42" s="77"/>
      <c r="C42" s="77"/>
      <c r="D42" s="77"/>
      <c r="E42" s="77"/>
      <c r="F42" s="77"/>
      <c r="G42" s="77"/>
      <c r="H42" s="77"/>
      <c r="I42" s="77"/>
      <c r="J42" s="77"/>
      <c r="K42" s="77"/>
    </row>
    <row r="43" spans="1:11">
      <c r="A43" s="77"/>
      <c r="B43" s="77"/>
      <c r="C43" s="77"/>
      <c r="D43" s="77"/>
      <c r="E43" s="77"/>
      <c r="F43" s="77"/>
      <c r="G43" s="77"/>
      <c r="H43" s="77"/>
      <c r="I43" s="77"/>
      <c r="J43" s="77"/>
      <c r="K43" s="77"/>
    </row>
    <row r="44" spans="1:11">
      <c r="A44" s="77"/>
      <c r="B44" s="77"/>
      <c r="C44" s="77"/>
      <c r="D44" s="77"/>
      <c r="E44" s="77"/>
      <c r="F44" s="77"/>
      <c r="G44" s="77"/>
      <c r="H44" s="77"/>
      <c r="I44" s="77"/>
      <c r="J44" s="77"/>
      <c r="K44" s="77"/>
    </row>
    <row r="45" spans="1:11">
      <c r="A45" s="77"/>
      <c r="B45" s="77"/>
      <c r="C45" s="77"/>
      <c r="D45" s="77"/>
      <c r="E45" s="77"/>
      <c r="F45" s="77"/>
      <c r="G45" s="77"/>
      <c r="H45" s="77"/>
      <c r="I45" s="77"/>
      <c r="J45" s="77"/>
      <c r="K45" s="77"/>
    </row>
  </sheetData>
  <sheetProtection sheet="1" objects="1" scenarios="1"/>
  <mergeCells count="13">
    <mergeCell ref="C32:D32"/>
    <mergeCell ref="E32:H32"/>
    <mergeCell ref="A2:K2"/>
    <mergeCell ref="C4:H4"/>
    <mergeCell ref="C7:G7"/>
    <mergeCell ref="C10:G10"/>
    <mergeCell ref="C13:I13"/>
    <mergeCell ref="C16:D16"/>
    <mergeCell ref="C19:I21"/>
    <mergeCell ref="C30:D30"/>
    <mergeCell ref="E30:H30"/>
    <mergeCell ref="C31:D31"/>
    <mergeCell ref="E31:H31"/>
  </mergeCells>
  <phoneticPr fontId="7"/>
  <pageMargins left="0.70866141732283472" right="0.70866141732283472" top="0.74803149606299213" bottom="0.74803149606299213" header="0.31496062992125984" footer="0.31496062992125984"/>
  <pageSetup paperSize="9" scale="89" orientation="portrait" blackAndWhite="1"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4B5F-6053-4008-913B-2A090B850064}">
  <sheetPr>
    <tabColor rgb="FFFFC000"/>
  </sheetPr>
  <dimension ref="A1:O46"/>
  <sheetViews>
    <sheetView showGridLines="0" view="pageBreakPreview" zoomScale="75" zoomScaleNormal="100" zoomScaleSheetLayoutView="75" workbookViewId="0">
      <selection activeCell="C7" sqref="C7:K7"/>
    </sheetView>
  </sheetViews>
  <sheetFormatPr defaultColWidth="8.25" defaultRowHeight="13"/>
  <cols>
    <col min="1" max="1" width="2.83203125" style="78" customWidth="1"/>
    <col min="2" max="2" width="2.9140625" style="78" customWidth="1"/>
    <col min="3" max="3" width="9.58203125" style="78" customWidth="1"/>
    <col min="4" max="4" width="7.4140625" style="78" customWidth="1"/>
    <col min="5" max="5" width="5.33203125" style="78" customWidth="1"/>
    <col min="6" max="6" width="3.75" style="78" bestFit="1" customWidth="1"/>
    <col min="7" max="7" width="3.5" style="78" bestFit="1" customWidth="1"/>
    <col min="8" max="8" width="4.5" style="78" bestFit="1" customWidth="1"/>
    <col min="9" max="9" width="12.6640625" style="78" customWidth="1"/>
    <col min="10" max="10" width="16.1640625" style="78" customWidth="1"/>
    <col min="11" max="11" width="18.33203125" style="78" customWidth="1"/>
    <col min="12" max="12" width="14.6640625" style="78" customWidth="1"/>
    <col min="13" max="13" width="6.75" style="78" customWidth="1"/>
    <col min="14" max="14" width="9.9140625" style="78" customWidth="1"/>
    <col min="15" max="16384" width="8.25" style="78"/>
  </cols>
  <sheetData>
    <row r="1" spans="1:15" s="91" customFormat="1" ht="24" customHeight="1">
      <c r="C1" s="2"/>
      <c r="L1" s="188" t="s">
        <v>78</v>
      </c>
    </row>
    <row r="2" spans="1:15" s="93" customFormat="1" ht="24" customHeight="1">
      <c r="A2" s="253" t="s">
        <v>67</v>
      </c>
      <c r="B2" s="253"/>
      <c r="C2" s="253"/>
      <c r="D2" s="253"/>
      <c r="E2" s="253"/>
      <c r="F2" s="253"/>
      <c r="G2" s="253"/>
      <c r="H2" s="253"/>
      <c r="I2" s="253"/>
      <c r="J2" s="253"/>
      <c r="K2" s="253"/>
      <c r="L2" s="253"/>
      <c r="M2" s="253"/>
      <c r="N2" s="253"/>
    </row>
    <row r="3" spans="1:15" s="89" customFormat="1" ht="21.75" customHeight="1">
      <c r="A3" s="79" t="s">
        <v>68</v>
      </c>
      <c r="B3" s="94"/>
      <c r="C3" s="87"/>
      <c r="D3" s="87"/>
      <c r="E3" s="87"/>
      <c r="F3" s="87"/>
      <c r="G3" s="87"/>
      <c r="H3" s="87"/>
      <c r="I3" s="87"/>
      <c r="J3" s="87"/>
      <c r="K3" s="87"/>
      <c r="L3" s="87"/>
      <c r="M3" s="87"/>
      <c r="N3" s="87"/>
      <c r="O3" s="87"/>
    </row>
    <row r="4" spans="1:15" s="82" customFormat="1" ht="27" customHeight="1">
      <c r="A4" s="95"/>
      <c r="B4" s="95"/>
      <c r="C4" s="254" t="str">
        <f>IF('第2号様式（複数施設一括報告用）'!B68="○",'第2号様式（複数施設一括報告用）'!N10,"-")</f>
        <v>-</v>
      </c>
      <c r="D4" s="254"/>
      <c r="E4" s="254"/>
      <c r="F4" s="254"/>
      <c r="G4" s="254"/>
      <c r="H4" s="254"/>
      <c r="I4" s="254"/>
      <c r="J4" s="254"/>
      <c r="K4" s="254"/>
      <c r="L4" s="96"/>
      <c r="M4" s="96"/>
      <c r="N4" s="96"/>
      <c r="O4" s="96"/>
    </row>
    <row r="5" spans="1:15" s="82" customFormat="1" ht="21.75" customHeight="1">
      <c r="A5" s="95"/>
      <c r="B5" s="95"/>
      <c r="C5" s="96"/>
      <c r="D5" s="96"/>
      <c r="E5" s="96"/>
      <c r="F5" s="96"/>
      <c r="G5" s="96"/>
      <c r="H5" s="96"/>
      <c r="I5" s="96"/>
      <c r="J5" s="96"/>
      <c r="K5" s="96"/>
      <c r="L5" s="96"/>
      <c r="M5" s="96"/>
      <c r="N5" s="96"/>
      <c r="O5" s="96"/>
    </row>
    <row r="6" spans="1:15" s="89" customFormat="1" ht="21.75" customHeight="1">
      <c r="A6" s="73" t="s">
        <v>69</v>
      </c>
      <c r="B6" s="94"/>
      <c r="C6" s="87"/>
      <c r="D6" s="87"/>
      <c r="E6" s="87"/>
      <c r="F6" s="87"/>
      <c r="G6" s="87"/>
      <c r="H6" s="87"/>
      <c r="I6" s="87"/>
      <c r="J6" s="87"/>
      <c r="K6" s="87"/>
      <c r="L6" s="87"/>
      <c r="M6" s="87"/>
      <c r="N6" s="87"/>
      <c r="O6" s="87"/>
    </row>
    <row r="7" spans="1:15" s="82" customFormat="1" ht="21.75" customHeight="1">
      <c r="A7" s="95"/>
      <c r="B7" s="95"/>
      <c r="C7" s="254" t="str">
        <f>IF('第2号様式（複数施設一括報告用）'!B68="○",'第2号様式（複数施設一括報告用）'!N8,"-")</f>
        <v>-</v>
      </c>
      <c r="D7" s="254"/>
      <c r="E7" s="254"/>
      <c r="F7" s="254"/>
      <c r="G7" s="254"/>
      <c r="H7" s="254"/>
      <c r="I7" s="254"/>
      <c r="J7" s="254"/>
      <c r="K7" s="254"/>
      <c r="L7" s="96"/>
      <c r="M7" s="96"/>
      <c r="N7" s="96"/>
      <c r="O7" s="96"/>
    </row>
    <row r="8" spans="1:15" s="82" customFormat="1" ht="21.5" customHeight="1">
      <c r="A8" s="95"/>
      <c r="B8" s="95"/>
      <c r="C8" s="96"/>
      <c r="D8" s="96"/>
      <c r="E8" s="96"/>
      <c r="F8" s="96"/>
      <c r="G8" s="96"/>
      <c r="H8" s="96"/>
      <c r="I8" s="96"/>
      <c r="J8" s="96"/>
      <c r="K8" s="96"/>
      <c r="L8" s="96"/>
      <c r="M8" s="96"/>
      <c r="N8" s="96"/>
      <c r="O8" s="96"/>
    </row>
    <row r="9" spans="1:15" s="2" customFormat="1" ht="21.75" customHeight="1">
      <c r="A9" s="73" t="s">
        <v>128</v>
      </c>
      <c r="B9" s="74"/>
      <c r="C9" s="75"/>
      <c r="D9" s="75"/>
      <c r="E9" s="75"/>
      <c r="F9" s="75"/>
      <c r="G9" s="75"/>
      <c r="H9" s="75"/>
      <c r="I9" s="75"/>
      <c r="J9" s="75"/>
      <c r="K9" s="75"/>
    </row>
    <row r="10" spans="1:15" ht="21.75" customHeight="1">
      <c r="A10" s="76"/>
      <c r="B10" s="76"/>
      <c r="C10" s="255" t="s">
        <v>129</v>
      </c>
      <c r="D10" s="255"/>
      <c r="E10" s="255"/>
      <c r="F10" s="255"/>
      <c r="G10" s="255"/>
      <c r="H10" s="255"/>
      <c r="I10" s="255"/>
      <c r="J10" s="255"/>
      <c r="K10" s="255"/>
    </row>
    <row r="11" spans="1:15" ht="21.75" customHeight="1">
      <c r="A11" s="76"/>
      <c r="B11" s="76"/>
      <c r="C11" s="77"/>
      <c r="D11" s="77"/>
      <c r="E11" s="77"/>
      <c r="F11" s="77"/>
      <c r="G11" s="77"/>
      <c r="H11" s="77"/>
      <c r="I11" s="77"/>
      <c r="J11" s="77"/>
      <c r="K11" s="77"/>
    </row>
    <row r="12" spans="1:15" s="89" customFormat="1" ht="21.75" customHeight="1">
      <c r="A12" s="79" t="s">
        <v>70</v>
      </c>
      <c r="B12" s="94"/>
      <c r="C12" s="87"/>
      <c r="D12" s="87"/>
      <c r="E12" s="87"/>
      <c r="F12" s="87"/>
      <c r="G12" s="87"/>
      <c r="H12" s="87"/>
      <c r="I12" s="87"/>
      <c r="J12" s="87"/>
      <c r="K12" s="87"/>
      <c r="L12" s="87"/>
      <c r="M12" s="87"/>
      <c r="N12" s="87"/>
      <c r="O12" s="87"/>
    </row>
    <row r="13" spans="1:15" s="82" customFormat="1" ht="31" customHeight="1">
      <c r="A13" s="95" t="s">
        <v>71</v>
      </c>
      <c r="B13" s="95"/>
      <c r="C13" s="255" t="s">
        <v>79</v>
      </c>
      <c r="D13" s="255"/>
      <c r="E13" s="255"/>
      <c r="F13" s="255"/>
      <c r="G13" s="255"/>
      <c r="H13" s="255"/>
      <c r="I13" s="255"/>
      <c r="J13" s="255"/>
      <c r="K13" s="255"/>
      <c r="L13" s="96"/>
      <c r="M13" s="96"/>
      <c r="N13" s="96"/>
      <c r="O13" s="96"/>
    </row>
    <row r="14" spans="1:15" s="82" customFormat="1" ht="21.75" customHeight="1">
      <c r="A14" s="95"/>
      <c r="B14" s="95"/>
      <c r="C14" s="96"/>
      <c r="D14" s="96"/>
      <c r="E14" s="96"/>
      <c r="F14" s="96"/>
      <c r="G14" s="96"/>
      <c r="H14" s="96"/>
      <c r="I14" s="96"/>
      <c r="J14" s="96"/>
      <c r="K14" s="96"/>
      <c r="L14" s="96"/>
      <c r="M14" s="96"/>
      <c r="N14" s="96"/>
      <c r="O14" s="96"/>
    </row>
    <row r="15" spans="1:15" s="89" customFormat="1" ht="21.75" customHeight="1">
      <c r="A15" s="79" t="s">
        <v>73</v>
      </c>
      <c r="B15" s="94"/>
      <c r="C15" s="87"/>
      <c r="D15" s="87"/>
      <c r="E15" s="87"/>
      <c r="F15" s="87"/>
      <c r="G15" s="87"/>
      <c r="H15" s="87"/>
      <c r="I15" s="87"/>
      <c r="J15" s="87"/>
      <c r="K15" s="87"/>
      <c r="L15" s="87"/>
      <c r="M15" s="87"/>
      <c r="N15" s="87"/>
      <c r="O15" s="87"/>
    </row>
    <row r="16" spans="1:15" s="82" customFormat="1" ht="21.75" customHeight="1">
      <c r="A16" s="95"/>
      <c r="B16" s="95"/>
      <c r="C16" s="258"/>
      <c r="D16" s="258"/>
      <c r="E16" s="97" t="s">
        <v>12</v>
      </c>
      <c r="F16" s="98"/>
      <c r="G16" s="96"/>
      <c r="K16" s="96"/>
      <c r="L16" s="96"/>
      <c r="M16" s="96"/>
      <c r="N16" s="96"/>
      <c r="O16" s="96"/>
    </row>
    <row r="17" spans="1:15" s="82" customFormat="1" ht="21.75" customHeight="1">
      <c r="A17" s="95"/>
      <c r="B17" s="95"/>
      <c r="C17" s="96"/>
      <c r="D17" s="96"/>
      <c r="E17" s="96"/>
      <c r="F17" s="96"/>
      <c r="G17" s="96"/>
      <c r="H17" s="96"/>
      <c r="I17" s="96"/>
      <c r="J17" s="96"/>
      <c r="K17" s="96"/>
      <c r="L17" s="96"/>
      <c r="M17" s="96"/>
      <c r="N17" s="96"/>
      <c r="O17" s="96"/>
    </row>
    <row r="18" spans="1:15" s="89" customFormat="1" ht="21.75" customHeight="1">
      <c r="A18" s="79" t="s">
        <v>80</v>
      </c>
      <c r="B18" s="94"/>
      <c r="C18" s="87"/>
      <c r="D18" s="87"/>
      <c r="E18" s="87"/>
      <c r="F18" s="87"/>
      <c r="G18" s="87"/>
      <c r="H18" s="87"/>
      <c r="I18" s="87"/>
      <c r="J18" s="87"/>
      <c r="K18" s="87"/>
      <c r="L18" s="87"/>
      <c r="M18" s="87"/>
      <c r="N18" s="87"/>
      <c r="O18" s="87"/>
    </row>
    <row r="19" spans="1:15" s="82" customFormat="1" ht="21.75" customHeight="1">
      <c r="A19" s="96"/>
      <c r="B19" s="96"/>
      <c r="C19" s="96"/>
      <c r="D19" s="96"/>
      <c r="E19" s="96"/>
      <c r="F19" s="96"/>
      <c r="G19" s="96"/>
      <c r="H19" s="96"/>
      <c r="I19" s="96"/>
      <c r="J19" s="96"/>
      <c r="K19" s="96"/>
      <c r="L19" s="96"/>
      <c r="M19" s="96"/>
      <c r="N19" s="96"/>
      <c r="O19" s="96"/>
    </row>
    <row r="20" spans="1:15" s="100" customFormat="1" ht="30.75" customHeight="1">
      <c r="A20" s="88" t="s">
        <v>81</v>
      </c>
      <c r="B20" s="88"/>
      <c r="C20" s="88"/>
      <c r="D20" s="88"/>
      <c r="E20" s="88"/>
      <c r="F20" s="88"/>
      <c r="G20" s="88"/>
      <c r="H20" s="99"/>
      <c r="I20" s="88"/>
      <c r="J20" s="88"/>
      <c r="K20" s="88"/>
      <c r="L20" s="88"/>
      <c r="M20" s="88"/>
      <c r="N20" s="88"/>
      <c r="O20" s="88"/>
    </row>
    <row r="21" spans="1:15" s="102" customFormat="1" ht="16.5" customHeight="1" thickBot="1">
      <c r="A21" s="101"/>
      <c r="B21" s="101"/>
      <c r="C21" s="101"/>
      <c r="D21" s="101"/>
      <c r="E21" s="101"/>
      <c r="F21" s="101"/>
      <c r="G21" s="101"/>
      <c r="H21" s="101"/>
      <c r="I21" s="101"/>
      <c r="J21" s="101"/>
      <c r="K21" s="101"/>
      <c r="L21" s="101"/>
      <c r="M21" s="101"/>
      <c r="N21" s="101"/>
      <c r="O21" s="101"/>
    </row>
    <row r="22" spans="1:15" s="102" customFormat="1" ht="30.75" customHeight="1" thickTop="1" thickBot="1">
      <c r="A22" s="88"/>
      <c r="B22" s="259" t="s">
        <v>134</v>
      </c>
      <c r="C22" s="259"/>
      <c r="D22" s="259"/>
      <c r="E22" s="259"/>
      <c r="F22" s="103">
        <v>10</v>
      </c>
      <c r="G22" s="104" t="s">
        <v>82</v>
      </c>
      <c r="H22" s="105">
        <v>110</v>
      </c>
      <c r="I22" s="106" t="s">
        <v>83</v>
      </c>
      <c r="J22" s="189">
        <f>IFERROR(ROUNDDOWN(C16*F22/H22,0),"")</f>
        <v>0</v>
      </c>
      <c r="K22" s="88" t="s">
        <v>132</v>
      </c>
      <c r="L22" s="88"/>
      <c r="M22" s="101"/>
      <c r="N22" s="101"/>
      <c r="O22" s="101"/>
    </row>
    <row r="23" spans="1:15" s="102" customFormat="1" ht="30.75" customHeight="1" thickTop="1">
      <c r="A23" s="101"/>
      <c r="B23" s="101"/>
      <c r="C23" s="101"/>
      <c r="D23" s="101"/>
      <c r="E23" s="101"/>
      <c r="F23" s="101"/>
      <c r="G23" s="101"/>
      <c r="H23" s="101"/>
      <c r="I23" s="101"/>
      <c r="J23" s="101"/>
      <c r="K23" s="101"/>
      <c r="L23" s="101"/>
      <c r="M23" s="101"/>
      <c r="N23" s="101"/>
      <c r="O23" s="101"/>
    </row>
    <row r="24" spans="1:15" s="102" customFormat="1" ht="30.75" customHeight="1">
      <c r="A24" s="101"/>
      <c r="B24" s="101"/>
      <c r="C24" s="101"/>
      <c r="D24" s="101"/>
      <c r="E24" s="101"/>
      <c r="F24" s="101"/>
      <c r="G24" s="101"/>
      <c r="H24" s="101"/>
      <c r="I24" s="101"/>
      <c r="J24" s="101"/>
      <c r="K24" s="101"/>
      <c r="L24" s="101"/>
      <c r="M24" s="101"/>
      <c r="N24" s="101"/>
      <c r="O24" s="101"/>
    </row>
    <row r="25" spans="1:15" s="100" customFormat="1" ht="30.75" customHeight="1">
      <c r="A25" s="88" t="s">
        <v>84</v>
      </c>
      <c r="B25" s="88"/>
      <c r="C25" s="88"/>
      <c r="D25" s="88"/>
      <c r="E25" s="88"/>
      <c r="F25" s="88"/>
      <c r="G25" s="88"/>
      <c r="H25" s="88"/>
      <c r="I25" s="88"/>
      <c r="J25" s="88"/>
      <c r="K25" s="88"/>
      <c r="L25" s="88"/>
      <c r="M25" s="88"/>
      <c r="N25" s="88"/>
      <c r="O25" s="88"/>
    </row>
    <row r="26" spans="1:15" s="100" customFormat="1" ht="22.5" customHeight="1">
      <c r="A26" s="88"/>
      <c r="B26" s="107" t="s">
        <v>85</v>
      </c>
      <c r="C26" s="88"/>
      <c r="D26" s="88"/>
      <c r="E26" s="88"/>
      <c r="F26" s="88"/>
      <c r="G26" s="88"/>
      <c r="H26" s="88"/>
      <c r="I26" s="88"/>
      <c r="J26" s="88"/>
      <c r="K26" s="88"/>
      <c r="L26" s="88"/>
      <c r="M26" s="88"/>
      <c r="N26" s="88"/>
      <c r="O26" s="88"/>
    </row>
    <row r="27" spans="1:15" s="89" customFormat="1" ht="22.5" customHeight="1">
      <c r="A27" s="88"/>
      <c r="B27" s="107" t="s">
        <v>86</v>
      </c>
      <c r="C27" s="88"/>
      <c r="D27" s="88"/>
      <c r="E27" s="88"/>
      <c r="F27" s="88"/>
      <c r="G27" s="88"/>
      <c r="H27" s="88"/>
      <c r="I27" s="88"/>
      <c r="J27" s="87"/>
      <c r="K27" s="87"/>
      <c r="L27" s="87"/>
      <c r="M27" s="87"/>
      <c r="N27" s="87"/>
      <c r="O27" s="87"/>
    </row>
    <row r="28" spans="1:15" s="89" customFormat="1" ht="23.25" customHeight="1">
      <c r="A28" s="88"/>
      <c r="B28" s="107"/>
      <c r="C28" s="88"/>
      <c r="D28" s="88"/>
      <c r="E28" s="88"/>
      <c r="F28" s="88"/>
      <c r="G28" s="88"/>
      <c r="H28" s="88"/>
      <c r="I28" s="88"/>
      <c r="J28" s="87"/>
      <c r="K28" s="87"/>
      <c r="L28" s="87"/>
      <c r="M28" s="87"/>
      <c r="N28" s="87"/>
      <c r="O28" s="87"/>
    </row>
    <row r="29" spans="1:15" s="2" customFormat="1" ht="23" customHeight="1">
      <c r="B29" s="27" t="s">
        <v>19</v>
      </c>
      <c r="C29" s="75"/>
      <c r="D29" s="75"/>
      <c r="E29" s="75"/>
      <c r="F29" s="75"/>
      <c r="G29" s="75"/>
      <c r="H29" s="75"/>
      <c r="I29" s="75"/>
      <c r="J29" s="75"/>
      <c r="K29" s="75"/>
    </row>
    <row r="30" spans="1:15" ht="23" customHeight="1">
      <c r="A30" s="25"/>
      <c r="C30" s="210" t="s">
        <v>20</v>
      </c>
      <c r="D30" s="212"/>
      <c r="E30" s="250" t="str">
        <f>IF('第2号様式（複数施設一括報告用）'!G42="","",'第2号様式（複数施設一括報告用）'!G42)</f>
        <v/>
      </c>
      <c r="F30" s="251"/>
      <c r="G30" s="251"/>
      <c r="H30" s="251"/>
      <c r="I30" s="251"/>
      <c r="J30" s="252"/>
      <c r="K30" s="77"/>
    </row>
    <row r="31" spans="1:15" ht="23" customHeight="1">
      <c r="A31" s="25"/>
      <c r="C31" s="210" t="s">
        <v>21</v>
      </c>
      <c r="D31" s="212"/>
      <c r="E31" s="250" t="str">
        <f>IF('第2号様式（複数施設一括報告用）'!G43="","",'第2号様式（複数施設一括報告用）'!G43)</f>
        <v/>
      </c>
      <c r="F31" s="251"/>
      <c r="G31" s="251"/>
      <c r="H31" s="251"/>
      <c r="I31" s="251"/>
      <c r="J31" s="252"/>
      <c r="K31" s="77"/>
    </row>
    <row r="32" spans="1:15" ht="23" customHeight="1">
      <c r="A32" s="25"/>
      <c r="C32" s="210" t="s">
        <v>22</v>
      </c>
      <c r="D32" s="212"/>
      <c r="E32" s="250" t="str">
        <f>IF('第2号様式（複数施設一括報告用）'!G44="","",'第2号様式（複数施設一括報告用）'!G44)</f>
        <v/>
      </c>
      <c r="F32" s="251"/>
      <c r="G32" s="251"/>
      <c r="H32" s="251"/>
      <c r="I32" s="251"/>
      <c r="J32" s="252"/>
      <c r="K32" s="77"/>
    </row>
    <row r="33" spans="1:15" s="82" customFormat="1" ht="23.25" customHeight="1">
      <c r="A33" s="101"/>
      <c r="B33" s="108"/>
      <c r="C33" s="101"/>
      <c r="D33" s="101"/>
      <c r="E33" s="101"/>
      <c r="F33" s="101"/>
      <c r="G33" s="101"/>
      <c r="H33" s="101"/>
      <c r="I33" s="101"/>
      <c r="J33" s="96"/>
      <c r="K33" s="96"/>
      <c r="L33" s="96"/>
      <c r="M33" s="96"/>
      <c r="N33" s="96"/>
      <c r="O33" s="96"/>
    </row>
    <row r="34" spans="1:15">
      <c r="A34" s="77"/>
      <c r="B34" s="77"/>
      <c r="C34" s="77"/>
      <c r="D34" s="77"/>
      <c r="E34" s="77"/>
      <c r="F34" s="77"/>
      <c r="G34" s="77"/>
      <c r="H34" s="77"/>
      <c r="I34" s="77"/>
      <c r="J34" s="77"/>
      <c r="K34" s="77"/>
      <c r="L34" s="77"/>
      <c r="M34" s="77"/>
      <c r="N34" s="77"/>
    </row>
    <row r="35" spans="1:15">
      <c r="A35" s="77"/>
      <c r="B35" s="77"/>
      <c r="C35" s="77"/>
      <c r="D35" s="77"/>
      <c r="E35" s="77"/>
      <c r="F35" s="77"/>
      <c r="G35" s="77"/>
      <c r="H35" s="77"/>
      <c r="I35" s="77"/>
      <c r="J35" s="77"/>
      <c r="K35" s="77"/>
      <c r="L35" s="77"/>
      <c r="M35" s="77"/>
      <c r="N35" s="77"/>
    </row>
    <row r="36" spans="1:15">
      <c r="A36" s="77"/>
      <c r="B36" s="77"/>
      <c r="C36" s="77"/>
      <c r="D36" s="77"/>
      <c r="E36" s="77"/>
      <c r="F36" s="77"/>
      <c r="G36" s="77"/>
      <c r="H36" s="77"/>
      <c r="I36" s="77"/>
      <c r="J36" s="77"/>
      <c r="K36" s="77"/>
      <c r="L36" s="77"/>
      <c r="M36" s="77"/>
      <c r="N36" s="77"/>
    </row>
    <row r="37" spans="1:15">
      <c r="A37" s="77"/>
      <c r="B37" s="77"/>
      <c r="C37" s="77"/>
      <c r="D37" s="77"/>
      <c r="E37" s="77"/>
      <c r="F37" s="77"/>
      <c r="G37" s="77"/>
      <c r="H37" s="77"/>
      <c r="I37" s="77"/>
      <c r="J37" s="77"/>
      <c r="K37" s="77"/>
      <c r="L37" s="77"/>
      <c r="M37" s="77"/>
      <c r="N37" s="77"/>
    </row>
    <row r="38" spans="1:15">
      <c r="A38" s="77"/>
      <c r="B38" s="77"/>
      <c r="C38" s="77"/>
      <c r="D38" s="77"/>
      <c r="E38" s="77"/>
      <c r="F38" s="77"/>
      <c r="G38" s="77"/>
      <c r="H38" s="77"/>
      <c r="I38" s="77"/>
      <c r="J38" s="77"/>
      <c r="K38" s="77"/>
      <c r="L38" s="77"/>
      <c r="M38" s="77"/>
      <c r="N38" s="77"/>
    </row>
    <row r="39" spans="1:15">
      <c r="A39" s="77"/>
      <c r="B39" s="77"/>
      <c r="C39" s="77"/>
      <c r="D39" s="77"/>
      <c r="E39" s="77"/>
      <c r="F39" s="77"/>
      <c r="G39" s="77"/>
      <c r="H39" s="77"/>
      <c r="I39" s="77"/>
      <c r="J39" s="77"/>
      <c r="K39" s="77"/>
      <c r="L39" s="77"/>
      <c r="M39" s="77"/>
      <c r="N39" s="77"/>
    </row>
    <row r="40" spans="1:15">
      <c r="A40" s="77"/>
      <c r="B40" s="77"/>
      <c r="C40" s="77"/>
      <c r="D40" s="77"/>
      <c r="E40" s="77"/>
      <c r="F40" s="77"/>
      <c r="G40" s="77"/>
      <c r="H40" s="77"/>
      <c r="I40" s="77"/>
      <c r="J40" s="77"/>
      <c r="K40" s="77"/>
      <c r="L40" s="77"/>
      <c r="M40" s="77"/>
      <c r="N40" s="77"/>
    </row>
    <row r="41" spans="1:15">
      <c r="A41" s="77"/>
      <c r="B41" s="77"/>
      <c r="C41" s="77"/>
      <c r="D41" s="77"/>
      <c r="E41" s="77"/>
      <c r="F41" s="77"/>
      <c r="G41" s="77"/>
      <c r="H41" s="77"/>
      <c r="I41" s="77"/>
      <c r="J41" s="77"/>
      <c r="K41" s="77"/>
      <c r="L41" s="77"/>
      <c r="M41" s="77"/>
      <c r="N41" s="77"/>
    </row>
    <row r="42" spans="1:15">
      <c r="A42" s="77"/>
      <c r="B42" s="77"/>
      <c r="C42" s="77"/>
      <c r="D42" s="77"/>
      <c r="E42" s="77"/>
      <c r="F42" s="77"/>
      <c r="G42" s="77"/>
      <c r="H42" s="77"/>
      <c r="I42" s="77"/>
      <c r="J42" s="77"/>
      <c r="K42" s="77"/>
      <c r="L42" s="77"/>
      <c r="M42" s="77"/>
      <c r="N42" s="77"/>
    </row>
    <row r="43" spans="1:15">
      <c r="A43" s="77"/>
      <c r="B43" s="77"/>
      <c r="C43" s="77"/>
      <c r="D43" s="77"/>
      <c r="E43" s="77"/>
      <c r="F43" s="77"/>
      <c r="G43" s="77"/>
      <c r="H43" s="77"/>
      <c r="I43" s="77"/>
      <c r="J43" s="77"/>
      <c r="K43" s="77"/>
      <c r="L43" s="77"/>
      <c r="M43" s="77"/>
      <c r="N43" s="77"/>
    </row>
    <row r="44" spans="1:15">
      <c r="A44" s="77"/>
      <c r="B44" s="77"/>
      <c r="C44" s="77"/>
      <c r="D44" s="77"/>
      <c r="E44" s="77"/>
      <c r="F44" s="77"/>
      <c r="G44" s="77"/>
      <c r="H44" s="77"/>
      <c r="I44" s="77"/>
      <c r="J44" s="77"/>
      <c r="K44" s="77"/>
      <c r="L44" s="77"/>
      <c r="M44" s="77"/>
      <c r="N44" s="77"/>
    </row>
    <row r="45" spans="1:15">
      <c r="A45" s="77"/>
      <c r="B45" s="77"/>
      <c r="C45" s="77"/>
      <c r="D45" s="77"/>
      <c r="E45" s="77"/>
      <c r="F45" s="77"/>
      <c r="G45" s="77"/>
      <c r="H45" s="77"/>
      <c r="I45" s="77"/>
      <c r="J45" s="77"/>
      <c r="K45" s="77"/>
      <c r="L45" s="77"/>
      <c r="M45" s="77"/>
      <c r="N45" s="77"/>
    </row>
    <row r="46" spans="1:15">
      <c r="A46" s="77"/>
      <c r="B46" s="77"/>
      <c r="C46" s="77"/>
      <c r="D46" s="77"/>
      <c r="E46" s="77"/>
      <c r="F46" s="77"/>
      <c r="G46" s="77"/>
      <c r="H46" s="77"/>
      <c r="I46" s="77"/>
      <c r="J46" s="77"/>
      <c r="K46" s="77"/>
      <c r="L46" s="77"/>
      <c r="M46" s="77"/>
      <c r="N46" s="77"/>
    </row>
  </sheetData>
  <sheetProtection sheet="1" objects="1" scenarios="1"/>
  <mergeCells count="13">
    <mergeCell ref="C32:D32"/>
    <mergeCell ref="E32:J32"/>
    <mergeCell ref="A2:N2"/>
    <mergeCell ref="C4:K4"/>
    <mergeCell ref="C7:K7"/>
    <mergeCell ref="C10:K10"/>
    <mergeCell ref="C13:K13"/>
    <mergeCell ref="C16:D16"/>
    <mergeCell ref="B22:E22"/>
    <mergeCell ref="C30:D30"/>
    <mergeCell ref="E30:J30"/>
    <mergeCell ref="C31:D31"/>
    <mergeCell ref="E31:J31"/>
  </mergeCells>
  <phoneticPr fontId="7"/>
  <dataValidations count="1">
    <dataValidation imeMode="off" allowBlank="1" showInputMessage="1" showErrorMessage="1" prompt="一施設の補助金額" sqref="C16:D16" xr:uid="{0E276323-124A-483D-B262-AC1C3E023E31}"/>
  </dataValidations>
  <pageMargins left="0.70866141732283472" right="0.70866141732283472" top="0.74803149606299213" bottom="0.74803149606299213" header="0.31496062992125984" footer="0.31496062992125984"/>
  <pageSetup paperSize="9" scale="79" orientation="portrait" blackAndWhite="1"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0C767-D209-4B23-A366-13B23C52087C}">
  <sheetPr>
    <tabColor rgb="FFFFC000"/>
  </sheetPr>
  <dimension ref="A1:O62"/>
  <sheetViews>
    <sheetView showGridLines="0" view="pageBreakPreview" zoomScale="75" zoomScaleNormal="100" zoomScaleSheetLayoutView="75" workbookViewId="0">
      <selection activeCell="L7" sqref="L7"/>
    </sheetView>
  </sheetViews>
  <sheetFormatPr defaultColWidth="8.25" defaultRowHeight="13"/>
  <cols>
    <col min="1" max="1" width="2.83203125" style="78" customWidth="1"/>
    <col min="2" max="2" width="2.9140625" style="78" customWidth="1"/>
    <col min="3" max="4" width="7.4140625" style="78" customWidth="1"/>
    <col min="5" max="5" width="5.33203125" style="78" customWidth="1"/>
    <col min="6" max="7" width="3.5" style="78" bestFit="1" customWidth="1"/>
    <col min="8" max="8" width="4.5" style="78" bestFit="1" customWidth="1"/>
    <col min="9" max="9" width="12.6640625" style="78" customWidth="1"/>
    <col min="10" max="10" width="16.1640625" style="78" customWidth="1"/>
    <col min="11" max="11" width="18.33203125" style="78" customWidth="1"/>
    <col min="12" max="12" width="14.6640625" style="78" customWidth="1"/>
    <col min="13" max="13" width="13.58203125" style="78" customWidth="1"/>
    <col min="14" max="14" width="15" style="78" customWidth="1"/>
    <col min="15" max="16384" width="8.25" style="78"/>
  </cols>
  <sheetData>
    <row r="1" spans="1:15" s="91" customFormat="1" ht="20.25" customHeight="1">
      <c r="C1" s="2"/>
      <c r="N1" s="188" t="s">
        <v>87</v>
      </c>
    </row>
    <row r="2" spans="1:15" s="109" customFormat="1" ht="24" customHeight="1">
      <c r="A2" s="253" t="s">
        <v>67</v>
      </c>
      <c r="B2" s="253"/>
      <c r="C2" s="253"/>
      <c r="D2" s="253"/>
      <c r="E2" s="253"/>
      <c r="F2" s="253"/>
      <c r="G2" s="253"/>
      <c r="H2" s="253"/>
      <c r="I2" s="253"/>
      <c r="J2" s="253"/>
      <c r="K2" s="253"/>
      <c r="L2" s="253"/>
      <c r="M2" s="253"/>
      <c r="N2" s="253"/>
      <c r="O2" s="93"/>
    </row>
    <row r="3" spans="1:15" s="89" customFormat="1" ht="21.75" customHeight="1">
      <c r="A3" s="79" t="s">
        <v>68</v>
      </c>
      <c r="B3" s="94"/>
      <c r="C3" s="87"/>
      <c r="D3" s="87"/>
      <c r="E3" s="87"/>
      <c r="F3" s="87"/>
      <c r="G3" s="87"/>
      <c r="H3" s="87"/>
      <c r="I3" s="87"/>
      <c r="J3" s="87"/>
      <c r="K3" s="87"/>
      <c r="L3" s="87"/>
      <c r="M3" s="87"/>
      <c r="N3" s="87"/>
      <c r="O3" s="87"/>
    </row>
    <row r="4" spans="1:15" s="82" customFormat="1" ht="29.5" customHeight="1">
      <c r="A4" s="95"/>
      <c r="B4" s="95"/>
      <c r="C4" s="254" t="str">
        <f>IF('第2号様式（複数施設一括報告用）'!B70="○",'第2号様式（複数施設一括報告用）'!N10,"-")</f>
        <v>-</v>
      </c>
      <c r="D4" s="254"/>
      <c r="E4" s="254"/>
      <c r="F4" s="254"/>
      <c r="G4" s="254"/>
      <c r="H4" s="254"/>
      <c r="I4" s="254"/>
      <c r="J4" s="254"/>
      <c r="K4" s="254"/>
      <c r="M4" s="96"/>
      <c r="N4" s="96"/>
      <c r="O4" s="96"/>
    </row>
    <row r="5" spans="1:15" s="82" customFormat="1" ht="21.75" customHeight="1">
      <c r="A5" s="95"/>
      <c r="B5" s="95"/>
      <c r="C5" s="96"/>
      <c r="D5" s="96"/>
      <c r="E5" s="96"/>
      <c r="F5" s="96"/>
      <c r="G5" s="96"/>
      <c r="H5" s="96"/>
      <c r="I5" s="96"/>
      <c r="J5" s="96"/>
      <c r="K5" s="96"/>
      <c r="L5" s="96"/>
      <c r="M5" s="96"/>
      <c r="N5" s="96"/>
      <c r="O5" s="96"/>
    </row>
    <row r="6" spans="1:15" s="89" customFormat="1" ht="21.75" customHeight="1">
      <c r="A6" s="73" t="s">
        <v>69</v>
      </c>
      <c r="B6" s="94"/>
      <c r="C6" s="87"/>
      <c r="D6" s="87"/>
      <c r="E6" s="87"/>
      <c r="F6" s="87"/>
      <c r="G6" s="87"/>
      <c r="H6" s="87"/>
      <c r="I6" s="87"/>
      <c r="J6" s="87"/>
      <c r="K6" s="87"/>
      <c r="L6" s="87"/>
      <c r="M6" s="87"/>
      <c r="N6" s="87"/>
      <c r="O6" s="87"/>
    </row>
    <row r="7" spans="1:15" s="82" customFormat="1" ht="21.75" customHeight="1">
      <c r="A7" s="95"/>
      <c r="B7" s="95"/>
      <c r="C7" s="254" t="str">
        <f>IF('第2号様式（複数施設一括報告用）'!B70="○",'第2号様式（複数施設一括報告用）'!N8,"-")</f>
        <v>-</v>
      </c>
      <c r="D7" s="254"/>
      <c r="E7" s="254"/>
      <c r="F7" s="254"/>
      <c r="G7" s="254"/>
      <c r="H7" s="254"/>
      <c r="I7" s="254"/>
      <c r="J7" s="254"/>
      <c r="K7" s="254"/>
      <c r="L7" s="96"/>
      <c r="M7" s="96"/>
      <c r="N7" s="96"/>
      <c r="O7" s="96"/>
    </row>
    <row r="8" spans="1:15" s="82" customFormat="1" ht="21.75" customHeight="1">
      <c r="A8" s="95"/>
      <c r="B8" s="95"/>
      <c r="C8" s="96"/>
      <c r="D8" s="96"/>
      <c r="E8" s="96"/>
      <c r="F8" s="96"/>
      <c r="G8" s="96"/>
      <c r="H8" s="96"/>
      <c r="I8" s="96"/>
      <c r="J8" s="96"/>
      <c r="K8" s="96"/>
      <c r="L8" s="96"/>
      <c r="M8" s="96"/>
      <c r="N8" s="96"/>
      <c r="O8" s="96"/>
    </row>
    <row r="9" spans="1:15" s="2" customFormat="1" ht="21.75" customHeight="1">
      <c r="A9" s="73" t="s">
        <v>128</v>
      </c>
      <c r="B9" s="74"/>
      <c r="C9" s="75"/>
      <c r="D9" s="75"/>
      <c r="E9" s="75"/>
      <c r="F9" s="75"/>
      <c r="G9" s="75"/>
      <c r="H9" s="75"/>
      <c r="I9" s="75"/>
      <c r="J9" s="75"/>
      <c r="K9" s="75"/>
    </row>
    <row r="10" spans="1:15" ht="21.75" customHeight="1">
      <c r="A10" s="76"/>
      <c r="B10" s="76"/>
      <c r="C10" s="255" t="s">
        <v>130</v>
      </c>
      <c r="D10" s="255"/>
      <c r="E10" s="255"/>
      <c r="F10" s="255"/>
      <c r="G10" s="255"/>
      <c r="H10" s="255"/>
      <c r="I10" s="255"/>
      <c r="J10" s="255"/>
      <c r="K10" s="255"/>
    </row>
    <row r="11" spans="1:15" ht="21.75" customHeight="1">
      <c r="A11" s="76"/>
      <c r="B11" s="76"/>
      <c r="C11" s="77"/>
      <c r="D11" s="77"/>
      <c r="E11" s="77"/>
      <c r="F11" s="77"/>
      <c r="G11" s="77"/>
      <c r="H11" s="77"/>
      <c r="I11" s="77"/>
      <c r="J11" s="77"/>
      <c r="K11" s="77"/>
    </row>
    <row r="12" spans="1:15" s="89" customFormat="1" ht="21.75" customHeight="1">
      <c r="A12" s="79" t="s">
        <v>70</v>
      </c>
      <c r="B12" s="94"/>
      <c r="C12" s="87"/>
      <c r="D12" s="87"/>
      <c r="E12" s="87"/>
      <c r="F12" s="87"/>
      <c r="G12" s="87"/>
      <c r="H12" s="87"/>
      <c r="I12" s="87"/>
      <c r="J12" s="87"/>
      <c r="K12" s="87"/>
      <c r="L12" s="87"/>
      <c r="M12" s="87"/>
      <c r="N12" s="87"/>
      <c r="O12" s="87"/>
    </row>
    <row r="13" spans="1:15" s="82" customFormat="1" ht="30.5" customHeight="1">
      <c r="A13" s="95" t="s">
        <v>71</v>
      </c>
      <c r="B13" s="95"/>
      <c r="C13" s="255" t="s">
        <v>79</v>
      </c>
      <c r="D13" s="255"/>
      <c r="E13" s="255"/>
      <c r="F13" s="255"/>
      <c r="G13" s="255"/>
      <c r="H13" s="255"/>
      <c r="I13" s="255"/>
      <c r="J13" s="255"/>
      <c r="K13" s="255"/>
      <c r="L13" s="255"/>
      <c r="M13" s="255"/>
      <c r="N13" s="96"/>
      <c r="O13" s="96"/>
    </row>
    <row r="14" spans="1:15" s="82" customFormat="1" ht="21.75" customHeight="1">
      <c r="A14" s="95"/>
      <c r="B14" s="95"/>
      <c r="C14" s="96"/>
      <c r="D14" s="96"/>
      <c r="E14" s="96"/>
      <c r="F14" s="96"/>
      <c r="G14" s="96"/>
      <c r="H14" s="96"/>
      <c r="I14" s="96"/>
      <c r="J14" s="96"/>
      <c r="K14" s="96"/>
      <c r="L14" s="96"/>
      <c r="M14" s="96"/>
      <c r="N14" s="96"/>
      <c r="O14" s="96"/>
    </row>
    <row r="15" spans="1:15" s="89" customFormat="1" ht="21.75" customHeight="1">
      <c r="A15" s="79" t="s">
        <v>73</v>
      </c>
      <c r="B15" s="94"/>
      <c r="C15" s="87"/>
      <c r="D15" s="87"/>
      <c r="E15" s="87"/>
      <c r="F15" s="87"/>
      <c r="G15" s="87"/>
      <c r="H15" s="87"/>
      <c r="I15" s="87"/>
      <c r="J15" s="87"/>
      <c r="K15" s="87"/>
      <c r="L15" s="87"/>
      <c r="M15" s="87"/>
      <c r="N15" s="87"/>
      <c r="O15" s="87"/>
    </row>
    <row r="16" spans="1:15" s="82" customFormat="1" ht="21.75" customHeight="1">
      <c r="A16" s="95"/>
      <c r="B16" s="95"/>
      <c r="C16" s="258"/>
      <c r="D16" s="258"/>
      <c r="E16" s="97" t="s">
        <v>12</v>
      </c>
      <c r="F16" s="98"/>
      <c r="G16" s="96"/>
      <c r="K16" s="96"/>
      <c r="L16" s="96"/>
      <c r="M16" s="96"/>
      <c r="N16" s="96"/>
      <c r="O16" s="96"/>
    </row>
    <row r="17" spans="1:15" s="82" customFormat="1" ht="21.75" customHeight="1">
      <c r="A17" s="95"/>
      <c r="B17" s="95"/>
      <c r="C17" s="96"/>
      <c r="D17" s="96"/>
      <c r="E17" s="96"/>
      <c r="F17" s="96"/>
      <c r="G17" s="96"/>
      <c r="H17" s="96"/>
      <c r="I17" s="96"/>
      <c r="J17" s="96"/>
      <c r="K17" s="96"/>
      <c r="L17" s="96"/>
      <c r="M17" s="96"/>
      <c r="N17" s="96"/>
      <c r="O17" s="96"/>
    </row>
    <row r="18" spans="1:15" s="89" customFormat="1" ht="21.75" customHeight="1">
      <c r="A18" s="79" t="s">
        <v>80</v>
      </c>
      <c r="B18" s="94"/>
      <c r="C18" s="87"/>
      <c r="D18" s="87"/>
      <c r="E18" s="87"/>
      <c r="F18" s="87"/>
      <c r="G18" s="87"/>
      <c r="H18" s="87"/>
      <c r="I18" s="87"/>
      <c r="J18" s="87"/>
      <c r="K18" s="87"/>
      <c r="L18" s="87"/>
      <c r="M18" s="87"/>
      <c r="N18" s="87"/>
      <c r="O18" s="87"/>
    </row>
    <row r="19" spans="1:15" s="89" customFormat="1" ht="21.75" customHeight="1">
      <c r="A19" s="88" t="s">
        <v>88</v>
      </c>
      <c r="B19" s="88"/>
      <c r="C19" s="87"/>
      <c r="D19" s="87"/>
      <c r="E19" s="87"/>
      <c r="F19" s="87"/>
      <c r="G19" s="87"/>
      <c r="H19" s="87"/>
      <c r="I19" s="87"/>
      <c r="J19" s="87"/>
      <c r="K19" s="87"/>
      <c r="L19" s="87"/>
      <c r="M19" s="87"/>
      <c r="N19" s="87"/>
      <c r="O19" s="87"/>
    </row>
    <row r="20" spans="1:15" s="111" customFormat="1" ht="21.75" customHeight="1">
      <c r="A20" s="110"/>
      <c r="B20" s="267"/>
      <c r="C20" s="268"/>
      <c r="D20" s="268"/>
      <c r="E20" s="268"/>
      <c r="F20" s="268"/>
      <c r="G20" s="268"/>
      <c r="H20" s="268"/>
      <c r="I20" s="269"/>
      <c r="J20" s="273" t="s">
        <v>89</v>
      </c>
      <c r="K20" s="273"/>
      <c r="L20" s="273"/>
      <c r="M20" s="274" t="s">
        <v>90</v>
      </c>
      <c r="N20" s="273" t="s">
        <v>91</v>
      </c>
      <c r="O20" s="110"/>
    </row>
    <row r="21" spans="1:15" s="111" customFormat="1" ht="32.25" customHeight="1">
      <c r="A21" s="110"/>
      <c r="B21" s="270"/>
      <c r="C21" s="271"/>
      <c r="D21" s="271"/>
      <c r="E21" s="271"/>
      <c r="F21" s="271"/>
      <c r="G21" s="271"/>
      <c r="H21" s="271"/>
      <c r="I21" s="272"/>
      <c r="J21" s="112" t="s">
        <v>92</v>
      </c>
      <c r="K21" s="112" t="s">
        <v>93</v>
      </c>
      <c r="L21" s="112" t="s">
        <v>94</v>
      </c>
      <c r="M21" s="275"/>
      <c r="N21" s="273"/>
      <c r="O21" s="110"/>
    </row>
    <row r="22" spans="1:15" s="82" customFormat="1" ht="21.75" customHeight="1">
      <c r="A22" s="96"/>
      <c r="B22" s="276" t="s">
        <v>95</v>
      </c>
      <c r="C22" s="279" t="s">
        <v>136</v>
      </c>
      <c r="D22" s="280"/>
      <c r="E22" s="280"/>
      <c r="F22" s="280"/>
      <c r="G22" s="280"/>
      <c r="H22" s="280"/>
      <c r="I22" s="281"/>
      <c r="J22" s="113"/>
      <c r="K22" s="113"/>
      <c r="L22" s="113"/>
      <c r="M22" s="113"/>
      <c r="N22" s="114">
        <f t="shared" ref="N22:N27" si="0">SUM(J22:M22)</f>
        <v>0</v>
      </c>
      <c r="O22" s="96"/>
    </row>
    <row r="23" spans="1:15" s="82" customFormat="1" ht="21.75" customHeight="1">
      <c r="A23" s="96"/>
      <c r="B23" s="277"/>
      <c r="C23" s="282"/>
      <c r="D23" s="283"/>
      <c r="E23" s="283"/>
      <c r="F23" s="283"/>
      <c r="G23" s="283"/>
      <c r="H23" s="283"/>
      <c r="I23" s="284"/>
      <c r="J23" s="190"/>
      <c r="K23" s="190"/>
      <c r="L23" s="190"/>
      <c r="M23" s="190"/>
      <c r="N23" s="114">
        <f t="shared" si="0"/>
        <v>0</v>
      </c>
      <c r="O23" s="96"/>
    </row>
    <row r="24" spans="1:15" s="82" customFormat="1" ht="21.75" customHeight="1">
      <c r="A24" s="96"/>
      <c r="B24" s="277"/>
      <c r="C24" s="282"/>
      <c r="D24" s="283"/>
      <c r="E24" s="283"/>
      <c r="F24" s="283"/>
      <c r="G24" s="283"/>
      <c r="H24" s="283"/>
      <c r="I24" s="284"/>
      <c r="J24" s="190"/>
      <c r="K24" s="190"/>
      <c r="L24" s="190"/>
      <c r="M24" s="190"/>
      <c r="N24" s="114">
        <f t="shared" si="0"/>
        <v>0</v>
      </c>
      <c r="O24" s="96"/>
    </row>
    <row r="25" spans="1:15" s="82" customFormat="1" ht="21.75" customHeight="1">
      <c r="A25" s="96"/>
      <c r="B25" s="277"/>
      <c r="C25" s="282"/>
      <c r="D25" s="283"/>
      <c r="E25" s="283"/>
      <c r="F25" s="283"/>
      <c r="G25" s="283"/>
      <c r="H25" s="283"/>
      <c r="I25" s="284"/>
      <c r="J25" s="190"/>
      <c r="K25" s="190"/>
      <c r="L25" s="190"/>
      <c r="M25" s="190"/>
      <c r="N25" s="114">
        <f t="shared" si="0"/>
        <v>0</v>
      </c>
      <c r="O25" s="96"/>
    </row>
    <row r="26" spans="1:15" s="82" customFormat="1" ht="21.75" customHeight="1" thickBot="1">
      <c r="A26" s="96"/>
      <c r="B26" s="277"/>
      <c r="C26" s="282"/>
      <c r="D26" s="283"/>
      <c r="E26" s="283"/>
      <c r="F26" s="283"/>
      <c r="G26" s="283"/>
      <c r="H26" s="283"/>
      <c r="I26" s="284"/>
      <c r="J26" s="190"/>
      <c r="K26" s="190"/>
      <c r="L26" s="190"/>
      <c r="M26" s="190"/>
      <c r="N26" s="115">
        <f t="shared" si="0"/>
        <v>0</v>
      </c>
      <c r="O26" s="96"/>
    </row>
    <row r="27" spans="1:15" s="82" customFormat="1" ht="21.75" customHeight="1" thickTop="1" thickBot="1">
      <c r="A27" s="96"/>
      <c r="B27" s="278"/>
      <c r="C27" s="260" t="s">
        <v>96</v>
      </c>
      <c r="D27" s="261"/>
      <c r="E27" s="261"/>
      <c r="F27" s="261"/>
      <c r="G27" s="261"/>
      <c r="H27" s="261"/>
      <c r="I27" s="262"/>
      <c r="J27" s="116">
        <f>SUM(J22:J26)</f>
        <v>0</v>
      </c>
      <c r="K27" s="116">
        <f>SUM(K22:K26)</f>
        <v>0</v>
      </c>
      <c r="L27" s="116">
        <f>SUM(L22:L26)</f>
        <v>0</v>
      </c>
      <c r="M27" s="117">
        <f>SUM(M22:M26)</f>
        <v>0</v>
      </c>
      <c r="N27" s="118">
        <f t="shared" si="0"/>
        <v>0</v>
      </c>
      <c r="O27" s="96"/>
    </row>
    <row r="28" spans="1:15" s="82" customFormat="1" ht="21.75" customHeight="1" thickTop="1">
      <c r="A28" s="96"/>
      <c r="B28" s="96"/>
      <c r="C28" s="96"/>
      <c r="D28" s="96"/>
      <c r="E28" s="96"/>
      <c r="F28" s="96"/>
      <c r="G28" s="96"/>
      <c r="H28" s="96"/>
      <c r="I28" s="96"/>
      <c r="J28" s="96"/>
      <c r="K28" s="96"/>
      <c r="L28" s="96"/>
      <c r="M28" s="96"/>
      <c r="N28" s="119" t="s">
        <v>97</v>
      </c>
      <c r="O28" s="96"/>
    </row>
    <row r="29" spans="1:15" s="100" customFormat="1" ht="21.75" customHeight="1">
      <c r="A29" s="88" t="s">
        <v>98</v>
      </c>
      <c r="B29" s="88"/>
      <c r="C29" s="88"/>
      <c r="D29" s="88"/>
      <c r="E29" s="88"/>
      <c r="F29" s="88"/>
      <c r="G29" s="88"/>
      <c r="H29" s="88"/>
      <c r="I29" s="88"/>
      <c r="J29" s="88"/>
      <c r="K29" s="88"/>
      <c r="L29" s="88"/>
      <c r="M29" s="88"/>
      <c r="N29" s="88"/>
      <c r="O29" s="88"/>
    </row>
    <row r="30" spans="1:15" s="102" customFormat="1" ht="25.5" customHeight="1">
      <c r="A30" s="101"/>
      <c r="B30" s="263"/>
      <c r="C30" s="263"/>
      <c r="D30" s="263"/>
      <c r="E30" s="263"/>
      <c r="F30" s="263"/>
      <c r="G30" s="263"/>
      <c r="H30" s="263"/>
      <c r="I30" s="120" t="s">
        <v>99</v>
      </c>
      <c r="J30" s="88"/>
      <c r="K30" s="121"/>
      <c r="L30" s="101"/>
      <c r="M30" s="122"/>
      <c r="N30" s="101"/>
      <c r="O30" s="101"/>
    </row>
    <row r="31" spans="1:15" s="102" customFormat="1" ht="25.5" customHeight="1">
      <c r="A31" s="101"/>
      <c r="B31" s="263"/>
      <c r="C31" s="263"/>
      <c r="D31" s="263"/>
      <c r="E31" s="263"/>
      <c r="F31" s="263"/>
      <c r="G31" s="263"/>
      <c r="H31" s="263"/>
      <c r="I31" s="120" t="s">
        <v>100</v>
      </c>
      <c r="J31" s="88"/>
      <c r="K31" s="123"/>
      <c r="L31" s="124" t="str">
        <f>IFERROR(B30/B31,"")</f>
        <v/>
      </c>
      <c r="M31" s="125" t="s">
        <v>101</v>
      </c>
      <c r="N31" s="88"/>
      <c r="O31" s="88"/>
    </row>
    <row r="32" spans="1:15" s="102" customFormat="1" ht="28.5" customHeight="1">
      <c r="A32" s="101"/>
      <c r="B32" s="101"/>
      <c r="C32" s="126"/>
      <c r="D32" s="126"/>
      <c r="E32" s="126"/>
      <c r="F32" s="126"/>
      <c r="G32" s="126"/>
      <c r="H32" s="126"/>
      <c r="I32" s="126"/>
      <c r="J32" s="126"/>
      <c r="K32" s="127"/>
      <c r="L32" s="128"/>
      <c r="M32" s="129"/>
      <c r="N32" s="129"/>
      <c r="O32" s="88"/>
    </row>
    <row r="33" spans="1:15" s="102" customFormat="1" ht="31.5" customHeight="1">
      <c r="A33" s="101"/>
      <c r="B33" s="101"/>
      <c r="C33" s="126"/>
      <c r="D33" s="126"/>
      <c r="E33" s="126"/>
      <c r="F33" s="126"/>
      <c r="G33" s="126"/>
      <c r="H33" s="126"/>
      <c r="I33" s="126"/>
      <c r="J33" s="126"/>
      <c r="K33" s="127"/>
      <c r="L33" s="130" t="str">
        <f>IF(L32&gt;0,MIN(L31:L32),L31)</f>
        <v/>
      </c>
      <c r="M33" s="264" t="s">
        <v>102</v>
      </c>
      <c r="N33" s="265"/>
      <c r="O33" s="265"/>
    </row>
    <row r="34" spans="1:15" s="102" customFormat="1" ht="21.75" customHeight="1">
      <c r="A34" s="88" t="s">
        <v>103</v>
      </c>
      <c r="B34" s="88"/>
      <c r="C34" s="88"/>
      <c r="D34" s="88"/>
      <c r="E34" s="88"/>
      <c r="F34" s="88"/>
      <c r="G34" s="88"/>
      <c r="H34" s="88"/>
      <c r="I34" s="88"/>
      <c r="J34" s="101"/>
      <c r="K34" s="101"/>
      <c r="L34" s="101"/>
      <c r="M34" s="101"/>
      <c r="N34" s="101"/>
      <c r="O34" s="101"/>
    </row>
    <row r="35" spans="1:15" s="102" customFormat="1" ht="21.75" customHeight="1">
      <c r="A35" s="88"/>
      <c r="B35" s="131" t="s">
        <v>104</v>
      </c>
      <c r="C35" s="88"/>
      <c r="D35" s="131"/>
      <c r="E35" s="131"/>
      <c r="F35" s="131"/>
      <c r="G35" s="131"/>
      <c r="H35" s="131"/>
      <c r="I35" s="131"/>
      <c r="J35" s="101"/>
      <c r="K35" s="101"/>
      <c r="L35" s="101"/>
      <c r="M35" s="101"/>
      <c r="N35" s="101"/>
      <c r="O35" s="101"/>
    </row>
    <row r="36" spans="1:15" s="102" customFormat="1" ht="26.25" customHeight="1">
      <c r="A36" s="88"/>
      <c r="B36" s="88" t="s">
        <v>105</v>
      </c>
      <c r="C36" s="88"/>
      <c r="D36" s="88"/>
      <c r="E36" s="88"/>
      <c r="F36" s="88"/>
      <c r="G36" s="88"/>
      <c r="H36" s="88"/>
      <c r="I36" s="132" t="str">
        <f>IFERROR((J27+K27+L27)/N27,"")</f>
        <v/>
      </c>
      <c r="J36" s="88" t="s">
        <v>106</v>
      </c>
      <c r="K36" s="88"/>
      <c r="M36" s="101"/>
      <c r="N36" s="101"/>
      <c r="O36" s="101"/>
    </row>
    <row r="37" spans="1:15" s="102" customFormat="1" ht="21.75" customHeight="1">
      <c r="A37" s="101"/>
      <c r="B37" s="101"/>
      <c r="C37" s="101"/>
      <c r="D37" s="101"/>
      <c r="E37" s="101"/>
      <c r="F37" s="101"/>
      <c r="G37" s="101"/>
      <c r="H37" s="101"/>
      <c r="I37" s="101"/>
      <c r="J37" s="101"/>
      <c r="K37" s="101"/>
      <c r="L37" s="101"/>
      <c r="M37" s="101"/>
      <c r="N37" s="101"/>
      <c r="O37" s="101"/>
    </row>
    <row r="38" spans="1:15" s="102" customFormat="1" ht="21.75" customHeight="1" thickBot="1">
      <c r="A38" s="88" t="s">
        <v>107</v>
      </c>
      <c r="B38" s="88"/>
      <c r="C38" s="88"/>
      <c r="D38" s="88"/>
      <c r="E38" s="88"/>
      <c r="F38" s="88"/>
      <c r="G38" s="88"/>
      <c r="H38" s="88"/>
      <c r="I38" s="88"/>
      <c r="J38" s="99"/>
      <c r="K38" s="88"/>
      <c r="L38" s="101"/>
      <c r="M38" s="101"/>
      <c r="N38" s="101"/>
      <c r="O38" s="101"/>
    </row>
    <row r="39" spans="1:15" s="102" customFormat="1" ht="31.5" customHeight="1" thickTop="1" thickBot="1">
      <c r="A39" s="88"/>
      <c r="B39" s="266" t="s">
        <v>108</v>
      </c>
      <c r="C39" s="266"/>
      <c r="D39" s="266"/>
      <c r="E39" s="266"/>
      <c r="F39" s="103">
        <v>10</v>
      </c>
      <c r="G39" s="104" t="s">
        <v>82</v>
      </c>
      <c r="H39" s="105">
        <v>110</v>
      </c>
      <c r="I39" s="106" t="s">
        <v>109</v>
      </c>
      <c r="J39" s="189" t="str">
        <f>IFERROR(ROUNDDOWN(ROUNDDOWN(C16*I36,0)*F39/H39*L33,0),"")</f>
        <v/>
      </c>
      <c r="K39" s="88" t="s">
        <v>133</v>
      </c>
      <c r="L39" s="88"/>
      <c r="M39" s="101"/>
      <c r="N39" s="101"/>
      <c r="O39" s="101"/>
    </row>
    <row r="40" spans="1:15" s="102" customFormat="1" ht="21.75" customHeight="1" thickTop="1">
      <c r="A40" s="101"/>
      <c r="B40" s="101"/>
      <c r="C40" s="101"/>
      <c r="D40" s="101"/>
      <c r="E40" s="101"/>
      <c r="F40" s="101"/>
      <c r="G40" s="101"/>
      <c r="H40" s="101"/>
      <c r="I40" s="101"/>
      <c r="J40" s="101"/>
      <c r="K40" s="101"/>
      <c r="L40" s="101"/>
      <c r="M40" s="101"/>
      <c r="N40" s="101"/>
      <c r="O40" s="101"/>
    </row>
    <row r="41" spans="1:15" s="102" customFormat="1" ht="21.75" customHeight="1">
      <c r="A41" s="88" t="s">
        <v>110</v>
      </c>
      <c r="B41" s="88"/>
      <c r="C41" s="88"/>
      <c r="D41" s="88"/>
      <c r="E41" s="88"/>
      <c r="F41" s="88"/>
      <c r="G41" s="88"/>
      <c r="H41" s="88"/>
      <c r="I41" s="88"/>
      <c r="J41" s="88"/>
      <c r="K41" s="101"/>
      <c r="L41" s="101"/>
      <c r="M41" s="101"/>
      <c r="N41" s="101"/>
      <c r="O41" s="101"/>
    </row>
    <row r="42" spans="1:15" s="102" customFormat="1" ht="19.5" customHeight="1">
      <c r="A42" s="88"/>
      <c r="B42" s="107" t="s">
        <v>111</v>
      </c>
      <c r="C42" s="88"/>
      <c r="D42" s="88"/>
      <c r="E42" s="88"/>
      <c r="F42" s="88"/>
      <c r="G42" s="88"/>
      <c r="H42" s="88"/>
      <c r="I42" s="88"/>
      <c r="J42" s="88"/>
      <c r="K42" s="101"/>
      <c r="L42" s="101"/>
      <c r="M42" s="101"/>
      <c r="N42" s="101"/>
      <c r="O42" s="101"/>
    </row>
    <row r="43" spans="1:15" s="82" customFormat="1" ht="19.5" customHeight="1">
      <c r="A43" s="88"/>
      <c r="B43" s="107" t="s">
        <v>112</v>
      </c>
      <c r="C43" s="88"/>
      <c r="D43" s="88"/>
      <c r="E43" s="88"/>
      <c r="F43" s="88"/>
      <c r="G43" s="88"/>
      <c r="H43" s="88"/>
      <c r="I43" s="88"/>
      <c r="J43" s="87"/>
      <c r="K43" s="96"/>
      <c r="L43" s="96"/>
      <c r="M43" s="96"/>
      <c r="N43" s="96"/>
      <c r="O43" s="96"/>
    </row>
    <row r="44" spans="1:15" s="82" customFormat="1" ht="23.25" customHeight="1">
      <c r="A44" s="101"/>
      <c r="B44" s="108"/>
      <c r="C44" s="101"/>
      <c r="D44" s="101"/>
      <c r="E44" s="101"/>
      <c r="F44" s="101"/>
      <c r="G44" s="101"/>
      <c r="H44" s="101"/>
      <c r="I44" s="101"/>
      <c r="J44" s="96"/>
      <c r="K44" s="96"/>
      <c r="L44" s="96"/>
      <c r="M44" s="96"/>
      <c r="N44" s="96"/>
      <c r="O44" s="96"/>
    </row>
    <row r="45" spans="1:15" ht="23" customHeight="1">
      <c r="A45" s="2"/>
      <c r="B45" s="27" t="s">
        <v>19</v>
      </c>
      <c r="C45" s="75"/>
      <c r="D45" s="75"/>
      <c r="E45" s="77"/>
      <c r="F45" s="77"/>
      <c r="G45" s="77"/>
      <c r="H45" s="77"/>
      <c r="I45" s="77"/>
      <c r="J45" s="77"/>
      <c r="K45" s="77"/>
    </row>
    <row r="46" spans="1:15" ht="23" customHeight="1">
      <c r="A46" s="25"/>
      <c r="C46" s="210" t="s">
        <v>20</v>
      </c>
      <c r="D46" s="212"/>
      <c r="E46" s="250" t="str">
        <f>IF('第2号様式（複数施設一括報告用）'!G42="","",'第2号様式（複数施設一括報告用）'!G42)</f>
        <v/>
      </c>
      <c r="F46" s="251"/>
      <c r="G46" s="251"/>
      <c r="H46" s="251"/>
      <c r="I46" s="251"/>
      <c r="J46" s="252"/>
    </row>
    <row r="47" spans="1:15" ht="23" customHeight="1">
      <c r="A47" s="25"/>
      <c r="C47" s="210" t="s">
        <v>21</v>
      </c>
      <c r="D47" s="212"/>
      <c r="E47" s="250" t="str">
        <f>IF('第2号様式（複数施設一括報告用）'!G43="","",'第2号様式（複数施設一括報告用）'!G43)</f>
        <v/>
      </c>
      <c r="F47" s="251"/>
      <c r="G47" s="251"/>
      <c r="H47" s="251"/>
      <c r="I47" s="251"/>
      <c r="J47" s="252"/>
      <c r="K47" s="77"/>
    </row>
    <row r="48" spans="1:15" ht="23" customHeight="1">
      <c r="A48" s="25"/>
      <c r="C48" s="210" t="s">
        <v>22</v>
      </c>
      <c r="D48" s="212"/>
      <c r="E48" s="250" t="str">
        <f>IF('第2号様式（複数施設一括報告用）'!G44="","",'第2号様式（複数施設一括報告用）'!G44)</f>
        <v/>
      </c>
      <c r="F48" s="251"/>
      <c r="G48" s="251"/>
      <c r="H48" s="251"/>
      <c r="I48" s="251"/>
      <c r="J48" s="252"/>
      <c r="K48" s="77"/>
    </row>
    <row r="49" spans="1:15" s="82" customFormat="1" ht="23.25" customHeight="1">
      <c r="A49" s="101"/>
      <c r="B49" s="108"/>
      <c r="C49" s="101"/>
      <c r="D49" s="101"/>
      <c r="E49" s="101"/>
      <c r="F49" s="101"/>
      <c r="G49" s="101"/>
      <c r="H49" s="101"/>
      <c r="I49" s="101"/>
      <c r="J49" s="96"/>
      <c r="K49" s="96"/>
      <c r="L49" s="96"/>
      <c r="M49" s="96"/>
      <c r="N49" s="96"/>
      <c r="O49" s="96"/>
    </row>
    <row r="50" spans="1:15">
      <c r="A50" s="77"/>
      <c r="B50" s="77"/>
      <c r="C50" s="77"/>
      <c r="D50" s="77"/>
      <c r="E50" s="77"/>
      <c r="F50" s="77"/>
      <c r="G50" s="77"/>
      <c r="H50" s="77"/>
      <c r="I50" s="77"/>
      <c r="J50" s="77"/>
      <c r="K50" s="77"/>
      <c r="L50" s="77"/>
      <c r="M50" s="77"/>
      <c r="N50" s="77"/>
    </row>
    <row r="51" spans="1:15">
      <c r="A51" s="77"/>
      <c r="B51" s="77"/>
      <c r="C51" s="77"/>
      <c r="D51" s="77"/>
      <c r="E51" s="77"/>
      <c r="F51" s="77"/>
      <c r="G51" s="77"/>
      <c r="H51" s="77"/>
      <c r="I51" s="77"/>
      <c r="J51" s="77"/>
      <c r="K51" s="77"/>
      <c r="L51" s="77"/>
      <c r="M51" s="77"/>
      <c r="N51" s="77"/>
    </row>
    <row r="52" spans="1:15">
      <c r="A52" s="77"/>
      <c r="B52" s="77"/>
      <c r="C52" s="77"/>
      <c r="D52" s="77"/>
      <c r="E52" s="77"/>
      <c r="F52" s="77"/>
      <c r="G52" s="77"/>
      <c r="H52" s="77"/>
      <c r="I52" s="77"/>
      <c r="J52" s="77"/>
      <c r="K52" s="77"/>
      <c r="L52" s="77"/>
      <c r="M52" s="77"/>
      <c r="N52" s="77"/>
    </row>
    <row r="53" spans="1:15">
      <c r="A53" s="77"/>
      <c r="B53" s="77"/>
      <c r="C53" s="77"/>
      <c r="D53" s="77"/>
      <c r="E53" s="77"/>
      <c r="F53" s="77"/>
      <c r="G53" s="77"/>
      <c r="H53" s="77"/>
      <c r="I53" s="77"/>
      <c r="J53" s="77"/>
      <c r="K53" s="77"/>
      <c r="L53" s="77"/>
      <c r="M53" s="77"/>
      <c r="N53" s="77"/>
    </row>
    <row r="54" spans="1:15">
      <c r="A54" s="77"/>
      <c r="B54" s="77"/>
      <c r="C54" s="77"/>
      <c r="D54" s="77"/>
      <c r="E54" s="77"/>
      <c r="F54" s="77"/>
      <c r="G54" s="77"/>
      <c r="H54" s="77"/>
      <c r="I54" s="77"/>
      <c r="J54" s="77"/>
      <c r="K54" s="77"/>
      <c r="L54" s="77"/>
      <c r="M54" s="77"/>
      <c r="N54" s="77"/>
    </row>
    <row r="55" spans="1:15">
      <c r="A55" s="77"/>
      <c r="B55" s="77"/>
      <c r="C55" s="77"/>
      <c r="D55" s="77"/>
      <c r="E55" s="77"/>
      <c r="F55" s="77"/>
      <c r="G55" s="77"/>
      <c r="H55" s="77"/>
      <c r="I55" s="77"/>
      <c r="J55" s="77"/>
      <c r="K55" s="77"/>
      <c r="L55" s="77"/>
      <c r="M55" s="77"/>
      <c r="N55" s="77"/>
    </row>
    <row r="56" spans="1:15">
      <c r="A56" s="77"/>
      <c r="B56" s="77"/>
      <c r="C56" s="77"/>
      <c r="D56" s="77"/>
      <c r="E56" s="77"/>
      <c r="F56" s="77"/>
      <c r="G56" s="77"/>
      <c r="H56" s="77"/>
      <c r="I56" s="77"/>
      <c r="J56" s="77"/>
      <c r="K56" s="77"/>
      <c r="L56" s="77"/>
      <c r="M56" s="77"/>
      <c r="N56" s="77"/>
    </row>
    <row r="57" spans="1:15">
      <c r="A57" s="77"/>
      <c r="B57" s="77"/>
      <c r="C57" s="77"/>
      <c r="D57" s="77"/>
      <c r="E57" s="77"/>
      <c r="F57" s="77"/>
      <c r="G57" s="77"/>
      <c r="H57" s="77"/>
      <c r="I57" s="77"/>
      <c r="J57" s="77"/>
      <c r="K57" s="77"/>
      <c r="L57" s="77"/>
      <c r="M57" s="77"/>
      <c r="N57" s="77"/>
    </row>
    <row r="58" spans="1:15">
      <c r="A58" s="77"/>
      <c r="B58" s="77"/>
      <c r="C58" s="77"/>
      <c r="D58" s="77"/>
      <c r="E58" s="77"/>
      <c r="F58" s="77"/>
      <c r="G58" s="77"/>
      <c r="H58" s="77"/>
      <c r="I58" s="77"/>
      <c r="J58" s="77"/>
      <c r="K58" s="77"/>
      <c r="L58" s="77"/>
      <c r="M58" s="77"/>
      <c r="N58" s="77"/>
    </row>
    <row r="59" spans="1:15">
      <c r="A59" s="77"/>
      <c r="B59" s="77"/>
      <c r="C59" s="77"/>
      <c r="D59" s="77"/>
      <c r="E59" s="77"/>
      <c r="F59" s="77"/>
      <c r="G59" s="77"/>
      <c r="H59" s="77"/>
      <c r="I59" s="77"/>
      <c r="J59" s="77"/>
      <c r="K59" s="77"/>
      <c r="L59" s="77"/>
      <c r="M59" s="77"/>
      <c r="N59" s="77"/>
    </row>
    <row r="60" spans="1:15">
      <c r="A60" s="77"/>
      <c r="B60" s="77"/>
      <c r="C60" s="77"/>
      <c r="D60" s="77"/>
      <c r="E60" s="77"/>
      <c r="F60" s="77"/>
      <c r="G60" s="77"/>
      <c r="H60" s="77"/>
      <c r="I60" s="77"/>
      <c r="J60" s="77"/>
      <c r="K60" s="77"/>
      <c r="L60" s="77"/>
      <c r="M60" s="77"/>
      <c r="N60" s="77"/>
    </row>
    <row r="61" spans="1:15">
      <c r="A61" s="77"/>
      <c r="B61" s="77"/>
      <c r="C61" s="77"/>
      <c r="D61" s="77"/>
      <c r="E61" s="77"/>
      <c r="F61" s="77"/>
      <c r="G61" s="77"/>
      <c r="H61" s="77"/>
      <c r="I61" s="77"/>
      <c r="J61" s="77"/>
      <c r="K61" s="77"/>
      <c r="L61" s="77"/>
      <c r="M61" s="77"/>
      <c r="N61" s="77"/>
    </row>
    <row r="62" spans="1:15">
      <c r="A62" s="77"/>
      <c r="B62" s="77"/>
      <c r="C62" s="77"/>
      <c r="D62" s="77"/>
      <c r="E62" s="77"/>
      <c r="F62" s="77"/>
      <c r="G62" s="77"/>
      <c r="H62" s="77"/>
      <c r="I62" s="77"/>
      <c r="J62" s="77"/>
      <c r="K62" s="77"/>
      <c r="L62" s="77"/>
      <c r="M62" s="77"/>
      <c r="N62" s="77"/>
    </row>
  </sheetData>
  <sheetProtection sheet="1" objects="1" scenarios="1"/>
  <mergeCells count="27">
    <mergeCell ref="C16:D16"/>
    <mergeCell ref="A2:N2"/>
    <mergeCell ref="C4:K4"/>
    <mergeCell ref="C7:K7"/>
    <mergeCell ref="C10:K10"/>
    <mergeCell ref="C13:M13"/>
    <mergeCell ref="M33:O33"/>
    <mergeCell ref="B39:E39"/>
    <mergeCell ref="C46:D46"/>
    <mergeCell ref="E46:J46"/>
    <mergeCell ref="B20:I21"/>
    <mergeCell ref="J20:L20"/>
    <mergeCell ref="M20:M21"/>
    <mergeCell ref="N20:N21"/>
    <mergeCell ref="B22:B27"/>
    <mergeCell ref="C22:I22"/>
    <mergeCell ref="C23:I23"/>
    <mergeCell ref="C24:I24"/>
    <mergeCell ref="C25:I25"/>
    <mergeCell ref="C26:I26"/>
    <mergeCell ref="C47:D47"/>
    <mergeCell ref="E47:J47"/>
    <mergeCell ref="C48:D48"/>
    <mergeCell ref="E48:J48"/>
    <mergeCell ref="C27:I27"/>
    <mergeCell ref="B30:H30"/>
    <mergeCell ref="B31:H31"/>
  </mergeCells>
  <phoneticPr fontId="7"/>
  <conditionalFormatting sqref="N28">
    <cfRule type="expression" dxfId="1" priority="1">
      <formula>$N$27&lt;$C$16</formula>
    </cfRule>
  </conditionalFormatting>
  <dataValidations count="2">
    <dataValidation imeMode="off" allowBlank="1" showInputMessage="1" showErrorMessage="1" sqref="J22:M26 B30:H31" xr:uid="{6B1291A8-227E-4A6D-87DB-C96BD9C0DEA0}"/>
    <dataValidation imeMode="off" allowBlank="1" showInputMessage="1" showErrorMessage="1" prompt="一施設の補助金額" sqref="C16:D16" xr:uid="{95690BFD-2C6B-4C1E-B2AC-CB8979413352}"/>
  </dataValidations>
  <pageMargins left="0.70866141732283472" right="0.70866141732283472" top="0.74803149606299213" bottom="0.74803149606299213" header="0.31496062992125984" footer="0.31496062992125984"/>
  <pageSetup paperSize="9" scale="62" orientation="portrait" blackAndWhite="1"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0224-8E24-46A6-B33F-8FA3A6D5D488}">
  <sheetPr>
    <tabColor rgb="FFFFC000"/>
  </sheetPr>
  <dimension ref="A1:O66"/>
  <sheetViews>
    <sheetView showGridLines="0" view="pageBreakPreview" zoomScale="75" zoomScaleNormal="100" zoomScaleSheetLayoutView="75" workbookViewId="0">
      <selection activeCell="K6" sqref="K6"/>
    </sheetView>
  </sheetViews>
  <sheetFormatPr defaultColWidth="8.25" defaultRowHeight="13"/>
  <cols>
    <col min="1" max="1" width="2.83203125" style="78" customWidth="1"/>
    <col min="2" max="2" width="2.9140625" style="78" customWidth="1"/>
    <col min="3" max="4" width="7.4140625" style="78" customWidth="1"/>
    <col min="5" max="5" width="5.33203125" style="78" customWidth="1"/>
    <col min="6" max="7" width="3.5" style="78" bestFit="1" customWidth="1"/>
    <col min="8" max="8" width="4.5" style="78" bestFit="1" customWidth="1"/>
    <col min="9" max="9" width="12.6640625" style="78" customWidth="1"/>
    <col min="10" max="10" width="16.1640625" style="78" customWidth="1"/>
    <col min="11" max="11" width="18.33203125" style="78" customWidth="1"/>
    <col min="12" max="12" width="14.6640625" style="78" customWidth="1"/>
    <col min="13" max="13" width="13.58203125" style="78" customWidth="1"/>
    <col min="14" max="14" width="15" style="78" customWidth="1"/>
    <col min="15" max="16384" width="8.25" style="78"/>
  </cols>
  <sheetData>
    <row r="1" spans="1:15" s="96" customFormat="1" ht="22.5">
      <c r="C1" s="2"/>
      <c r="N1" s="188" t="s">
        <v>113</v>
      </c>
    </row>
    <row r="2" spans="1:15" s="109" customFormat="1" ht="30" customHeight="1">
      <c r="A2" s="133" t="s">
        <v>67</v>
      </c>
      <c r="B2" s="134"/>
      <c r="C2" s="134"/>
      <c r="D2" s="134"/>
      <c r="E2" s="134"/>
      <c r="F2" s="134"/>
      <c r="G2" s="134"/>
      <c r="H2" s="134"/>
      <c r="I2" s="134"/>
      <c r="J2" s="134"/>
      <c r="K2" s="134"/>
      <c r="L2" s="134"/>
      <c r="M2" s="134"/>
      <c r="N2" s="134"/>
      <c r="O2" s="92"/>
    </row>
    <row r="3" spans="1:15" s="89" customFormat="1" ht="21.75" customHeight="1">
      <c r="A3" s="79" t="s">
        <v>68</v>
      </c>
      <c r="B3" s="94"/>
      <c r="C3" s="87"/>
      <c r="D3" s="87"/>
      <c r="E3" s="87"/>
      <c r="F3" s="87"/>
      <c r="G3" s="87"/>
      <c r="H3" s="87"/>
      <c r="I3" s="87"/>
      <c r="J3" s="87"/>
      <c r="K3" s="87"/>
      <c r="L3" s="87"/>
      <c r="M3" s="87"/>
      <c r="N3" s="87"/>
      <c r="O3" s="87"/>
    </row>
    <row r="4" spans="1:15" s="82" customFormat="1" ht="28.5" customHeight="1">
      <c r="A4" s="95"/>
      <c r="B4" s="95"/>
      <c r="C4" s="254" t="str">
        <f>IF('第2号様式（複数施設一括報告用）'!B72="○",'第2号様式（複数施設一括報告用）'!N10,"-")</f>
        <v>-</v>
      </c>
      <c r="D4" s="254"/>
      <c r="E4" s="254"/>
      <c r="F4" s="254"/>
      <c r="G4" s="254"/>
      <c r="H4" s="254"/>
      <c r="I4" s="254"/>
      <c r="J4" s="254"/>
      <c r="K4" s="254"/>
      <c r="L4" s="96"/>
      <c r="M4" s="96"/>
      <c r="N4" s="96"/>
      <c r="O4" s="96"/>
    </row>
    <row r="5" spans="1:15" s="82" customFormat="1" ht="21.75" customHeight="1">
      <c r="A5" s="95"/>
      <c r="B5" s="95"/>
      <c r="C5" s="96"/>
      <c r="D5" s="96"/>
      <c r="E5" s="96"/>
      <c r="F5" s="96"/>
      <c r="G5" s="96"/>
      <c r="H5" s="96"/>
      <c r="I5" s="96"/>
      <c r="J5" s="96"/>
      <c r="K5" s="96"/>
      <c r="L5" s="96"/>
      <c r="M5" s="96"/>
      <c r="N5" s="96"/>
      <c r="O5" s="96"/>
    </row>
    <row r="6" spans="1:15" s="89" customFormat="1" ht="21.75" customHeight="1">
      <c r="A6" s="73" t="s">
        <v>69</v>
      </c>
      <c r="B6" s="94"/>
      <c r="C6" s="87"/>
      <c r="D6" s="87"/>
      <c r="E6" s="87"/>
      <c r="F6" s="87"/>
      <c r="G6" s="87"/>
      <c r="H6" s="87"/>
      <c r="I6" s="87"/>
      <c r="J6" s="87"/>
      <c r="K6" s="87"/>
      <c r="L6" s="87"/>
      <c r="M6" s="87"/>
      <c r="N6" s="87"/>
      <c r="O6" s="87"/>
    </row>
    <row r="7" spans="1:15" s="82" customFormat="1" ht="21.75" customHeight="1">
      <c r="A7" s="95"/>
      <c r="B7" s="95"/>
      <c r="C7" s="254" t="str">
        <f>IF('第2号様式（複数施設一括報告用）'!B72="○",'第2号様式（複数施設一括報告用）'!N8,"-")</f>
        <v>-</v>
      </c>
      <c r="D7" s="254"/>
      <c r="E7" s="254"/>
      <c r="F7" s="254"/>
      <c r="G7" s="254"/>
      <c r="H7" s="254"/>
      <c r="I7" s="254"/>
      <c r="J7" s="254"/>
      <c r="K7" s="254"/>
      <c r="L7" s="96"/>
      <c r="M7" s="96"/>
      <c r="N7" s="96"/>
      <c r="O7" s="96"/>
    </row>
    <row r="8" spans="1:15" s="82" customFormat="1" ht="21.75" customHeight="1">
      <c r="A8" s="95"/>
      <c r="B8" s="95"/>
      <c r="C8" s="96"/>
      <c r="D8" s="96"/>
      <c r="E8" s="96"/>
      <c r="F8" s="96"/>
      <c r="G8" s="96"/>
      <c r="H8" s="96"/>
      <c r="I8" s="96"/>
      <c r="J8" s="96"/>
      <c r="K8" s="96"/>
      <c r="L8" s="96"/>
      <c r="M8" s="96"/>
      <c r="N8" s="96"/>
      <c r="O8" s="96"/>
    </row>
    <row r="9" spans="1:15" s="2" customFormat="1" ht="21.75" customHeight="1">
      <c r="A9" s="73" t="s">
        <v>128</v>
      </c>
      <c r="B9" s="74"/>
      <c r="C9" s="75"/>
      <c r="D9" s="75"/>
      <c r="E9" s="75"/>
      <c r="F9" s="75"/>
      <c r="G9" s="75"/>
      <c r="H9" s="75"/>
      <c r="I9" s="75"/>
      <c r="J9" s="75"/>
      <c r="K9" s="75"/>
    </row>
    <row r="10" spans="1:15" ht="21.75" customHeight="1">
      <c r="A10" s="76"/>
      <c r="B10" s="76"/>
      <c r="C10" s="255" t="s">
        <v>130</v>
      </c>
      <c r="D10" s="255"/>
      <c r="E10" s="255"/>
      <c r="F10" s="255"/>
      <c r="G10" s="255"/>
      <c r="H10" s="255"/>
      <c r="I10" s="255"/>
      <c r="J10" s="255"/>
      <c r="K10" s="255"/>
    </row>
    <row r="11" spans="1:15" ht="21.75" customHeight="1">
      <c r="A11" s="76"/>
      <c r="B11" s="76"/>
      <c r="C11" s="77"/>
      <c r="D11" s="77"/>
      <c r="E11" s="77"/>
      <c r="F11" s="77"/>
      <c r="G11" s="77"/>
      <c r="H11" s="77"/>
      <c r="I11" s="77"/>
      <c r="J11" s="77"/>
      <c r="K11" s="77"/>
    </row>
    <row r="12" spans="1:15" s="89" customFormat="1" ht="21.75" customHeight="1">
      <c r="A12" s="79" t="s">
        <v>70</v>
      </c>
      <c r="B12" s="94"/>
      <c r="C12" s="87"/>
      <c r="D12" s="87"/>
      <c r="E12" s="87"/>
      <c r="F12" s="87"/>
      <c r="G12" s="87"/>
      <c r="H12" s="87"/>
      <c r="I12" s="87"/>
      <c r="J12" s="87"/>
      <c r="K12" s="87"/>
      <c r="L12" s="87"/>
      <c r="M12" s="87"/>
      <c r="N12" s="87"/>
      <c r="O12" s="87"/>
    </row>
    <row r="13" spans="1:15" s="82" customFormat="1" ht="31.5" customHeight="1">
      <c r="A13" s="95" t="s">
        <v>71</v>
      </c>
      <c r="B13" s="95"/>
      <c r="C13" s="255" t="s">
        <v>79</v>
      </c>
      <c r="D13" s="255"/>
      <c r="E13" s="255"/>
      <c r="F13" s="255"/>
      <c r="G13" s="255"/>
      <c r="H13" s="255"/>
      <c r="I13" s="255"/>
      <c r="J13" s="255"/>
      <c r="K13" s="255"/>
      <c r="L13" s="255"/>
      <c r="M13" s="96"/>
      <c r="N13" s="96"/>
      <c r="O13" s="96"/>
    </row>
    <row r="14" spans="1:15" s="82" customFormat="1" ht="21.75" customHeight="1">
      <c r="A14" s="95"/>
      <c r="B14" s="95"/>
      <c r="C14" s="96"/>
      <c r="D14" s="96"/>
      <c r="E14" s="96"/>
      <c r="F14" s="96"/>
      <c r="G14" s="96"/>
      <c r="H14" s="96"/>
      <c r="I14" s="96"/>
      <c r="J14" s="96"/>
      <c r="K14" s="96"/>
      <c r="L14" s="96"/>
      <c r="M14" s="96"/>
      <c r="N14" s="96"/>
      <c r="O14" s="96"/>
    </row>
    <row r="15" spans="1:15" s="89" customFormat="1" ht="21.75" customHeight="1">
      <c r="A15" s="79" t="s">
        <v>73</v>
      </c>
      <c r="B15" s="94"/>
      <c r="C15" s="87"/>
      <c r="D15" s="87"/>
      <c r="E15" s="87"/>
      <c r="F15" s="87"/>
      <c r="G15" s="87"/>
      <c r="H15" s="87"/>
      <c r="I15" s="87"/>
      <c r="J15" s="87"/>
      <c r="K15" s="87"/>
      <c r="L15" s="87"/>
      <c r="M15" s="87"/>
      <c r="N15" s="87"/>
      <c r="O15" s="87"/>
    </row>
    <row r="16" spans="1:15" s="82" customFormat="1" ht="21.75" customHeight="1">
      <c r="A16" s="95"/>
      <c r="B16" s="95"/>
      <c r="C16" s="258"/>
      <c r="D16" s="258"/>
      <c r="E16" s="135" t="s">
        <v>12</v>
      </c>
      <c r="F16" s="98"/>
      <c r="G16" s="96"/>
      <c r="K16" s="96"/>
      <c r="L16" s="96"/>
      <c r="M16" s="96"/>
      <c r="N16" s="96"/>
      <c r="O16" s="96"/>
    </row>
    <row r="17" spans="1:15" s="82" customFormat="1" ht="21.75" customHeight="1">
      <c r="A17" s="95"/>
      <c r="B17" s="95"/>
      <c r="C17" s="96"/>
      <c r="D17" s="96"/>
      <c r="E17" s="96"/>
      <c r="F17" s="96"/>
      <c r="G17" s="96"/>
      <c r="H17" s="96"/>
      <c r="I17" s="96"/>
      <c r="J17" s="96"/>
      <c r="K17" s="96"/>
      <c r="L17" s="96"/>
      <c r="M17" s="96"/>
      <c r="N17" s="96"/>
      <c r="O17" s="96"/>
    </row>
    <row r="18" spans="1:15" s="89" customFormat="1" ht="21.75" customHeight="1">
      <c r="A18" s="79" t="s">
        <v>80</v>
      </c>
      <c r="B18" s="94"/>
      <c r="C18" s="87"/>
      <c r="D18" s="87"/>
      <c r="E18" s="87"/>
      <c r="F18" s="87"/>
      <c r="G18" s="87"/>
      <c r="H18" s="87"/>
      <c r="I18" s="87"/>
      <c r="J18" s="87"/>
      <c r="K18" s="87"/>
      <c r="L18" s="87"/>
      <c r="M18" s="87"/>
      <c r="N18" s="87"/>
      <c r="O18" s="87"/>
    </row>
    <row r="19" spans="1:15" s="89" customFormat="1" ht="21.75" customHeight="1">
      <c r="A19" s="88" t="s">
        <v>88</v>
      </c>
      <c r="B19" s="88"/>
      <c r="C19" s="87"/>
      <c r="D19" s="87"/>
      <c r="E19" s="87"/>
      <c r="F19" s="87"/>
      <c r="G19" s="87"/>
      <c r="H19" s="87"/>
      <c r="I19" s="87"/>
      <c r="J19" s="87"/>
      <c r="K19" s="87"/>
      <c r="L19" s="87"/>
      <c r="M19" s="87"/>
      <c r="N19" s="87"/>
      <c r="O19" s="87"/>
    </row>
    <row r="20" spans="1:15" s="137" customFormat="1" ht="21.75" customHeight="1">
      <c r="A20" s="136"/>
      <c r="B20" s="289"/>
      <c r="C20" s="290"/>
      <c r="D20" s="290"/>
      <c r="E20" s="290"/>
      <c r="F20" s="290"/>
      <c r="G20" s="290"/>
      <c r="H20" s="290"/>
      <c r="I20" s="291"/>
      <c r="J20" s="273" t="s">
        <v>89</v>
      </c>
      <c r="K20" s="273"/>
      <c r="L20" s="273"/>
      <c r="M20" s="274" t="s">
        <v>90</v>
      </c>
      <c r="N20" s="273" t="s">
        <v>91</v>
      </c>
      <c r="O20" s="136"/>
    </row>
    <row r="21" spans="1:15" s="137" customFormat="1" ht="32.25" customHeight="1">
      <c r="A21" s="136"/>
      <c r="B21" s="292"/>
      <c r="C21" s="293"/>
      <c r="D21" s="293"/>
      <c r="E21" s="293"/>
      <c r="F21" s="293"/>
      <c r="G21" s="293"/>
      <c r="H21" s="293"/>
      <c r="I21" s="294"/>
      <c r="J21" s="112" t="s">
        <v>92</v>
      </c>
      <c r="K21" s="112" t="s">
        <v>93</v>
      </c>
      <c r="L21" s="112" t="s">
        <v>94</v>
      </c>
      <c r="M21" s="275"/>
      <c r="N21" s="273"/>
      <c r="O21" s="136"/>
    </row>
    <row r="22" spans="1:15" s="82" customFormat="1" ht="21.75" customHeight="1">
      <c r="A22" s="96"/>
      <c r="B22" s="276" t="s">
        <v>95</v>
      </c>
      <c r="C22" s="279" t="s">
        <v>136</v>
      </c>
      <c r="D22" s="280"/>
      <c r="E22" s="280"/>
      <c r="F22" s="280"/>
      <c r="G22" s="280"/>
      <c r="H22" s="280"/>
      <c r="I22" s="281"/>
      <c r="J22" s="138"/>
      <c r="K22" s="138"/>
      <c r="L22" s="138"/>
      <c r="M22" s="138"/>
      <c r="N22" s="139">
        <f t="shared" ref="N22:N27" si="0">SUM(J22:M22)</f>
        <v>0</v>
      </c>
      <c r="O22" s="96"/>
    </row>
    <row r="23" spans="1:15" s="82" customFormat="1" ht="21.75" customHeight="1">
      <c r="A23" s="96"/>
      <c r="B23" s="277"/>
      <c r="C23" s="282"/>
      <c r="D23" s="283"/>
      <c r="E23" s="283"/>
      <c r="F23" s="283"/>
      <c r="G23" s="283"/>
      <c r="H23" s="283"/>
      <c r="I23" s="284"/>
      <c r="J23" s="191"/>
      <c r="K23" s="191"/>
      <c r="L23" s="191"/>
      <c r="M23" s="191"/>
      <c r="N23" s="139">
        <f t="shared" si="0"/>
        <v>0</v>
      </c>
      <c r="O23" s="96"/>
    </row>
    <row r="24" spans="1:15" s="82" customFormat="1" ht="21.75" customHeight="1">
      <c r="A24" s="96"/>
      <c r="B24" s="277"/>
      <c r="C24" s="282"/>
      <c r="D24" s="283"/>
      <c r="E24" s="283"/>
      <c r="F24" s="283"/>
      <c r="G24" s="283"/>
      <c r="H24" s="283"/>
      <c r="I24" s="284"/>
      <c r="J24" s="191"/>
      <c r="K24" s="191"/>
      <c r="L24" s="191"/>
      <c r="M24" s="191"/>
      <c r="N24" s="139">
        <f t="shared" si="0"/>
        <v>0</v>
      </c>
      <c r="O24" s="96"/>
    </row>
    <row r="25" spans="1:15" s="82" customFormat="1" ht="21.75" customHeight="1">
      <c r="A25" s="96"/>
      <c r="B25" s="277"/>
      <c r="C25" s="282"/>
      <c r="D25" s="283"/>
      <c r="E25" s="283"/>
      <c r="F25" s="283"/>
      <c r="G25" s="283"/>
      <c r="H25" s="283"/>
      <c r="I25" s="284"/>
      <c r="J25" s="191"/>
      <c r="K25" s="191"/>
      <c r="L25" s="191"/>
      <c r="M25" s="191"/>
      <c r="N25" s="139">
        <f t="shared" si="0"/>
        <v>0</v>
      </c>
      <c r="O25" s="96"/>
    </row>
    <row r="26" spans="1:15" s="82" customFormat="1" ht="21.75" customHeight="1" thickBot="1">
      <c r="A26" s="96"/>
      <c r="B26" s="277"/>
      <c r="C26" s="282"/>
      <c r="D26" s="283"/>
      <c r="E26" s="283"/>
      <c r="F26" s="283"/>
      <c r="G26" s="283"/>
      <c r="H26" s="283"/>
      <c r="I26" s="284"/>
      <c r="J26" s="191"/>
      <c r="K26" s="191"/>
      <c r="L26" s="191"/>
      <c r="M26" s="191"/>
      <c r="N26" s="140">
        <f t="shared" si="0"/>
        <v>0</v>
      </c>
      <c r="O26" s="96"/>
    </row>
    <row r="27" spans="1:15" s="82" customFormat="1" ht="21.75" customHeight="1" thickTop="1" thickBot="1">
      <c r="A27" s="96"/>
      <c r="B27" s="278"/>
      <c r="C27" s="260" t="s">
        <v>96</v>
      </c>
      <c r="D27" s="261"/>
      <c r="E27" s="261"/>
      <c r="F27" s="261"/>
      <c r="G27" s="261"/>
      <c r="H27" s="261"/>
      <c r="I27" s="262"/>
      <c r="J27" s="141">
        <f>SUM(J22:J26)</f>
        <v>0</v>
      </c>
      <c r="K27" s="141">
        <f>SUM(K22:K26)</f>
        <v>0</v>
      </c>
      <c r="L27" s="141">
        <f>SUM(L22:L26)</f>
        <v>0</v>
      </c>
      <c r="M27" s="142">
        <f>SUM(M22:M26)</f>
        <v>0</v>
      </c>
      <c r="N27" s="143">
        <f t="shared" si="0"/>
        <v>0</v>
      </c>
      <c r="O27" s="96"/>
    </row>
    <row r="28" spans="1:15" s="148" customFormat="1" ht="21.75" customHeight="1" thickTop="1">
      <c r="A28" s="144"/>
      <c r="B28" s="87"/>
      <c r="C28" s="87"/>
      <c r="D28" s="87"/>
      <c r="E28" s="87"/>
      <c r="F28" s="87"/>
      <c r="G28" s="87"/>
      <c r="H28" s="87"/>
      <c r="I28" s="87"/>
      <c r="J28" s="87"/>
      <c r="K28" s="87"/>
      <c r="L28" s="87"/>
      <c r="M28" s="145"/>
      <c r="N28" s="146" t="s">
        <v>97</v>
      </c>
      <c r="O28" s="147"/>
    </row>
    <row r="29" spans="1:15" s="100" customFormat="1" ht="21.75" customHeight="1">
      <c r="A29" s="88" t="s">
        <v>98</v>
      </c>
      <c r="B29" s="88"/>
      <c r="C29" s="88"/>
      <c r="D29" s="88"/>
      <c r="E29" s="88"/>
      <c r="F29" s="88"/>
      <c r="G29" s="88"/>
      <c r="H29" s="88"/>
      <c r="I29" s="88"/>
      <c r="J29" s="88"/>
      <c r="K29" s="88"/>
      <c r="L29" s="88"/>
      <c r="M29" s="88"/>
      <c r="O29" s="88"/>
    </row>
    <row r="30" spans="1:15" s="102" customFormat="1" ht="25.5" customHeight="1">
      <c r="A30" s="101"/>
      <c r="B30" s="263"/>
      <c r="C30" s="263"/>
      <c r="D30" s="263"/>
      <c r="E30" s="263"/>
      <c r="F30" s="263"/>
      <c r="G30" s="263"/>
      <c r="H30" s="263"/>
      <c r="I30" s="120" t="s">
        <v>99</v>
      </c>
      <c r="J30" s="88"/>
      <c r="K30" s="121"/>
      <c r="L30" s="101"/>
      <c r="M30" s="122"/>
      <c r="N30" s="101"/>
      <c r="O30" s="101"/>
    </row>
    <row r="31" spans="1:15" s="102" customFormat="1" ht="25.5" customHeight="1">
      <c r="A31" s="101"/>
      <c r="B31" s="285"/>
      <c r="C31" s="286"/>
      <c r="D31" s="286"/>
      <c r="E31" s="286"/>
      <c r="F31" s="286"/>
      <c r="G31" s="286"/>
      <c r="H31" s="287"/>
      <c r="I31" s="120" t="s">
        <v>100</v>
      </c>
      <c r="J31" s="88"/>
      <c r="K31" s="123"/>
      <c r="L31" s="124" t="str">
        <f>IFERROR(B30/B31,"")</f>
        <v/>
      </c>
      <c r="M31" s="125" t="s">
        <v>101</v>
      </c>
      <c r="N31" s="88"/>
      <c r="O31" s="88"/>
    </row>
    <row r="32" spans="1:15" s="102" customFormat="1" ht="28.5" customHeight="1">
      <c r="A32" s="101"/>
      <c r="B32" s="101"/>
      <c r="C32" s="126"/>
      <c r="D32" s="126"/>
      <c r="E32" s="126"/>
      <c r="F32" s="126"/>
      <c r="G32" s="126"/>
      <c r="H32" s="126"/>
      <c r="I32" s="126"/>
      <c r="J32" s="126"/>
      <c r="K32" s="127"/>
      <c r="L32" s="128"/>
      <c r="M32" s="129"/>
      <c r="N32" s="129"/>
      <c r="O32" s="88"/>
    </row>
    <row r="33" spans="1:15" s="102" customFormat="1" ht="31.5" customHeight="1">
      <c r="A33" s="101"/>
      <c r="B33" s="101"/>
      <c r="C33" s="126"/>
      <c r="D33" s="126"/>
      <c r="E33" s="126"/>
      <c r="F33" s="126"/>
      <c r="G33" s="126"/>
      <c r="H33" s="126"/>
      <c r="I33" s="126"/>
      <c r="J33" s="126"/>
      <c r="K33" s="127"/>
      <c r="L33" s="130" t="str">
        <f>IF(L32&gt;0,MIN(L31:L32),L31)</f>
        <v/>
      </c>
      <c r="M33" s="264" t="s">
        <v>114</v>
      </c>
      <c r="N33" s="265"/>
      <c r="O33" s="265"/>
    </row>
    <row r="34" spans="1:15" s="102" customFormat="1" ht="21.75" customHeight="1">
      <c r="A34" s="88" t="s">
        <v>103</v>
      </c>
      <c r="B34" s="88"/>
      <c r="C34" s="88"/>
      <c r="D34" s="88"/>
      <c r="E34" s="88"/>
      <c r="F34" s="88"/>
      <c r="G34" s="88"/>
      <c r="H34" s="88"/>
      <c r="I34" s="88"/>
      <c r="J34" s="101"/>
      <c r="K34" s="101"/>
      <c r="L34" s="101"/>
      <c r="M34" s="101"/>
      <c r="N34" s="101"/>
      <c r="O34" s="101"/>
    </row>
    <row r="35" spans="1:15" s="102" customFormat="1" ht="21.75" customHeight="1">
      <c r="A35" s="88"/>
      <c r="B35" s="131" t="s">
        <v>115</v>
      </c>
      <c r="C35" s="88"/>
      <c r="D35" s="131"/>
      <c r="E35" s="131"/>
      <c r="F35" s="131"/>
      <c r="G35" s="131"/>
      <c r="H35" s="131"/>
      <c r="I35" s="131"/>
      <c r="J35" s="101"/>
      <c r="K35" s="101"/>
      <c r="L35" s="101"/>
      <c r="M35" s="101"/>
      <c r="N35" s="101"/>
      <c r="O35" s="101"/>
    </row>
    <row r="36" spans="1:15" s="102" customFormat="1" ht="21.75" customHeight="1">
      <c r="A36" s="88"/>
      <c r="B36" s="88" t="s">
        <v>116</v>
      </c>
      <c r="C36" s="88"/>
      <c r="D36" s="88"/>
      <c r="E36" s="88"/>
      <c r="F36" s="88"/>
      <c r="G36" s="88"/>
      <c r="H36" s="88"/>
      <c r="I36" s="149" t="str">
        <f>IFERROR(J27/N27,"")</f>
        <v/>
      </c>
      <c r="J36" s="88" t="s">
        <v>106</v>
      </c>
      <c r="K36" s="88"/>
      <c r="L36" s="101"/>
      <c r="M36" s="101"/>
      <c r="N36" s="101"/>
      <c r="O36" s="101"/>
    </row>
    <row r="37" spans="1:15" s="102" customFormat="1" ht="21.75" customHeight="1">
      <c r="A37" s="88"/>
      <c r="B37" s="88" t="s">
        <v>117</v>
      </c>
      <c r="C37" s="88"/>
      <c r="D37" s="88"/>
      <c r="E37" s="88"/>
      <c r="F37" s="88"/>
      <c r="G37" s="88"/>
      <c r="H37" s="88"/>
      <c r="I37" s="150" t="str">
        <f>IFERROR(L27/N27,"")</f>
        <v/>
      </c>
      <c r="J37" s="88" t="s">
        <v>118</v>
      </c>
      <c r="K37" s="88"/>
      <c r="L37" s="101"/>
      <c r="M37" s="101"/>
      <c r="N37" s="101"/>
      <c r="O37" s="101"/>
    </row>
    <row r="38" spans="1:15" s="102" customFormat="1" ht="12.75" customHeight="1">
      <c r="A38" s="101"/>
      <c r="B38" s="101"/>
      <c r="C38" s="101"/>
      <c r="D38" s="101"/>
      <c r="E38" s="101"/>
      <c r="F38" s="101"/>
      <c r="G38" s="101"/>
      <c r="H38" s="101"/>
      <c r="I38" s="101"/>
      <c r="J38" s="101"/>
      <c r="K38" s="101"/>
      <c r="L38" s="101"/>
      <c r="M38" s="101"/>
      <c r="N38" s="101"/>
      <c r="O38" s="101"/>
    </row>
    <row r="39" spans="1:15" s="102" customFormat="1" ht="12.75" customHeight="1">
      <c r="A39" s="101"/>
      <c r="B39" s="101"/>
      <c r="C39" s="101"/>
      <c r="D39" s="101"/>
      <c r="E39" s="101"/>
      <c r="F39" s="101"/>
      <c r="G39" s="101"/>
      <c r="H39" s="101"/>
      <c r="I39" s="101"/>
      <c r="J39" s="101"/>
      <c r="K39" s="101"/>
      <c r="L39" s="101"/>
      <c r="M39" s="101"/>
      <c r="N39" s="101"/>
      <c r="O39" s="101"/>
    </row>
    <row r="40" spans="1:15" s="102" customFormat="1" ht="21.75" customHeight="1">
      <c r="A40" s="88" t="s">
        <v>119</v>
      </c>
      <c r="B40" s="88"/>
      <c r="C40" s="88"/>
      <c r="D40" s="88"/>
      <c r="E40" s="88"/>
      <c r="F40" s="88"/>
      <c r="G40" s="88"/>
      <c r="H40" s="88"/>
      <c r="I40" s="99"/>
      <c r="J40" s="88"/>
      <c r="K40" s="88"/>
      <c r="L40" s="101"/>
      <c r="M40" s="101"/>
      <c r="N40" s="101"/>
      <c r="O40" s="101"/>
    </row>
    <row r="41" spans="1:15" s="102" customFormat="1" ht="21.75" customHeight="1">
      <c r="A41" s="88"/>
      <c r="B41" s="288" t="s">
        <v>120</v>
      </c>
      <c r="C41" s="288"/>
      <c r="D41" s="288"/>
      <c r="E41" s="288"/>
      <c r="F41" s="151">
        <v>10</v>
      </c>
      <c r="G41" s="104" t="s">
        <v>82</v>
      </c>
      <c r="H41" s="105">
        <v>110</v>
      </c>
      <c r="I41" s="106" t="s">
        <v>83</v>
      </c>
      <c r="J41" s="152" t="str">
        <f>IFERROR(ROUNDDOWN(ROUNDDOWN(C16*I36,0)*F41/H41,0),"")</f>
        <v/>
      </c>
      <c r="K41" s="88" t="s">
        <v>121</v>
      </c>
      <c r="L41" s="88"/>
      <c r="M41" s="101"/>
      <c r="N41" s="101"/>
      <c r="O41" s="101"/>
    </row>
    <row r="42" spans="1:15" s="102" customFormat="1" ht="21.75" customHeight="1" thickBot="1">
      <c r="A42" s="88"/>
      <c r="B42" s="266" t="s">
        <v>122</v>
      </c>
      <c r="C42" s="266"/>
      <c r="D42" s="266"/>
      <c r="E42" s="266"/>
      <c r="F42" s="151">
        <v>10</v>
      </c>
      <c r="G42" s="104" t="s">
        <v>82</v>
      </c>
      <c r="H42" s="105">
        <v>110</v>
      </c>
      <c r="I42" s="106" t="s">
        <v>109</v>
      </c>
      <c r="J42" s="153" t="str">
        <f>IFERROR(ROUNDDOWN(ROUNDDOWN(C16*I37,0)*F42/H42*L33,0),"")</f>
        <v/>
      </c>
      <c r="K42" s="88" t="s">
        <v>123</v>
      </c>
      <c r="L42" s="88"/>
      <c r="M42" s="101"/>
      <c r="N42" s="101"/>
      <c r="O42" s="101"/>
    </row>
    <row r="43" spans="1:15" s="102" customFormat="1" ht="31" customHeight="1" thickTop="1" thickBot="1">
      <c r="A43" s="88"/>
      <c r="B43" s="88" t="s">
        <v>124</v>
      </c>
      <c r="C43" s="88"/>
      <c r="D43" s="88"/>
      <c r="E43" s="88"/>
      <c r="F43" s="101"/>
      <c r="G43" s="88"/>
      <c r="H43" s="88"/>
      <c r="I43" s="88"/>
      <c r="J43" s="189" t="str">
        <f>IFERROR(J42+J41,"")</f>
        <v/>
      </c>
      <c r="K43" s="88" t="s">
        <v>140</v>
      </c>
      <c r="L43" s="88"/>
      <c r="M43" s="101"/>
      <c r="N43" s="101"/>
      <c r="O43" s="101"/>
    </row>
    <row r="44" spans="1:15" s="102" customFormat="1" ht="15.75" customHeight="1" thickTop="1">
      <c r="A44" s="101"/>
      <c r="B44" s="101"/>
      <c r="C44" s="101"/>
      <c r="D44" s="101"/>
      <c r="E44" s="101"/>
      <c r="F44" s="101"/>
      <c r="G44" s="101"/>
      <c r="H44" s="101"/>
      <c r="I44" s="101"/>
      <c r="J44" s="101"/>
      <c r="K44" s="101"/>
      <c r="L44" s="101"/>
      <c r="M44" s="101"/>
      <c r="N44" s="101"/>
      <c r="O44" s="101"/>
    </row>
    <row r="45" spans="1:15" s="102" customFormat="1" ht="15.75" customHeight="1">
      <c r="A45" s="101"/>
      <c r="B45" s="101"/>
      <c r="C45" s="101"/>
      <c r="D45" s="101"/>
      <c r="E45" s="101"/>
      <c r="F45" s="101"/>
      <c r="G45" s="101"/>
      <c r="H45" s="101"/>
      <c r="I45" s="101"/>
      <c r="J45" s="101"/>
      <c r="K45" s="101"/>
      <c r="L45" s="101"/>
      <c r="M45" s="101"/>
      <c r="N45" s="101"/>
      <c r="O45" s="101"/>
    </row>
    <row r="46" spans="1:15" s="100" customFormat="1" ht="21.75" customHeight="1">
      <c r="A46" s="88" t="s">
        <v>110</v>
      </c>
      <c r="B46" s="88"/>
      <c r="C46" s="88"/>
      <c r="D46" s="88"/>
      <c r="E46" s="88"/>
      <c r="F46" s="88"/>
      <c r="G46" s="88"/>
      <c r="H46" s="88"/>
      <c r="I46" s="88"/>
      <c r="J46" s="88"/>
      <c r="K46" s="88"/>
      <c r="L46" s="88"/>
      <c r="M46" s="88"/>
      <c r="N46" s="88"/>
      <c r="O46" s="88"/>
    </row>
    <row r="47" spans="1:15" s="100" customFormat="1" ht="19.5" customHeight="1">
      <c r="A47" s="88"/>
      <c r="B47" s="107" t="s">
        <v>85</v>
      </c>
      <c r="C47" s="88"/>
      <c r="D47" s="88"/>
      <c r="E47" s="88"/>
      <c r="F47" s="88"/>
      <c r="G47" s="88"/>
      <c r="H47" s="88"/>
      <c r="I47" s="88"/>
      <c r="J47" s="88"/>
      <c r="K47" s="88"/>
      <c r="L47" s="88"/>
      <c r="M47" s="88"/>
      <c r="N47" s="88"/>
      <c r="O47" s="88"/>
    </row>
    <row r="48" spans="1:15" s="89" customFormat="1" ht="19.5" customHeight="1">
      <c r="A48" s="88"/>
      <c r="B48" s="107" t="s">
        <v>86</v>
      </c>
      <c r="C48" s="88"/>
      <c r="D48" s="88"/>
      <c r="E48" s="88"/>
      <c r="F48" s="88"/>
      <c r="G48" s="88"/>
      <c r="H48" s="88"/>
      <c r="I48" s="88"/>
      <c r="J48" s="87"/>
      <c r="K48" s="87"/>
      <c r="L48" s="87"/>
      <c r="M48" s="87"/>
      <c r="N48" s="87"/>
      <c r="O48" s="87"/>
    </row>
    <row r="49" spans="1:15" s="82" customFormat="1" ht="23.25" customHeight="1">
      <c r="A49" s="101"/>
      <c r="B49" s="108"/>
      <c r="C49" s="101"/>
      <c r="D49" s="101"/>
      <c r="E49" s="101"/>
      <c r="F49" s="101"/>
      <c r="G49" s="101"/>
      <c r="H49" s="101"/>
      <c r="I49" s="101"/>
      <c r="J49" s="96"/>
      <c r="K49" s="96"/>
      <c r="L49" s="96"/>
      <c r="M49" s="96"/>
      <c r="N49" s="96"/>
      <c r="O49" s="96"/>
    </row>
    <row r="50" spans="1:15" s="2" customFormat="1" ht="23" customHeight="1">
      <c r="B50" s="27" t="s">
        <v>19</v>
      </c>
      <c r="C50" s="75"/>
      <c r="D50" s="75"/>
      <c r="E50" s="75"/>
      <c r="F50" s="75"/>
      <c r="G50" s="75"/>
      <c r="H50" s="75"/>
      <c r="I50" s="75"/>
      <c r="J50" s="75"/>
      <c r="K50" s="75"/>
    </row>
    <row r="51" spans="1:15" ht="23" customHeight="1">
      <c r="A51" s="25"/>
      <c r="C51" s="210" t="s">
        <v>20</v>
      </c>
      <c r="D51" s="212"/>
      <c r="E51" s="250" t="str">
        <f>IF('第2号様式（複数施設一括報告用）'!G42="","",'第2号様式（複数施設一括報告用）'!G42)</f>
        <v/>
      </c>
      <c r="F51" s="251"/>
      <c r="G51" s="251"/>
      <c r="H51" s="251"/>
      <c r="I51" s="251"/>
      <c r="J51" s="252"/>
      <c r="K51" s="77"/>
    </row>
    <row r="52" spans="1:15" ht="23" customHeight="1">
      <c r="A52" s="25"/>
      <c r="C52" s="210" t="s">
        <v>21</v>
      </c>
      <c r="D52" s="212"/>
      <c r="E52" s="250" t="str">
        <f>IF('第2号様式（複数施設一括報告用）'!G43="","",'第2号様式（複数施設一括報告用）'!G43)</f>
        <v/>
      </c>
      <c r="F52" s="251"/>
      <c r="G52" s="251"/>
      <c r="H52" s="251"/>
      <c r="I52" s="251"/>
      <c r="J52" s="252"/>
      <c r="K52" s="77"/>
    </row>
    <row r="53" spans="1:15" ht="23" customHeight="1">
      <c r="A53" s="25"/>
      <c r="C53" s="210" t="s">
        <v>22</v>
      </c>
      <c r="D53" s="212"/>
      <c r="E53" s="250" t="str">
        <f>IF('第2号様式（複数施設一括報告用）'!G44="","",'第2号様式（複数施設一括報告用）'!G44)</f>
        <v/>
      </c>
      <c r="F53" s="251"/>
      <c r="G53" s="251"/>
      <c r="H53" s="251"/>
      <c r="I53" s="251"/>
      <c r="J53" s="252"/>
      <c r="K53" s="77"/>
    </row>
    <row r="54" spans="1:15">
      <c r="A54" s="77"/>
      <c r="B54" s="77"/>
      <c r="C54" s="77"/>
      <c r="D54" s="77"/>
      <c r="E54" s="77"/>
      <c r="F54" s="77"/>
      <c r="G54" s="77"/>
      <c r="H54" s="77"/>
      <c r="I54" s="77"/>
      <c r="J54" s="77"/>
      <c r="K54" s="77"/>
      <c r="L54" s="77"/>
      <c r="M54" s="77"/>
      <c r="N54" s="77"/>
    </row>
    <row r="55" spans="1:15">
      <c r="A55" s="77"/>
      <c r="B55" s="77"/>
      <c r="C55" s="77"/>
      <c r="D55" s="77"/>
      <c r="E55" s="77"/>
      <c r="F55" s="77"/>
      <c r="G55" s="77"/>
      <c r="H55" s="77"/>
      <c r="I55" s="77"/>
      <c r="J55" s="77"/>
      <c r="K55" s="77"/>
      <c r="L55" s="77"/>
      <c r="M55" s="77"/>
      <c r="N55" s="77"/>
    </row>
    <row r="56" spans="1:15">
      <c r="A56" s="77"/>
      <c r="B56" s="77"/>
      <c r="C56" s="77"/>
      <c r="D56" s="77"/>
      <c r="E56" s="77"/>
      <c r="F56" s="77"/>
      <c r="G56" s="77"/>
      <c r="H56" s="77"/>
      <c r="I56" s="77"/>
      <c r="J56" s="77"/>
      <c r="K56" s="77"/>
      <c r="L56" s="77"/>
      <c r="M56" s="77"/>
      <c r="N56" s="77"/>
    </row>
    <row r="57" spans="1:15">
      <c r="A57" s="77"/>
      <c r="B57" s="77"/>
      <c r="C57" s="77"/>
      <c r="D57" s="77"/>
      <c r="E57" s="77"/>
      <c r="F57" s="77"/>
      <c r="G57" s="77"/>
      <c r="H57" s="77"/>
      <c r="I57" s="77"/>
      <c r="J57" s="77"/>
      <c r="K57" s="77"/>
      <c r="L57" s="77"/>
      <c r="M57" s="77"/>
      <c r="N57" s="77"/>
    </row>
    <row r="58" spans="1:15">
      <c r="A58" s="77"/>
      <c r="B58" s="77"/>
      <c r="C58" s="77"/>
      <c r="D58" s="77"/>
      <c r="E58" s="77"/>
      <c r="F58" s="77"/>
      <c r="G58" s="77"/>
      <c r="H58" s="77"/>
      <c r="I58" s="77"/>
      <c r="J58" s="77"/>
      <c r="K58" s="77"/>
      <c r="L58" s="77"/>
      <c r="M58" s="77"/>
      <c r="N58" s="77"/>
    </row>
    <row r="59" spans="1:15">
      <c r="A59" s="77"/>
      <c r="B59" s="77"/>
      <c r="C59" s="77"/>
      <c r="D59" s="77"/>
      <c r="E59" s="77"/>
      <c r="F59" s="77"/>
      <c r="G59" s="77"/>
      <c r="H59" s="77"/>
      <c r="I59" s="77"/>
      <c r="J59" s="77"/>
      <c r="K59" s="77"/>
      <c r="L59" s="77"/>
      <c r="M59" s="77"/>
      <c r="N59" s="77"/>
    </row>
    <row r="60" spans="1:15">
      <c r="A60" s="77"/>
      <c r="B60" s="77"/>
      <c r="C60" s="77"/>
      <c r="D60" s="77"/>
      <c r="E60" s="77"/>
      <c r="F60" s="77"/>
      <c r="G60" s="77"/>
      <c r="H60" s="77"/>
      <c r="I60" s="77"/>
      <c r="J60" s="77"/>
      <c r="K60" s="77"/>
      <c r="L60" s="77"/>
      <c r="M60" s="77"/>
      <c r="N60" s="77"/>
    </row>
    <row r="61" spans="1:15">
      <c r="A61" s="77"/>
      <c r="B61" s="77"/>
      <c r="C61" s="77"/>
      <c r="D61" s="77"/>
      <c r="E61" s="77"/>
      <c r="F61" s="77"/>
      <c r="G61" s="77"/>
      <c r="H61" s="77"/>
      <c r="I61" s="77"/>
      <c r="J61" s="77"/>
      <c r="K61" s="77"/>
      <c r="L61" s="77"/>
      <c r="M61" s="77"/>
      <c r="N61" s="77"/>
    </row>
    <row r="62" spans="1:15">
      <c r="A62" s="77"/>
      <c r="B62" s="77"/>
      <c r="C62" s="77"/>
      <c r="D62" s="77"/>
      <c r="E62" s="77"/>
      <c r="F62" s="77"/>
      <c r="G62" s="77"/>
      <c r="H62" s="77"/>
      <c r="I62" s="77"/>
      <c r="J62" s="77"/>
      <c r="K62" s="77"/>
      <c r="L62" s="77"/>
      <c r="M62" s="77"/>
      <c r="N62" s="77"/>
    </row>
    <row r="63" spans="1:15">
      <c r="A63" s="77"/>
      <c r="B63" s="77"/>
      <c r="C63" s="77"/>
      <c r="D63" s="77"/>
      <c r="E63" s="77"/>
      <c r="F63" s="77"/>
      <c r="G63" s="77"/>
      <c r="H63" s="77"/>
      <c r="I63" s="77"/>
      <c r="J63" s="77"/>
      <c r="K63" s="77"/>
      <c r="L63" s="77"/>
      <c r="M63" s="77"/>
      <c r="N63" s="77"/>
    </row>
    <row r="64" spans="1:15">
      <c r="A64" s="77"/>
      <c r="B64" s="77"/>
      <c r="C64" s="77"/>
      <c r="D64" s="77"/>
      <c r="E64" s="77"/>
      <c r="F64" s="77"/>
      <c r="G64" s="77"/>
      <c r="H64" s="77"/>
      <c r="I64" s="77"/>
      <c r="J64" s="77"/>
      <c r="K64" s="77"/>
      <c r="L64" s="77"/>
      <c r="M64" s="77"/>
      <c r="N64" s="77"/>
    </row>
    <row r="65" spans="1:14">
      <c r="A65" s="77"/>
      <c r="B65" s="77"/>
      <c r="C65" s="77"/>
      <c r="D65" s="77"/>
      <c r="E65" s="77"/>
      <c r="F65" s="77"/>
      <c r="G65" s="77"/>
      <c r="H65" s="77"/>
      <c r="I65" s="77"/>
      <c r="J65" s="77"/>
      <c r="K65" s="77"/>
      <c r="L65" s="77"/>
      <c r="M65" s="77"/>
      <c r="N65" s="77"/>
    </row>
    <row r="66" spans="1:14">
      <c r="A66" s="77"/>
      <c r="B66" s="77"/>
      <c r="C66" s="77"/>
      <c r="D66" s="77"/>
      <c r="E66" s="77"/>
      <c r="F66" s="77"/>
      <c r="G66" s="77"/>
      <c r="H66" s="77"/>
      <c r="I66" s="77"/>
      <c r="J66" s="77"/>
      <c r="K66" s="77"/>
      <c r="L66" s="77"/>
      <c r="M66" s="77"/>
      <c r="N66" s="77"/>
    </row>
  </sheetData>
  <sheetProtection sheet="1" objects="1" scenarios="1"/>
  <mergeCells count="27">
    <mergeCell ref="C4:K4"/>
    <mergeCell ref="C7:K7"/>
    <mergeCell ref="C10:K10"/>
    <mergeCell ref="C13:L13"/>
    <mergeCell ref="C16:D16"/>
    <mergeCell ref="M20:M21"/>
    <mergeCell ref="N20:N21"/>
    <mergeCell ref="B22:B27"/>
    <mergeCell ref="C22:I22"/>
    <mergeCell ref="C23:I23"/>
    <mergeCell ref="C24:I24"/>
    <mergeCell ref="C25:I25"/>
    <mergeCell ref="C26:I26"/>
    <mergeCell ref="C27:I27"/>
    <mergeCell ref="B20:I21"/>
    <mergeCell ref="J20:L20"/>
    <mergeCell ref="M33:O33"/>
    <mergeCell ref="B41:E41"/>
    <mergeCell ref="B42:E42"/>
    <mergeCell ref="C51:D51"/>
    <mergeCell ref="E51:J51"/>
    <mergeCell ref="C52:D52"/>
    <mergeCell ref="E52:J52"/>
    <mergeCell ref="C53:D53"/>
    <mergeCell ref="E53:J53"/>
    <mergeCell ref="B30:H30"/>
    <mergeCell ref="B31:H31"/>
  </mergeCells>
  <phoneticPr fontId="7"/>
  <conditionalFormatting sqref="N28">
    <cfRule type="expression" dxfId="0" priority="1">
      <formula>$N$27&lt;$C$16</formula>
    </cfRule>
  </conditionalFormatting>
  <dataValidations count="2">
    <dataValidation imeMode="off" allowBlank="1" showInputMessage="1" showErrorMessage="1" sqref="B31:H31 B30:H30 K22:M26 J23:J26 J22" xr:uid="{557F992C-D374-4AA4-B6F0-BEC93EE4F87D}"/>
    <dataValidation imeMode="off" allowBlank="1" showInputMessage="1" showErrorMessage="1" prompt="一施設の補助金額" sqref="C16:D16" xr:uid="{33088E6C-C3E0-4B2B-B3DB-870FF68D3105}"/>
  </dataValidations>
  <pageMargins left="0.70866141732283472" right="0.70866141732283472" top="0.74803149606299213" bottom="0.74803149606299213" header="0.31496062992125984" footer="0.31496062992125984"/>
  <pageSetup paperSize="9" scale="59" orientation="portrait" blackAndWhite="1" verticalDpi="0" r:id="rId1"/>
  <rowBreaks count="1" manualBreakCount="1">
    <brk id="53"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第2号様式（複数施設一括報告用）</vt:lpstr>
      <vt:lpstr>別紙（1枚目）</vt:lpstr>
      <vt:lpstr>別紙（2枚目）</vt:lpstr>
      <vt:lpstr>別紙概要(返還なし)</vt:lpstr>
      <vt:lpstr>別紙概要A(全額控除等(課税売上割合95％以上))</vt:lpstr>
      <vt:lpstr>別紙概要B(一括比例配分方式)</vt:lpstr>
      <vt:lpstr>別紙概要C(個別対応方式)</vt:lpstr>
      <vt:lpstr>'第2号様式（複数施設一括報告用）'!Print_Area</vt:lpstr>
      <vt:lpstr>'別紙（1枚目）'!Print_Area</vt:lpstr>
      <vt:lpstr>'別紙（2枚目）'!Print_Area</vt:lpstr>
      <vt:lpstr>'別紙概要(返還なし)'!Print_Area</vt:lpstr>
      <vt:lpstr>'別紙概要A(全額控除等(課税売上割合95％以上))'!Print_Area</vt:lpstr>
      <vt:lpstr>'別紙概要B(一括比例配分方式)'!Print_Area</vt:lpstr>
      <vt:lpstr>'別紙概要C(個別対応方式)'!Print_Area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2025-11-07T05:22:54Z</dcterms:created>
  <dcterms:modified xsi:type="dcterms:W3CDTF">2025-11-07T05:24:29Z</dcterms:modified>
</cp:coreProperties>
</file>