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3B1766B-9CA0-45FD-9E6C-EAA74A1A4117}" xr6:coauthVersionLast="47" xr6:coauthVersionMax="47" xr10:uidLastSave="{00000000-0000-0000-0000-000000000000}"/>
  <bookViews>
    <workbookView xWindow="-110" yWindow="-110" windowWidth="19420" windowHeight="11500" tabRatio="800" xr2:uid="{00000000-000D-0000-FFFF-FFFF00000000}"/>
  </bookViews>
  <sheets>
    <sheet name="作業用" sheetId="65" r:id="rId1"/>
  </sheets>
  <externalReferences>
    <externalReference r:id="rId2"/>
  </externalReferences>
  <definedNames>
    <definedName name="_xlnm._FilterDatabase" localSheetId="0" hidden="1">作業用!$A$2:$K$2</definedName>
    <definedName name="_xlnm.Print_Area" localSheetId="0">作業用!$B$1:$K$83</definedName>
    <definedName name="_xlnm.Print_Titles" localSheetId="0">作業用!$1:$2</definedName>
    <definedName name="市町村コード">#REF!</definedName>
    <definedName name="市町村名称">#REF!</definedName>
    <definedName name="状況">[1]選択肢!$D$2:$D$10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65" l="1"/>
  <c r="B73" i="65" l="1"/>
  <c r="B72" i="65"/>
  <c r="B71" i="65"/>
  <c r="B70" i="65"/>
  <c r="B69" i="65"/>
  <c r="B68" i="65"/>
  <c r="B67" i="65"/>
  <c r="B66" i="65"/>
  <c r="B65" i="65"/>
  <c r="B64" i="65"/>
  <c r="B63" i="65"/>
  <c r="B62" i="65"/>
  <c r="B61" i="65"/>
  <c r="B60" i="65"/>
  <c r="B59" i="65"/>
  <c r="B58" i="65"/>
  <c r="B57" i="65"/>
  <c r="B56" i="65"/>
  <c r="B55" i="65"/>
  <c r="C92" i="65" l="1"/>
  <c r="B54" i="65" l="1"/>
  <c r="B53" i="65"/>
  <c r="B51" i="65"/>
  <c r="B52" i="65"/>
  <c r="B50" i="65"/>
  <c r="B49" i="65"/>
  <c r="B48" i="65"/>
  <c r="B44" i="65"/>
  <c r="B41" i="65"/>
  <c r="B43" i="65"/>
  <c r="B40" i="65"/>
  <c r="B42" i="65"/>
  <c r="B38" i="65"/>
  <c r="B39" i="65"/>
  <c r="B37" i="65"/>
  <c r="B36" i="65"/>
  <c r="B32" i="65"/>
  <c r="B33" i="65"/>
  <c r="B34" i="65"/>
  <c r="B31" i="65"/>
  <c r="B35" i="65"/>
  <c r="B47" i="65"/>
  <c r="B46" i="65"/>
  <c r="B45" i="65"/>
  <c r="B27" i="65"/>
  <c r="B30" i="65"/>
  <c r="B26" i="65"/>
  <c r="B23" i="65"/>
  <c r="B16" i="65"/>
  <c r="B21" i="65"/>
  <c r="B15" i="65"/>
  <c r="B22" i="65"/>
  <c r="B18" i="65"/>
  <c r="B17" i="65"/>
  <c r="B14" i="65"/>
  <c r="B20" i="65"/>
  <c r="B24" i="65"/>
  <c r="B29" i="65"/>
  <c r="B19" i="65"/>
  <c r="B28" i="65"/>
  <c r="B25" i="65"/>
  <c r="B12" i="65"/>
  <c r="B9" i="65"/>
  <c r="B13" i="65"/>
  <c r="B10" i="65"/>
  <c r="B7" i="65"/>
  <c r="B3" i="65"/>
  <c r="B8" i="65"/>
  <c r="B11" i="65"/>
  <c r="B4" i="65"/>
  <c r="B6" i="65"/>
  <c r="B5" i="65"/>
</calcChain>
</file>

<file path=xl/sharedStrings.xml><?xml version="1.0" encoding="utf-8"?>
<sst xmlns="http://schemas.openxmlformats.org/spreadsheetml/2006/main" count="519" uniqueCount="449">
  <si>
    <t>電話番号</t>
    <rPh sb="0" eb="2">
      <t>デンワ</t>
    </rPh>
    <rPh sb="2" eb="4">
      <t>バンゴウ</t>
    </rPh>
    <phoneticPr fontId="2"/>
  </si>
  <si>
    <t>定員</t>
    <rPh sb="0" eb="2">
      <t>テイイン</t>
    </rPh>
    <phoneticPr fontId="2"/>
  </si>
  <si>
    <t>市町村名称</t>
    <rPh sb="0" eb="3">
      <t>シチョウソン</t>
    </rPh>
    <rPh sb="3" eb="5">
      <t>メイショウ</t>
    </rPh>
    <phoneticPr fontId="2"/>
  </si>
  <si>
    <t>施設数</t>
    <rPh sb="0" eb="3">
      <t>シセツスウ</t>
    </rPh>
    <phoneticPr fontId="2"/>
  </si>
  <si>
    <t>定員数計</t>
    <rPh sb="0" eb="3">
      <t>テイインスウ</t>
    </rPh>
    <rPh sb="3" eb="4">
      <t>ケイ</t>
    </rPh>
    <phoneticPr fontId="2"/>
  </si>
  <si>
    <t>通番</t>
    <rPh sb="0" eb="1">
      <t>ツウ</t>
    </rPh>
    <rPh sb="1" eb="2">
      <t>バン</t>
    </rPh>
    <phoneticPr fontId="2"/>
  </si>
  <si>
    <t>所在地</t>
    <rPh sb="0" eb="3">
      <t>ショザイチ</t>
    </rPh>
    <phoneticPr fontId="2"/>
  </si>
  <si>
    <t>事業所番号</t>
    <rPh sb="0" eb="3">
      <t>ジギョウショ</t>
    </rPh>
    <rPh sb="3" eb="5">
      <t>バンゴウ</t>
    </rPh>
    <phoneticPr fontId="2"/>
  </si>
  <si>
    <t>法人名称</t>
    <rPh sb="0" eb="2">
      <t>ホウジン</t>
    </rPh>
    <rPh sb="2" eb="4">
      <t>メイショウ</t>
    </rPh>
    <phoneticPr fontId="2"/>
  </si>
  <si>
    <t>施設名</t>
    <rPh sb="0" eb="2">
      <t>シセツ</t>
    </rPh>
    <rPh sb="2" eb="3">
      <t>メイ</t>
    </rPh>
    <phoneticPr fontId="2"/>
  </si>
  <si>
    <t>太田市熊野町38-81</t>
  </si>
  <si>
    <t>うち別指定ユニット</t>
    <rPh sb="2" eb="3">
      <t>ベツ</t>
    </rPh>
    <rPh sb="3" eb="5">
      <t>シテイ</t>
    </rPh>
    <phoneticPr fontId="2"/>
  </si>
  <si>
    <t>群馬老人保健センター陽光苑</t>
    <rPh sb="0" eb="2">
      <t>グンマ</t>
    </rPh>
    <rPh sb="2" eb="4">
      <t>ロウジン</t>
    </rPh>
    <rPh sb="4" eb="6">
      <t>ホケン</t>
    </rPh>
    <rPh sb="10" eb="12">
      <t>ヨウコウ</t>
    </rPh>
    <rPh sb="12" eb="13">
      <t>エン</t>
    </rPh>
    <phoneticPr fontId="2"/>
  </si>
  <si>
    <t>前橋市大友町3-26-8</t>
    <rPh sb="0" eb="3">
      <t>マエバシシ</t>
    </rPh>
    <rPh sb="3" eb="6">
      <t>オオドモマチ</t>
    </rPh>
    <phoneticPr fontId="2"/>
  </si>
  <si>
    <t>027-253-3310</t>
    <phoneticPr fontId="2"/>
  </si>
  <si>
    <t>備考
（注１）</t>
    <rPh sb="0" eb="2">
      <t>ビコウ</t>
    </rPh>
    <rPh sb="4" eb="5">
      <t>チュウ</t>
    </rPh>
    <phoneticPr fontId="2"/>
  </si>
  <si>
    <t>（注１）備考欄に「療養型」と入っているものは、介護療養型老人保健施設です。</t>
    <phoneticPr fontId="2"/>
  </si>
  <si>
    <t>あずま荘</t>
    <rPh sb="3" eb="4">
      <t>ソウ</t>
    </rPh>
    <phoneticPr fontId="2"/>
  </si>
  <si>
    <t>前橋市上新田町603-1</t>
    <rPh sb="0" eb="3">
      <t>マエバシシ</t>
    </rPh>
    <rPh sb="3" eb="6">
      <t>カミシンデン</t>
    </rPh>
    <rPh sb="6" eb="7">
      <t>マチ</t>
    </rPh>
    <phoneticPr fontId="2"/>
  </si>
  <si>
    <t>027-254-0108</t>
    <phoneticPr fontId="2"/>
  </si>
  <si>
    <t>前橋市江木町1072</t>
    <rPh sb="0" eb="3">
      <t>マエバシシ</t>
    </rPh>
    <rPh sb="3" eb="6">
      <t>エギマチ</t>
    </rPh>
    <phoneticPr fontId="2"/>
  </si>
  <si>
    <t>027-269-1161</t>
    <phoneticPr fontId="2"/>
  </si>
  <si>
    <t>けやき苑</t>
    <rPh sb="3" eb="4">
      <t>エン</t>
    </rPh>
    <phoneticPr fontId="2"/>
  </si>
  <si>
    <t>前橋市下大島町596-1</t>
    <rPh sb="0" eb="3">
      <t>マエバシシ</t>
    </rPh>
    <rPh sb="3" eb="7">
      <t>シモオオシママチ</t>
    </rPh>
    <phoneticPr fontId="2"/>
  </si>
  <si>
    <t>027-266-2262</t>
    <phoneticPr fontId="2"/>
  </si>
  <si>
    <t>前橋市小坂子町1012-5</t>
  </si>
  <si>
    <t>一羊館</t>
    <rPh sb="0" eb="1">
      <t>イチ</t>
    </rPh>
    <rPh sb="1" eb="2">
      <t>ヒツジ</t>
    </rPh>
    <rPh sb="2" eb="3">
      <t>カン</t>
    </rPh>
    <phoneticPr fontId="2"/>
  </si>
  <si>
    <t>027-269-6667</t>
    <phoneticPr fontId="2"/>
  </si>
  <si>
    <t>027-253-6115</t>
    <phoneticPr fontId="2"/>
  </si>
  <si>
    <t>前橋市青梨子町1670</t>
    <rPh sb="0" eb="3">
      <t>マエバシシ</t>
    </rPh>
    <rPh sb="3" eb="7">
      <t>アオナシマチ</t>
    </rPh>
    <phoneticPr fontId="2"/>
  </si>
  <si>
    <t>青梨子荘</t>
    <rPh sb="0" eb="3">
      <t>アオナシ</t>
    </rPh>
    <rPh sb="3" eb="4">
      <t>ソウ</t>
    </rPh>
    <phoneticPr fontId="2"/>
  </si>
  <si>
    <t>前橋市紅雲町1-7-13</t>
  </si>
  <si>
    <t>(独)地域医療機能推進機構</t>
    <rPh sb="1" eb="2">
      <t>ドク</t>
    </rPh>
    <rPh sb="3" eb="5">
      <t>チイキ</t>
    </rPh>
    <rPh sb="5" eb="7">
      <t>イリョウ</t>
    </rPh>
    <rPh sb="7" eb="9">
      <t>キノウ</t>
    </rPh>
    <rPh sb="9" eb="11">
      <t>スイシン</t>
    </rPh>
    <rPh sb="11" eb="13">
      <t>キコウ</t>
    </rPh>
    <phoneticPr fontId="3"/>
  </si>
  <si>
    <t>027-221-2011</t>
    <phoneticPr fontId="2"/>
  </si>
  <si>
    <t>山王ライフ</t>
    <rPh sb="0" eb="2">
      <t>サンノウ</t>
    </rPh>
    <phoneticPr fontId="2"/>
  </si>
  <si>
    <t>前橋市山王町133</t>
    <rPh sb="0" eb="3">
      <t>マエバシシ</t>
    </rPh>
    <rPh sb="3" eb="6">
      <t>サンノウマチ</t>
    </rPh>
    <phoneticPr fontId="2"/>
  </si>
  <si>
    <t>027-266-8611</t>
    <phoneticPr fontId="2"/>
  </si>
  <si>
    <t>創春館</t>
    <rPh sb="0" eb="1">
      <t>ソウ</t>
    </rPh>
    <rPh sb="1" eb="2">
      <t>ハル</t>
    </rPh>
    <rPh sb="2" eb="3">
      <t>カン</t>
    </rPh>
    <phoneticPr fontId="2"/>
  </si>
  <si>
    <t>前橋市日輪寺町342-1</t>
    <rPh sb="0" eb="3">
      <t>マエバシシ</t>
    </rPh>
    <rPh sb="3" eb="7">
      <t>ニチリンジマチ</t>
    </rPh>
    <phoneticPr fontId="2"/>
  </si>
  <si>
    <t>027-230-8282</t>
    <phoneticPr fontId="2"/>
  </si>
  <si>
    <t>やまぶき</t>
    <phoneticPr fontId="2"/>
  </si>
  <si>
    <t>前橋市小屋原町977-3</t>
    <rPh sb="0" eb="3">
      <t>マエバシシ</t>
    </rPh>
    <rPh sb="3" eb="7">
      <t>コヤハラマチ</t>
    </rPh>
    <phoneticPr fontId="2"/>
  </si>
  <si>
    <t>027-266-1602</t>
    <phoneticPr fontId="2"/>
  </si>
  <si>
    <t>おうみ</t>
    <phoneticPr fontId="2"/>
  </si>
  <si>
    <t>前橋市総社町総社2628</t>
    <rPh sb="0" eb="3">
      <t>マエバシシ</t>
    </rPh>
    <rPh sb="3" eb="6">
      <t>ソウジャマチ</t>
    </rPh>
    <rPh sb="6" eb="8">
      <t>ソウジャ</t>
    </rPh>
    <phoneticPr fontId="2"/>
  </si>
  <si>
    <t>027-212-1780</t>
    <phoneticPr fontId="2"/>
  </si>
  <si>
    <t>20床（1050180130）</t>
    <rPh sb="2" eb="3">
      <t>ショウ</t>
    </rPh>
    <phoneticPr fontId="2"/>
  </si>
  <si>
    <t>30床（1050180122）</t>
    <rPh sb="2" eb="3">
      <t>ショウ</t>
    </rPh>
    <phoneticPr fontId="2"/>
  </si>
  <si>
    <t>和光園</t>
  </si>
  <si>
    <t>高崎市矢島町449-2</t>
  </si>
  <si>
    <t>027-352-6212</t>
    <phoneticPr fontId="2"/>
  </si>
  <si>
    <t>若宮苑</t>
  </si>
  <si>
    <t>高崎市上大類町759</t>
  </si>
  <si>
    <t>福寿苑</t>
  </si>
  <si>
    <t>高崎市矢中町841</t>
  </si>
  <si>
    <t>あけぼの苑</t>
  </si>
  <si>
    <t>老健くろさわ</t>
    <rPh sb="0" eb="2">
      <t>ロウケン</t>
    </rPh>
    <phoneticPr fontId="1"/>
  </si>
  <si>
    <t>二之沢パナケア</t>
  </si>
  <si>
    <t>春照苑</t>
  </si>
  <si>
    <t>ウエルライフ三愛</t>
  </si>
  <si>
    <t>ケアピース</t>
  </si>
  <si>
    <t>森の泉</t>
  </si>
  <si>
    <t>あけぼの苑高崎</t>
  </si>
  <si>
    <t>太陽</t>
  </si>
  <si>
    <t>ことりの園</t>
  </si>
  <si>
    <t>みさと</t>
  </si>
  <si>
    <t>グッドウェル</t>
  </si>
  <si>
    <t>めぐみ</t>
  </si>
  <si>
    <t>うららく</t>
  </si>
  <si>
    <t>せせらぎ苑</t>
  </si>
  <si>
    <t>たちばな荘</t>
  </si>
  <si>
    <t>赤城苑</t>
  </si>
  <si>
    <t>銀玲</t>
  </si>
  <si>
    <t>からたちの丘</t>
    <rPh sb="5" eb="6">
      <t>オカ</t>
    </rPh>
    <phoneticPr fontId="1"/>
  </si>
  <si>
    <t>リハビリホーム喜望峰</t>
  </si>
  <si>
    <t>みずき荘</t>
  </si>
  <si>
    <t>藤岡みどりの園</t>
  </si>
  <si>
    <t>ミドルホーム富岡</t>
  </si>
  <si>
    <t>こまち</t>
  </si>
  <si>
    <t>ココン</t>
  </si>
  <si>
    <t>ゆうあい荘</t>
  </si>
  <si>
    <t>りんどうの里</t>
  </si>
  <si>
    <t>恵寿の園</t>
  </si>
  <si>
    <t>とね</t>
  </si>
  <si>
    <t>大誠苑</t>
  </si>
  <si>
    <t>武尊荘</t>
  </si>
  <si>
    <t>草笛の里</t>
  </si>
  <si>
    <t>鶴寿園</t>
  </si>
  <si>
    <t>アルボース</t>
  </si>
  <si>
    <t>旭ヶ丘</t>
  </si>
  <si>
    <t>まゆ玉</t>
  </si>
  <si>
    <t>ひまわり</t>
  </si>
  <si>
    <t>たまむら</t>
  </si>
  <si>
    <t>かがやき</t>
  </si>
  <si>
    <t>さくら苑</t>
  </si>
  <si>
    <t>クララトーホー</t>
  </si>
  <si>
    <t>サンホープ笠懸</t>
  </si>
  <si>
    <t>プランタンおおまま</t>
  </si>
  <si>
    <t>幸の杜</t>
    <rPh sb="0" eb="1">
      <t>サチ</t>
    </rPh>
    <rPh sb="2" eb="3">
      <t>モリ</t>
    </rPh>
    <phoneticPr fontId="3"/>
  </si>
  <si>
    <t>宏愛苑</t>
  </si>
  <si>
    <t>聖寿園</t>
  </si>
  <si>
    <t>希望の苑</t>
  </si>
  <si>
    <t>あけぼの荘</t>
  </si>
  <si>
    <t>高砂荘</t>
  </si>
  <si>
    <t>ふじあく光荘</t>
  </si>
  <si>
    <t>イムスやぶづかロイヤルケアセンター</t>
  </si>
  <si>
    <t>金山</t>
    <rPh sb="0" eb="2">
      <t>カナヤマ</t>
    </rPh>
    <phoneticPr fontId="1"/>
  </si>
  <si>
    <t>ナーシングホーム館林</t>
  </si>
  <si>
    <t>すみれの里</t>
  </si>
  <si>
    <t>虹の郷すわ</t>
  </si>
  <si>
    <t>いずみの里</t>
  </si>
  <si>
    <t>ラポール・レイゾン</t>
  </si>
  <si>
    <t>介護療養型みさと</t>
    <rPh sb="0" eb="2">
      <t>カイゴ</t>
    </rPh>
    <rPh sb="2" eb="5">
      <t>リョウヨウガタ</t>
    </rPh>
    <phoneticPr fontId="3"/>
  </si>
  <si>
    <t>ナーシングケア川内の杜</t>
    <rPh sb="7" eb="8">
      <t>カワ</t>
    </rPh>
    <rPh sb="8" eb="9">
      <t>ウチ</t>
    </rPh>
    <rPh sb="10" eb="11">
      <t>モリ</t>
    </rPh>
    <phoneticPr fontId="3"/>
  </si>
  <si>
    <t>幸寿苑</t>
    <rPh sb="0" eb="2">
      <t>コウジュ</t>
    </rPh>
    <rPh sb="2" eb="3">
      <t>エン</t>
    </rPh>
    <phoneticPr fontId="3"/>
  </si>
  <si>
    <t>(医)十薬会</t>
  </si>
  <si>
    <t>(医)二之沢会</t>
  </si>
  <si>
    <t>(医)松沢会</t>
  </si>
  <si>
    <t>(医)井上病院</t>
    <rPh sb="1" eb="2">
      <t>イ</t>
    </rPh>
    <rPh sb="3" eb="5">
      <t>イノウエ</t>
    </rPh>
    <rPh sb="5" eb="7">
      <t>ビョウイン</t>
    </rPh>
    <phoneticPr fontId="3"/>
  </si>
  <si>
    <t>(医)博仁会</t>
    <rPh sb="1" eb="2">
      <t>イ</t>
    </rPh>
    <rPh sb="3" eb="4">
      <t>ハク</t>
    </rPh>
    <rPh sb="4" eb="6">
      <t>ジンカイ</t>
    </rPh>
    <phoneticPr fontId="3"/>
  </si>
  <si>
    <t>(医)瑞穂会</t>
    <rPh sb="1" eb="2">
      <t>イ</t>
    </rPh>
    <rPh sb="3" eb="5">
      <t>ミズホ</t>
    </rPh>
    <rPh sb="5" eb="6">
      <t>カイ</t>
    </rPh>
    <phoneticPr fontId="3"/>
  </si>
  <si>
    <t>(医)吉井中央診療所</t>
  </si>
  <si>
    <t>(医)済恵会</t>
  </si>
  <si>
    <t>(医)信愛会</t>
  </si>
  <si>
    <t>(医)橘会</t>
  </si>
  <si>
    <t>(医)群馬会</t>
    <rPh sb="1" eb="2">
      <t>イ</t>
    </rPh>
    <rPh sb="3" eb="5">
      <t>グンマ</t>
    </rPh>
    <rPh sb="5" eb="6">
      <t>カイ</t>
    </rPh>
    <phoneticPr fontId="3"/>
  </si>
  <si>
    <t>北毛保健生活協同組合</t>
    <rPh sb="0" eb="2">
      <t>ホクモウ</t>
    </rPh>
    <phoneticPr fontId="3"/>
  </si>
  <si>
    <t>(医)井野整形外科
リハビリ内科</t>
    <rPh sb="1" eb="2">
      <t>イ</t>
    </rPh>
    <rPh sb="3" eb="5">
      <t>イノ</t>
    </rPh>
    <rPh sb="5" eb="7">
      <t>セイケイ</t>
    </rPh>
    <rPh sb="7" eb="9">
      <t>ゲカ</t>
    </rPh>
    <rPh sb="14" eb="16">
      <t>ナイカ</t>
    </rPh>
    <phoneticPr fontId="3"/>
  </si>
  <si>
    <t>(医)群栄会</t>
  </si>
  <si>
    <t>(医)育生会</t>
  </si>
  <si>
    <t>藤岡市</t>
    <rPh sb="0" eb="3">
      <t>フジオカシ</t>
    </rPh>
    <phoneticPr fontId="3"/>
  </si>
  <si>
    <t>(医)大和会</t>
  </si>
  <si>
    <t>(医)緑陽会</t>
  </si>
  <si>
    <t>(医)民善会</t>
    <rPh sb="1" eb="2">
      <t>イ</t>
    </rPh>
    <rPh sb="3" eb="4">
      <t>ミン</t>
    </rPh>
    <rPh sb="4" eb="6">
      <t>ゼンカイ</t>
    </rPh>
    <phoneticPr fontId="1"/>
  </si>
  <si>
    <t>中之条町</t>
  </si>
  <si>
    <t>(医)パテラ会</t>
    <rPh sb="1" eb="2">
      <t>イ</t>
    </rPh>
    <rPh sb="6" eb="7">
      <t>カイ</t>
    </rPh>
    <phoneticPr fontId="3"/>
  </si>
  <si>
    <t>(医)順愛会</t>
  </si>
  <si>
    <t>利根保健生活協同組合</t>
  </si>
  <si>
    <t>(医)大誠会</t>
  </si>
  <si>
    <t>(医)高徳会</t>
  </si>
  <si>
    <t>(医)鶴谷会</t>
  </si>
  <si>
    <t>(公財)脳血管研究所</t>
    <rPh sb="1" eb="2">
      <t>コウ</t>
    </rPh>
    <phoneticPr fontId="1"/>
  </si>
  <si>
    <t>(医)原会</t>
  </si>
  <si>
    <t>伊勢崎市</t>
    <rPh sb="0" eb="4">
      <t>イセサキシ</t>
    </rPh>
    <phoneticPr fontId="3"/>
  </si>
  <si>
    <t>(医)樹心会角田病院</t>
  </si>
  <si>
    <t>(医)山育会</t>
  </si>
  <si>
    <t>(医)日望会</t>
  </si>
  <si>
    <t>(医)春香会</t>
  </si>
  <si>
    <t>(医)宏愛会</t>
  </si>
  <si>
    <t>(医)三省会</t>
  </si>
  <si>
    <t>(医)島門会</t>
  </si>
  <si>
    <t>(医)ふじあく医院</t>
  </si>
  <si>
    <t>(医)上野会</t>
  </si>
  <si>
    <t>(医)六花会</t>
  </si>
  <si>
    <t>(医)康生会社団</t>
    <rPh sb="6" eb="8">
      <t>シャダン</t>
    </rPh>
    <phoneticPr fontId="3"/>
  </si>
  <si>
    <t>(医)有朋会</t>
  </si>
  <si>
    <t>(医)宏愛会</t>
    <rPh sb="3" eb="5">
      <t>コウアイ</t>
    </rPh>
    <phoneticPr fontId="3"/>
  </si>
  <si>
    <t>高崎市中室田町2258-1</t>
    <rPh sb="0" eb="3">
      <t>タカサキシ</t>
    </rPh>
    <rPh sb="6" eb="7">
      <t>マチ</t>
    </rPh>
    <phoneticPr fontId="3"/>
  </si>
  <si>
    <t>高崎市上小塙町565</t>
    <rPh sb="0" eb="3">
      <t>タカサキシ</t>
    </rPh>
    <rPh sb="3" eb="4">
      <t>カミ</t>
    </rPh>
    <rPh sb="4" eb="5">
      <t>チイ</t>
    </rPh>
    <rPh sb="5" eb="6">
      <t>ハナワ</t>
    </rPh>
    <rPh sb="6" eb="7">
      <t>マチ</t>
    </rPh>
    <phoneticPr fontId="1"/>
  </si>
  <si>
    <t>高崎市足門町158-2</t>
    <rPh sb="0" eb="3">
      <t>タカサキシ</t>
    </rPh>
    <rPh sb="5" eb="6">
      <t>マチ</t>
    </rPh>
    <phoneticPr fontId="3"/>
  </si>
  <si>
    <t>高崎市江木町717</t>
  </si>
  <si>
    <t>高崎市金古町1758</t>
    <rPh sb="0" eb="3">
      <t>タカサキシ</t>
    </rPh>
    <rPh sb="5" eb="6">
      <t>マチ</t>
    </rPh>
    <phoneticPr fontId="3"/>
  </si>
  <si>
    <t>高崎市上豊岡町1168-1</t>
  </si>
  <si>
    <t>高崎市井出町1280-4</t>
    <rPh sb="0" eb="3">
      <t>タカサキシ</t>
    </rPh>
    <rPh sb="5" eb="6">
      <t>マチ</t>
    </rPh>
    <phoneticPr fontId="3"/>
  </si>
  <si>
    <t>高崎市上豊岡町827-1</t>
  </si>
  <si>
    <t>高崎市井野町1040-1</t>
    <rPh sb="0" eb="3">
      <t>タカサキシ</t>
    </rPh>
    <rPh sb="3" eb="6">
      <t>イノマチ</t>
    </rPh>
    <phoneticPr fontId="3"/>
  </si>
  <si>
    <t>高崎市下小鳥町1277</t>
    <rPh sb="0" eb="7">
      <t>タカサキシシモコトリマチ</t>
    </rPh>
    <phoneticPr fontId="3"/>
  </si>
  <si>
    <t>高崎市箕郷町上芝628-1</t>
    <rPh sb="0" eb="3">
      <t>タカサキシ</t>
    </rPh>
    <rPh sb="3" eb="6">
      <t>ミサトマチ</t>
    </rPh>
    <rPh sb="6" eb="8">
      <t>カミシバ</t>
    </rPh>
    <phoneticPr fontId="3"/>
  </si>
  <si>
    <t>高崎市吉井町吉井415</t>
    <rPh sb="0" eb="3">
      <t>タカサキシ</t>
    </rPh>
    <phoneticPr fontId="3"/>
  </si>
  <si>
    <t>高崎市箕郷町矢原12-1</t>
    <rPh sb="0" eb="3">
      <t>タカサキシ</t>
    </rPh>
    <rPh sb="3" eb="6">
      <t>ミサトマチ</t>
    </rPh>
    <rPh sb="6" eb="8">
      <t>ヤハラ</t>
    </rPh>
    <phoneticPr fontId="1"/>
  </si>
  <si>
    <t>安中市鷺宮字蔵畑205-1</t>
  </si>
  <si>
    <t>安中市松井田町新掘1300-1</t>
    <rPh sb="0" eb="3">
      <t>アンナカシ</t>
    </rPh>
    <rPh sb="3" eb="7">
      <t>マツイダマチ</t>
    </rPh>
    <rPh sb="7" eb="8">
      <t>シン</t>
    </rPh>
    <rPh sb="8" eb="9">
      <t>ホリ</t>
    </rPh>
    <phoneticPr fontId="3"/>
  </si>
  <si>
    <t>渋川市北橘町上南室163-1</t>
    <rPh sb="0" eb="3">
      <t>シブカワシ</t>
    </rPh>
    <rPh sb="5" eb="6">
      <t>マチ</t>
    </rPh>
    <phoneticPr fontId="3"/>
  </si>
  <si>
    <t>渋川市赤城町北赤城山1055-1</t>
    <rPh sb="0" eb="3">
      <t>シブカワシ</t>
    </rPh>
    <rPh sb="3" eb="6">
      <t>アカギチョウ</t>
    </rPh>
    <rPh sb="6" eb="7">
      <t>キタ</t>
    </rPh>
    <rPh sb="7" eb="9">
      <t>アカギ</t>
    </rPh>
    <rPh sb="9" eb="10">
      <t>ヤマ</t>
    </rPh>
    <phoneticPr fontId="3"/>
  </si>
  <si>
    <t>渋川市石原564-1</t>
    <rPh sb="0" eb="3">
      <t>シブカワシ</t>
    </rPh>
    <rPh sb="3" eb="5">
      <t>イシハラ</t>
    </rPh>
    <phoneticPr fontId="3"/>
  </si>
  <si>
    <t>渋川市赤城町津久田4013-1</t>
    <rPh sb="0" eb="3">
      <t>シブカワシ</t>
    </rPh>
    <rPh sb="3" eb="6">
      <t>アカギチョウ</t>
    </rPh>
    <rPh sb="6" eb="9">
      <t>ツクダ</t>
    </rPh>
    <phoneticPr fontId="3"/>
  </si>
  <si>
    <t>藤岡市下大塚字東イツナ525</t>
  </si>
  <si>
    <t>藤岡市鬼石139-1</t>
    <rPh sb="0" eb="3">
      <t>フジオカシ</t>
    </rPh>
    <phoneticPr fontId="3"/>
  </si>
  <si>
    <t>富岡市岡本965</t>
  </si>
  <si>
    <t>富岡市相野田469</t>
  </si>
  <si>
    <t>富岡市上小林47</t>
  </si>
  <si>
    <t>富岡市一ノ宮1745-1</t>
    <rPh sb="0" eb="3">
      <t>トミオカシ</t>
    </rPh>
    <rPh sb="3" eb="4">
      <t>イチ</t>
    </rPh>
    <rPh sb="5" eb="6">
      <t>ミヤ</t>
    </rPh>
    <phoneticPr fontId="3"/>
  </si>
  <si>
    <t>富岡市富岡1375</t>
    <rPh sb="0" eb="3">
      <t>トミオカシ</t>
    </rPh>
    <rPh sb="3" eb="5">
      <t>トミオカ</t>
    </rPh>
    <phoneticPr fontId="1"/>
  </si>
  <si>
    <t>沼田市上原町1555-3</t>
  </si>
  <si>
    <t>沼田市東原新町1917-1</t>
  </si>
  <si>
    <t>沼田市久屋原町345-1</t>
  </si>
  <si>
    <t>伊勢崎市境百々421</t>
    <rPh sb="0" eb="4">
      <t>イセサキシ</t>
    </rPh>
    <phoneticPr fontId="3"/>
  </si>
  <si>
    <t>伊勢崎市太田町427-3</t>
  </si>
  <si>
    <t>伊勢崎市間野谷町135-1</t>
    <rPh sb="0" eb="4">
      <t>イセサキシ</t>
    </rPh>
    <rPh sb="7" eb="8">
      <t>マチ</t>
    </rPh>
    <phoneticPr fontId="3"/>
  </si>
  <si>
    <t>伊勢崎市長沼町2664-1</t>
    <rPh sb="0" eb="4">
      <t>イセサキシ</t>
    </rPh>
    <rPh sb="4" eb="7">
      <t>ナガヌママチ</t>
    </rPh>
    <phoneticPr fontId="3"/>
  </si>
  <si>
    <t>伊勢崎市連取本町12-1</t>
    <rPh sb="6" eb="7">
      <t>ホン</t>
    </rPh>
    <rPh sb="7" eb="8">
      <t>マチ</t>
    </rPh>
    <phoneticPr fontId="3"/>
  </si>
  <si>
    <t>桐生市川内町1-407-1</t>
  </si>
  <si>
    <t>桐生市新里町新川2488</t>
    <rPh sb="0" eb="3">
      <t>キリュウシ</t>
    </rPh>
    <rPh sb="5" eb="6">
      <t>マチ</t>
    </rPh>
    <phoneticPr fontId="3"/>
  </si>
  <si>
    <t>桐生市広沢町2-3208-1</t>
    <rPh sb="0" eb="3">
      <t>キリュウシ</t>
    </rPh>
    <rPh sb="3" eb="5">
      <t>ヒロサワ</t>
    </rPh>
    <rPh sb="5" eb="6">
      <t>マチ</t>
    </rPh>
    <phoneticPr fontId="3"/>
  </si>
  <si>
    <t>みどり市笠懸町鹿2646-1</t>
    <rPh sb="3" eb="4">
      <t>シ</t>
    </rPh>
    <phoneticPr fontId="3"/>
  </si>
  <si>
    <t>みどり市大間々町桐原1570-498</t>
    <rPh sb="3" eb="4">
      <t>シ</t>
    </rPh>
    <phoneticPr fontId="3"/>
  </si>
  <si>
    <t>太田市六千石町59</t>
    <rPh sb="0" eb="3">
      <t>オオタシ</t>
    </rPh>
    <rPh sb="3" eb="7">
      <t>ロクセンゴクチョウ</t>
    </rPh>
    <phoneticPr fontId="1"/>
  </si>
  <si>
    <t>太田市高林北町1138</t>
    <rPh sb="5" eb="6">
      <t>キタ</t>
    </rPh>
    <rPh sb="6" eb="7">
      <t>マチ</t>
    </rPh>
    <phoneticPr fontId="3"/>
  </si>
  <si>
    <t>太田市西本町13-9</t>
  </si>
  <si>
    <t>太田市飯塚町973-1</t>
  </si>
  <si>
    <t>太田市藤阿久町345</t>
  </si>
  <si>
    <t>太田市大原町531-3</t>
    <rPh sb="0" eb="3">
      <t>オオタシ</t>
    </rPh>
    <rPh sb="3" eb="5">
      <t>オオハラ</t>
    </rPh>
    <rPh sb="5" eb="6">
      <t>マチ</t>
    </rPh>
    <phoneticPr fontId="3"/>
  </si>
  <si>
    <t>館林市赤生田町1865-1</t>
  </si>
  <si>
    <t>館林市坂下町3191-1</t>
  </si>
  <si>
    <t>館林市諏訪町1509</t>
  </si>
  <si>
    <t>高崎市箕郷町上芝628-2</t>
    <rPh sb="0" eb="3">
      <t>タカサキシ</t>
    </rPh>
    <rPh sb="3" eb="6">
      <t>ミサトマチ</t>
    </rPh>
    <rPh sb="6" eb="8">
      <t>カミシバ</t>
    </rPh>
    <phoneticPr fontId="3"/>
  </si>
  <si>
    <t>桐生市川内町4-315-1</t>
    <rPh sb="0" eb="3">
      <t>キリュウシ</t>
    </rPh>
    <rPh sb="3" eb="6">
      <t>カワウチマチ</t>
    </rPh>
    <phoneticPr fontId="3"/>
  </si>
  <si>
    <t>高崎市矢中町841</t>
    <rPh sb="0" eb="3">
      <t>タカサキシ</t>
    </rPh>
    <rPh sb="3" eb="6">
      <t>ヤナカマチ</t>
    </rPh>
    <phoneticPr fontId="3"/>
  </si>
  <si>
    <t>20床（1050280146）</t>
    <rPh sb="2" eb="3">
      <t>ショウ</t>
    </rPh>
    <phoneticPr fontId="2"/>
  </si>
  <si>
    <t>40床（1050280161）</t>
    <rPh sb="2" eb="3">
      <t>ショウ</t>
    </rPh>
    <phoneticPr fontId="2"/>
  </si>
  <si>
    <t>ほくもう</t>
    <phoneticPr fontId="2"/>
  </si>
  <si>
    <t>ジャスミン</t>
    <phoneticPr fontId="2"/>
  </si>
  <si>
    <t>40床（1052280037）</t>
    <rPh sb="2" eb="3">
      <t>ショウ</t>
    </rPh>
    <phoneticPr fontId="2"/>
  </si>
  <si>
    <t>20床（1052280029）</t>
    <rPh sb="2" eb="3">
      <t>ショウ</t>
    </rPh>
    <phoneticPr fontId="2"/>
  </si>
  <si>
    <t>20床（1050880044）</t>
    <rPh sb="2" eb="3">
      <t>ショウ</t>
    </rPh>
    <phoneticPr fontId="2"/>
  </si>
  <si>
    <t>10床（1050480050）</t>
    <rPh sb="2" eb="3">
      <t>ショウ</t>
    </rPh>
    <phoneticPr fontId="2"/>
  </si>
  <si>
    <t>23床（1052880042）</t>
    <rPh sb="2" eb="3">
      <t>ショウ</t>
    </rPh>
    <phoneticPr fontId="2"/>
  </si>
  <si>
    <t>24床（1050380060）</t>
    <rPh sb="2" eb="3">
      <t>ショウ</t>
    </rPh>
    <phoneticPr fontId="2"/>
  </si>
  <si>
    <t>16床（1050580099）</t>
    <rPh sb="2" eb="3">
      <t>ショウ</t>
    </rPh>
    <phoneticPr fontId="2"/>
  </si>
  <si>
    <t>20床（1050780046）</t>
    <rPh sb="2" eb="3">
      <t>ショウ</t>
    </rPh>
    <phoneticPr fontId="2"/>
  </si>
  <si>
    <t>(医)健英会</t>
    <rPh sb="1" eb="2">
      <t>イ</t>
    </rPh>
    <rPh sb="3" eb="4">
      <t>ケン</t>
    </rPh>
    <rPh sb="4" eb="5">
      <t>エイ</t>
    </rPh>
    <rPh sb="5" eb="6">
      <t>カイ</t>
    </rPh>
    <phoneticPr fontId="2"/>
  </si>
  <si>
    <t>(医)富士たちばなクリニック</t>
    <rPh sb="1" eb="2">
      <t>イ</t>
    </rPh>
    <rPh sb="3" eb="5">
      <t>フジ</t>
    </rPh>
    <phoneticPr fontId="2"/>
  </si>
  <si>
    <t>(医)清宮医院</t>
    <rPh sb="1" eb="2">
      <t>イ</t>
    </rPh>
    <rPh sb="3" eb="5">
      <t>キヨミヤ</t>
    </rPh>
    <rPh sb="5" eb="7">
      <t>イイン</t>
    </rPh>
    <phoneticPr fontId="2"/>
  </si>
  <si>
    <t>(社)ほたか会</t>
    <rPh sb="1" eb="2">
      <t>シャ</t>
    </rPh>
    <rPh sb="6" eb="7">
      <t>カイ</t>
    </rPh>
    <phoneticPr fontId="2"/>
  </si>
  <si>
    <t>(医)一羊会上武呼吸器科内科病院</t>
    <rPh sb="1" eb="2">
      <t>イ</t>
    </rPh>
    <rPh sb="3" eb="4">
      <t>イチ</t>
    </rPh>
    <phoneticPr fontId="2"/>
  </si>
  <si>
    <t>(医)中沢会</t>
    <rPh sb="1" eb="2">
      <t>イ</t>
    </rPh>
    <rPh sb="3" eb="5">
      <t>ナカザワ</t>
    </rPh>
    <rPh sb="5" eb="6">
      <t>カイ</t>
    </rPh>
    <phoneticPr fontId="2"/>
  </si>
  <si>
    <t>(医)高柳会</t>
    <rPh sb="1" eb="2">
      <t>イ</t>
    </rPh>
    <rPh sb="3" eb="5">
      <t>タカヤナギ</t>
    </rPh>
    <rPh sb="5" eb="6">
      <t>カイ</t>
    </rPh>
    <phoneticPr fontId="2"/>
  </si>
  <si>
    <t>(社)恩賜財団済生会支部群馬済生会</t>
    <rPh sb="1" eb="2">
      <t>シャ</t>
    </rPh>
    <rPh sb="3" eb="4">
      <t>オン</t>
    </rPh>
    <rPh sb="5" eb="7">
      <t>ザイダン</t>
    </rPh>
    <rPh sb="7" eb="10">
      <t>サイセイカイ</t>
    </rPh>
    <rPh sb="10" eb="12">
      <t>シブ</t>
    </rPh>
    <rPh sb="12" eb="14">
      <t>グンマ</t>
    </rPh>
    <rPh sb="14" eb="17">
      <t>サイセイカイ</t>
    </rPh>
    <phoneticPr fontId="2"/>
  </si>
  <si>
    <t>(医)慈瑩会</t>
    <phoneticPr fontId="2"/>
  </si>
  <si>
    <t>(医)美心会</t>
    <rPh sb="1" eb="2">
      <t>イ</t>
    </rPh>
    <rPh sb="3" eb="4">
      <t>ビ</t>
    </rPh>
    <rPh sb="4" eb="5">
      <t>ゴコロ</t>
    </rPh>
    <rPh sb="5" eb="6">
      <t>カイ</t>
    </rPh>
    <phoneticPr fontId="1"/>
  </si>
  <si>
    <t>(医)水火会</t>
    <rPh sb="1" eb="2">
      <t>イ</t>
    </rPh>
    <rPh sb="3" eb="4">
      <t>ミズ</t>
    </rPh>
    <rPh sb="4" eb="5">
      <t>ヒ</t>
    </rPh>
    <rPh sb="5" eb="6">
      <t>カイ</t>
    </rPh>
    <phoneticPr fontId="1"/>
  </si>
  <si>
    <t>(医)三愛会</t>
    <phoneticPr fontId="2"/>
  </si>
  <si>
    <t>(社)恵林</t>
    <phoneticPr fontId="2"/>
  </si>
  <si>
    <t>(社)清光会</t>
    <rPh sb="1" eb="2">
      <t>シャ</t>
    </rPh>
    <rPh sb="3" eb="4">
      <t>キヨ</t>
    </rPh>
    <rPh sb="4" eb="5">
      <t>ヒカリ</t>
    </rPh>
    <rPh sb="5" eb="6">
      <t>カイ</t>
    </rPh>
    <phoneticPr fontId="1"/>
  </si>
  <si>
    <t>(医)平形会</t>
    <rPh sb="1" eb="2">
      <t>イ</t>
    </rPh>
    <rPh sb="3" eb="5">
      <t>ヒラカタ</t>
    </rPh>
    <rPh sb="5" eb="6">
      <t>カイ</t>
    </rPh>
    <phoneticPr fontId="3"/>
  </si>
  <si>
    <t>(社)志純会</t>
    <rPh sb="1" eb="2">
      <t>シャ</t>
    </rPh>
    <rPh sb="3" eb="4">
      <t>シ</t>
    </rPh>
    <rPh sb="4" eb="6">
      <t>ジュンカイ</t>
    </rPh>
    <phoneticPr fontId="1"/>
  </si>
  <si>
    <t>(社)緑陽会</t>
    <phoneticPr fontId="2"/>
  </si>
  <si>
    <t>(社)緑陽会</t>
    <phoneticPr fontId="2"/>
  </si>
  <si>
    <t>(医)ほたか会</t>
    <phoneticPr fontId="2"/>
  </si>
  <si>
    <t>(医)にいさと会</t>
    <phoneticPr fontId="2"/>
  </si>
  <si>
    <t>(医)明石会</t>
    <rPh sb="1" eb="2">
      <t>イ</t>
    </rPh>
    <rPh sb="3" eb="5">
      <t>アカシ</t>
    </rPh>
    <rPh sb="5" eb="6">
      <t>カイ</t>
    </rPh>
    <phoneticPr fontId="3"/>
  </si>
  <si>
    <t>(医)松嶺会</t>
    <phoneticPr fontId="2"/>
  </si>
  <si>
    <t>(医)明理会</t>
    <rPh sb="1" eb="2">
      <t>イ</t>
    </rPh>
    <rPh sb="3" eb="5">
      <t>メイリ</t>
    </rPh>
    <rPh sb="5" eb="6">
      <t>カイ</t>
    </rPh>
    <phoneticPr fontId="3"/>
  </si>
  <si>
    <t>(医)松嶺会</t>
    <rPh sb="1" eb="2">
      <t>イ</t>
    </rPh>
    <rPh sb="3" eb="4">
      <t>マツ</t>
    </rPh>
    <rPh sb="4" eb="5">
      <t>ミネ</t>
    </rPh>
    <rPh sb="5" eb="6">
      <t>カイ</t>
    </rPh>
    <phoneticPr fontId="1"/>
  </si>
  <si>
    <t>(社)豊延会</t>
    <phoneticPr fontId="2"/>
  </si>
  <si>
    <t>(医)慈瑩会</t>
    <rPh sb="3" eb="6">
      <t>ジエイカイ</t>
    </rPh>
    <phoneticPr fontId="3"/>
  </si>
  <si>
    <t>20床（1050880051）</t>
    <rPh sb="2" eb="3">
      <t>ショウ</t>
    </rPh>
    <phoneticPr fontId="2"/>
  </si>
  <si>
    <t>027-352-1019</t>
    <phoneticPr fontId="2"/>
  </si>
  <si>
    <t>027-347-4560</t>
    <phoneticPr fontId="2"/>
  </si>
  <si>
    <t>高崎市中居町3-19-2</t>
    <rPh sb="0" eb="3">
      <t>タカサキシ</t>
    </rPh>
    <rPh sb="3" eb="6">
      <t>ナカイマチ</t>
    </rPh>
    <phoneticPr fontId="1"/>
  </si>
  <si>
    <t>027-324-5666</t>
    <phoneticPr fontId="2"/>
  </si>
  <si>
    <t>027-344-2800</t>
    <phoneticPr fontId="2"/>
  </si>
  <si>
    <t>027-343-2253</t>
    <phoneticPr fontId="2"/>
  </si>
  <si>
    <t>027-370-6222</t>
    <phoneticPr fontId="2"/>
  </si>
  <si>
    <t>027-360-3777</t>
    <phoneticPr fontId="2"/>
  </si>
  <si>
    <t>027-371-4352</t>
    <phoneticPr fontId="2"/>
  </si>
  <si>
    <t>027-372-3711</t>
    <phoneticPr fontId="2"/>
  </si>
  <si>
    <t>027-373-3113</t>
    <phoneticPr fontId="2"/>
  </si>
  <si>
    <t>027-344-4499</t>
    <phoneticPr fontId="2"/>
  </si>
  <si>
    <t>027-382-5951</t>
    <phoneticPr fontId="2"/>
  </si>
  <si>
    <t>安中市安中3-25-13</t>
    <phoneticPr fontId="2"/>
  </si>
  <si>
    <t>0273-82-8511</t>
    <phoneticPr fontId="2"/>
  </si>
  <si>
    <t>027-393-1301</t>
    <phoneticPr fontId="2"/>
  </si>
  <si>
    <t>027-374-1135</t>
    <phoneticPr fontId="2"/>
  </si>
  <si>
    <t>027-371-4352</t>
    <phoneticPr fontId="2"/>
  </si>
  <si>
    <t>027-347-4032</t>
    <phoneticPr fontId="2"/>
  </si>
  <si>
    <t>027-320-3939</t>
    <phoneticPr fontId="2"/>
  </si>
  <si>
    <t>027-352-3366</t>
    <phoneticPr fontId="2"/>
  </si>
  <si>
    <t>027-343-5500</t>
    <phoneticPr fontId="2"/>
  </si>
  <si>
    <t>027-371-8500</t>
    <phoneticPr fontId="2"/>
  </si>
  <si>
    <t>0279-60-6655</t>
    <phoneticPr fontId="2"/>
  </si>
  <si>
    <t>0279-52-4567</t>
    <phoneticPr fontId="2"/>
  </si>
  <si>
    <t>0279-60-3030</t>
    <phoneticPr fontId="2"/>
  </si>
  <si>
    <t>0279-30-5655</t>
    <phoneticPr fontId="2"/>
  </si>
  <si>
    <t>0279-54-9982</t>
    <phoneticPr fontId="2"/>
  </si>
  <si>
    <t>0279-60-5550</t>
    <phoneticPr fontId="2"/>
  </si>
  <si>
    <t>0279-26-2000</t>
    <phoneticPr fontId="2"/>
  </si>
  <si>
    <t>0274-52-3666</t>
    <phoneticPr fontId="2"/>
  </si>
  <si>
    <t>0274-24-5771</t>
    <phoneticPr fontId="2"/>
  </si>
  <si>
    <t>0274-64-3911</t>
    <phoneticPr fontId="2"/>
  </si>
  <si>
    <t>0274-62-5811</t>
    <phoneticPr fontId="2"/>
  </si>
  <si>
    <t>0274-60-2500</t>
    <phoneticPr fontId="2"/>
  </si>
  <si>
    <t>0274-70-2211</t>
    <phoneticPr fontId="2"/>
  </si>
  <si>
    <t>0274-67-7736</t>
    <phoneticPr fontId="2"/>
  </si>
  <si>
    <t>藤岡市介護老人保健施設鬼石</t>
    <rPh sb="0" eb="3">
      <t>フジオカシ</t>
    </rPh>
    <rPh sb="3" eb="5">
      <t>カイゴ</t>
    </rPh>
    <rPh sb="5" eb="7">
      <t>ロウジン</t>
    </rPh>
    <rPh sb="7" eb="9">
      <t>ホケン</t>
    </rPh>
    <rPh sb="9" eb="11">
      <t>シセツ</t>
    </rPh>
    <phoneticPr fontId="2"/>
  </si>
  <si>
    <t>サテライト型小規模介護老人保健施設ぬきさき</t>
    <rPh sb="5" eb="6">
      <t>ガタ</t>
    </rPh>
    <rPh sb="6" eb="9">
      <t>ショウキボ</t>
    </rPh>
    <rPh sb="9" eb="11">
      <t>カイゴ</t>
    </rPh>
    <rPh sb="11" eb="13">
      <t>ロウジン</t>
    </rPh>
    <rPh sb="13" eb="15">
      <t>ホケン</t>
    </rPh>
    <rPh sb="15" eb="17">
      <t>シセツ</t>
    </rPh>
    <phoneticPr fontId="2"/>
  </si>
  <si>
    <t>介護老人保健施設細谷</t>
    <rPh sb="0" eb="8">
      <t>カイゴロウジンホケンシセツ</t>
    </rPh>
    <rPh sb="8" eb="10">
      <t>ホソヤ</t>
    </rPh>
    <phoneticPr fontId="1"/>
  </si>
  <si>
    <t>介護老人保健施設いずみ</t>
    <rPh sb="0" eb="8">
      <t>カイゴロウジンホケンシセツ</t>
    </rPh>
    <phoneticPr fontId="2"/>
  </si>
  <si>
    <t>独立行政法人地域医療機能推進機構群馬中央病院附属介護老人保健施設</t>
    <rPh sb="0" eb="2">
      <t>ドクリツ</t>
    </rPh>
    <rPh sb="2" eb="4">
      <t>ギョウセイ</t>
    </rPh>
    <rPh sb="4" eb="6">
      <t>ホウジン</t>
    </rPh>
    <rPh sb="16" eb="18">
      <t>グンマ</t>
    </rPh>
    <rPh sb="18" eb="20">
      <t>チュウオウ</t>
    </rPh>
    <rPh sb="20" eb="22">
      <t>ビョウイン</t>
    </rPh>
    <rPh sb="22" eb="24">
      <t>フゾク</t>
    </rPh>
    <rPh sb="24" eb="26">
      <t>カイゴ</t>
    </rPh>
    <rPh sb="26" eb="28">
      <t>ロウジン</t>
    </rPh>
    <rPh sb="28" eb="30">
      <t>ホケン</t>
    </rPh>
    <rPh sb="30" eb="32">
      <t>シセツ</t>
    </rPh>
    <phoneticPr fontId="1"/>
  </si>
  <si>
    <t>群馬県　介護老人保健施設　一覧表</t>
    <rPh sb="0" eb="3">
      <t>グンマケン</t>
    </rPh>
    <rPh sb="4" eb="12">
      <t>カイゴロウジンホケンシセツ</t>
    </rPh>
    <rPh sb="13" eb="15">
      <t>イチラン</t>
    </rPh>
    <rPh sb="15" eb="16">
      <t>ヒョウ</t>
    </rPh>
    <phoneticPr fontId="2"/>
  </si>
  <si>
    <t>0279-66-2662</t>
    <phoneticPr fontId="2"/>
  </si>
  <si>
    <t>0279-70-5100</t>
    <phoneticPr fontId="2"/>
  </si>
  <si>
    <t>0278-23-1231</t>
    <phoneticPr fontId="2"/>
  </si>
  <si>
    <t>0278-22-4936</t>
    <phoneticPr fontId="2"/>
  </si>
  <si>
    <t>0278-22-8855</t>
    <phoneticPr fontId="2"/>
  </si>
  <si>
    <t>0278-52-3000</t>
    <phoneticPr fontId="2"/>
  </si>
  <si>
    <t>0278-72-4011</t>
    <phoneticPr fontId="2"/>
  </si>
  <si>
    <t>0270-21-2700</t>
    <phoneticPr fontId="2"/>
  </si>
  <si>
    <t>0270-40-3511</t>
    <phoneticPr fontId="2"/>
  </si>
  <si>
    <t>0270-25-5022</t>
    <phoneticPr fontId="2"/>
  </si>
  <si>
    <t>0270-74-1177</t>
    <phoneticPr fontId="2"/>
  </si>
  <si>
    <t>0270-70-5111</t>
    <phoneticPr fontId="2"/>
  </si>
  <si>
    <t>0270-65-0500</t>
    <phoneticPr fontId="2"/>
  </si>
  <si>
    <t>0277-40-3100</t>
    <phoneticPr fontId="2"/>
  </si>
  <si>
    <t>0277-52-2700</t>
    <phoneticPr fontId="2"/>
  </si>
  <si>
    <t>0277-74-1165</t>
    <phoneticPr fontId="2"/>
  </si>
  <si>
    <t>0277-65-5557</t>
    <phoneticPr fontId="2"/>
  </si>
  <si>
    <t>0277-40-2600</t>
    <phoneticPr fontId="2"/>
  </si>
  <si>
    <t>0277-76-1100</t>
    <phoneticPr fontId="2"/>
  </si>
  <si>
    <t>0277-72-0202</t>
    <phoneticPr fontId="2"/>
  </si>
  <si>
    <t>0277-78-3821</t>
    <phoneticPr fontId="2"/>
  </si>
  <si>
    <t>0276-22-1170</t>
    <phoneticPr fontId="2"/>
  </si>
  <si>
    <t>0276-38-1912</t>
    <phoneticPr fontId="2"/>
  </si>
  <si>
    <t>0276-32-2100</t>
    <phoneticPr fontId="2"/>
  </si>
  <si>
    <t>0276-49-2323</t>
    <phoneticPr fontId="2"/>
  </si>
  <si>
    <t>0276-32-1212</t>
    <phoneticPr fontId="2"/>
  </si>
  <si>
    <t>0277-78-8533</t>
    <phoneticPr fontId="2"/>
  </si>
  <si>
    <t>0276-22-1251</t>
    <phoneticPr fontId="2"/>
  </si>
  <si>
    <t>太田市東金井町1856-18</t>
    <rPh sb="0" eb="3">
      <t>オオタシ</t>
    </rPh>
    <rPh sb="3" eb="6">
      <t>ヒガシカナイ</t>
    </rPh>
    <rPh sb="6" eb="7">
      <t>マチ</t>
    </rPh>
    <phoneticPr fontId="1"/>
  </si>
  <si>
    <t>0276-75-3711</t>
    <phoneticPr fontId="2"/>
  </si>
  <si>
    <t>0276-75-6511</t>
    <phoneticPr fontId="2"/>
  </si>
  <si>
    <t>0276-71-0123</t>
    <phoneticPr fontId="2"/>
  </si>
  <si>
    <t>0276-88-8000</t>
    <phoneticPr fontId="2"/>
  </si>
  <si>
    <t>0276-20-3533</t>
    <phoneticPr fontId="2"/>
  </si>
  <si>
    <t>邑楽郡大泉町北小泉1-26-1</t>
    <rPh sb="0" eb="3">
      <t>オウラグン</t>
    </rPh>
    <phoneticPr fontId="2"/>
  </si>
  <si>
    <t>邑楽郡邑楽町赤堀1031</t>
    <rPh sb="0" eb="3">
      <t>オウラグン</t>
    </rPh>
    <phoneticPr fontId="2"/>
  </si>
  <si>
    <t>佐波郡玉村町上新田675-1</t>
    <rPh sb="0" eb="3">
      <t>サワグン</t>
    </rPh>
    <phoneticPr fontId="2"/>
  </si>
  <si>
    <t>利根郡みなかみ町石倉194</t>
    <rPh sb="0" eb="3">
      <t>トネグン</t>
    </rPh>
    <phoneticPr fontId="2"/>
  </si>
  <si>
    <t>利根郡川場村生品1861</t>
    <rPh sb="0" eb="3">
      <t>トネグン</t>
    </rPh>
    <phoneticPr fontId="2"/>
  </si>
  <si>
    <t>吾妻郡高山村中山2715-2</t>
    <rPh sb="0" eb="3">
      <t>アガツマグン</t>
    </rPh>
    <rPh sb="3" eb="6">
      <t>タカヤマムラ</t>
    </rPh>
    <rPh sb="6" eb="8">
      <t>ナカヤマ</t>
    </rPh>
    <phoneticPr fontId="3"/>
  </si>
  <si>
    <t>北群馬郡吉岡町陣場98</t>
    <rPh sb="0" eb="4">
      <t>キタグンマグン</t>
    </rPh>
    <phoneticPr fontId="2"/>
  </si>
  <si>
    <t>北群馬郡榛東村山子田2547-1</t>
    <rPh sb="0" eb="4">
      <t>キタグンマグン</t>
    </rPh>
    <rPh sb="4" eb="7">
      <t>シントウムラ</t>
    </rPh>
    <rPh sb="7" eb="8">
      <t>ヤマ</t>
    </rPh>
    <rPh sb="8" eb="9">
      <t>コ</t>
    </rPh>
    <rPh sb="9" eb="10">
      <t>タ</t>
    </rPh>
    <phoneticPr fontId="3"/>
  </si>
  <si>
    <t>(公財)老年病研究所</t>
    <rPh sb="1" eb="3">
      <t>コウザイ</t>
    </rPh>
    <rPh sb="4" eb="7">
      <t>ロウネンビョウ</t>
    </rPh>
    <rPh sb="7" eb="10">
      <t>ケンキュウジョ</t>
    </rPh>
    <phoneticPr fontId="2"/>
  </si>
  <si>
    <t>(一財)榛名荘</t>
    <rPh sb="1" eb="2">
      <t>イチ</t>
    </rPh>
    <phoneticPr fontId="2"/>
  </si>
  <si>
    <t>(公財)群馬慈恵会</t>
    <rPh sb="1" eb="2">
      <t>コウ</t>
    </rPh>
    <rPh sb="2" eb="3">
      <t>ザイ</t>
    </rPh>
    <rPh sb="4" eb="6">
      <t>グンマ</t>
    </rPh>
    <rPh sb="6" eb="7">
      <t>ジ</t>
    </rPh>
    <rPh sb="7" eb="8">
      <t>ケイ</t>
    </rPh>
    <rPh sb="8" eb="9">
      <t>カイ</t>
    </rPh>
    <phoneticPr fontId="3"/>
  </si>
  <si>
    <t>(医)中嶋会</t>
    <rPh sb="1" eb="2">
      <t>イ</t>
    </rPh>
    <rPh sb="3" eb="5">
      <t>ナカジマ</t>
    </rPh>
    <rPh sb="5" eb="6">
      <t>カイ</t>
    </rPh>
    <phoneticPr fontId="2"/>
  </si>
  <si>
    <t>療養型</t>
    <rPh sb="0" eb="3">
      <t>リョウヨウガタ</t>
    </rPh>
    <phoneticPr fontId="2"/>
  </si>
  <si>
    <t>30床（1050880028）</t>
    <rPh sb="2" eb="3">
      <t>ショウ</t>
    </rPh>
    <phoneticPr fontId="2"/>
  </si>
  <si>
    <t>桐生市相生町1-253-1</t>
    <rPh sb="0" eb="3">
      <t>キリュウシ</t>
    </rPh>
    <rPh sb="3" eb="6">
      <t>アイオイチョウ</t>
    </rPh>
    <phoneticPr fontId="3"/>
  </si>
  <si>
    <t>渋川市有馬259-1</t>
    <rPh sb="0" eb="3">
      <t>シブカワシ</t>
    </rPh>
    <rPh sb="3" eb="5">
      <t>アリマ</t>
    </rPh>
    <phoneticPr fontId="3"/>
  </si>
  <si>
    <t>01前橋市</t>
    <rPh sb="2" eb="5">
      <t>マエバシシ</t>
    </rPh>
    <phoneticPr fontId="2"/>
  </si>
  <si>
    <t>02高崎市</t>
    <rPh sb="2" eb="5">
      <t>タカサキシ</t>
    </rPh>
    <phoneticPr fontId="2"/>
  </si>
  <si>
    <t>11安中市</t>
    <rPh sb="2" eb="5">
      <t>アンナカシ</t>
    </rPh>
    <phoneticPr fontId="2"/>
  </si>
  <si>
    <t>08渋川市</t>
    <rPh sb="2" eb="5">
      <t>シブカワシ</t>
    </rPh>
    <phoneticPr fontId="2"/>
  </si>
  <si>
    <t>13榛東村</t>
    <rPh sb="2" eb="5">
      <t>シントウムラ</t>
    </rPh>
    <phoneticPr fontId="2"/>
  </si>
  <si>
    <t>14吉岡町</t>
    <rPh sb="2" eb="5">
      <t>ヨシオカマチ</t>
    </rPh>
    <phoneticPr fontId="2"/>
  </si>
  <si>
    <t>09藤岡市</t>
    <rPh sb="2" eb="5">
      <t>フジオカシ</t>
    </rPh>
    <phoneticPr fontId="2"/>
  </si>
  <si>
    <t>10富岡市</t>
    <rPh sb="2" eb="5">
      <t>トミオカシ</t>
    </rPh>
    <phoneticPr fontId="2"/>
  </si>
  <si>
    <t>20中之条町</t>
    <rPh sb="2" eb="6">
      <t>ナカノジョウマチ</t>
    </rPh>
    <phoneticPr fontId="2"/>
  </si>
  <si>
    <t>24高山村</t>
    <rPh sb="2" eb="5">
      <t>タカヤマムラ</t>
    </rPh>
    <phoneticPr fontId="2"/>
  </si>
  <si>
    <t>06沼田市</t>
    <rPh sb="2" eb="5">
      <t>ヌマタシ</t>
    </rPh>
    <phoneticPr fontId="2"/>
  </si>
  <si>
    <t>27川場村</t>
    <rPh sb="2" eb="5">
      <t>カワバムラ</t>
    </rPh>
    <phoneticPr fontId="2"/>
  </si>
  <si>
    <t>29みなかみ町</t>
    <rPh sb="6" eb="7">
      <t>マチ</t>
    </rPh>
    <phoneticPr fontId="2"/>
  </si>
  <si>
    <t>04伊勢崎市</t>
    <rPh sb="2" eb="6">
      <t>イセサキシ</t>
    </rPh>
    <phoneticPr fontId="2"/>
  </si>
  <si>
    <t>30玉村町</t>
    <rPh sb="2" eb="5">
      <t>タマムラマチ</t>
    </rPh>
    <phoneticPr fontId="2"/>
  </si>
  <si>
    <t>03桐生市</t>
    <rPh sb="2" eb="5">
      <t>キリュウシ</t>
    </rPh>
    <phoneticPr fontId="2"/>
  </si>
  <si>
    <t>12みどり市</t>
    <rPh sb="5" eb="6">
      <t>シ</t>
    </rPh>
    <phoneticPr fontId="2"/>
  </si>
  <si>
    <t>05太田市</t>
    <rPh sb="2" eb="5">
      <t>オオタシ</t>
    </rPh>
    <phoneticPr fontId="2"/>
  </si>
  <si>
    <t>07館林市</t>
    <rPh sb="2" eb="5">
      <t>タテバヤシシ</t>
    </rPh>
    <phoneticPr fontId="2"/>
  </si>
  <si>
    <t>35邑楽町</t>
    <rPh sb="2" eb="5">
      <t>オウラマチ</t>
    </rPh>
    <phoneticPr fontId="2"/>
  </si>
  <si>
    <t>34大泉町</t>
    <rPh sb="2" eb="5">
      <t>オオイズミマチ</t>
    </rPh>
    <phoneticPr fontId="2"/>
  </si>
  <si>
    <t>郵便番号</t>
    <rPh sb="0" eb="4">
      <t>ユウビンバンゴウ</t>
    </rPh>
    <phoneticPr fontId="2"/>
  </si>
  <si>
    <t>370-3573</t>
  </si>
  <si>
    <t>371-0847</t>
  </si>
  <si>
    <t>371-0002</t>
  </si>
  <si>
    <t>371-0821</t>
  </si>
  <si>
    <t>371-0025</t>
  </si>
  <si>
    <t>371-0122</t>
  </si>
  <si>
    <t>379-2121</t>
  </si>
  <si>
    <t>379-2123</t>
  </si>
  <si>
    <t>379-2152</t>
  </si>
  <si>
    <t>371-0852</t>
  </si>
  <si>
    <t>371-0042</t>
  </si>
  <si>
    <t>370-3531</t>
  </si>
  <si>
    <t>370-3534</t>
  </si>
  <si>
    <t>370-0004</t>
  </si>
  <si>
    <t>370-0046</t>
  </si>
  <si>
    <t>370-3511</t>
  </si>
  <si>
    <t>370-0031</t>
  </si>
  <si>
    <t>370-0077</t>
  </si>
  <si>
    <t>370-0871</t>
  </si>
  <si>
    <t>370-0074</t>
  </si>
  <si>
    <t>370-0852</t>
  </si>
  <si>
    <t>370-3347</t>
  </si>
  <si>
    <t>370-3104</t>
  </si>
  <si>
    <t>370-0016</t>
  </si>
  <si>
    <t>370-1203</t>
  </si>
  <si>
    <t>370-2132</t>
  </si>
  <si>
    <t>370-3107</t>
  </si>
  <si>
    <t>379-0116</t>
  </si>
  <si>
    <t>379-1111</t>
  </si>
  <si>
    <t>379-1103</t>
  </si>
  <si>
    <t>377-0005</t>
  </si>
  <si>
    <t>377-0007</t>
  </si>
  <si>
    <t>377-0055</t>
  </si>
  <si>
    <t>370-3502</t>
  </si>
  <si>
    <t>370-3603</t>
  </si>
  <si>
    <t>370-1401</t>
  </si>
  <si>
    <t>375-0052</t>
  </si>
  <si>
    <t>370-2306</t>
  </si>
  <si>
    <t>370-2452</t>
  </si>
  <si>
    <t>370-2321</t>
  </si>
  <si>
    <t>370-2456</t>
  </si>
  <si>
    <t>370-2316</t>
  </si>
  <si>
    <t>379-0124</t>
  </si>
  <si>
    <t>379-0221</t>
  </si>
  <si>
    <t>377-0541</t>
  </si>
  <si>
    <t>吾妻郡中之条町上沢渡2133-4</t>
    <rPh sb="0" eb="3">
      <t>アガツマグン</t>
    </rPh>
    <rPh sb="7" eb="8">
      <t>ウエ</t>
    </rPh>
    <phoneticPr fontId="2"/>
  </si>
  <si>
    <t>377-0702</t>
  </si>
  <si>
    <t>378-0051</t>
  </si>
  <si>
    <t>378-0005</t>
  </si>
  <si>
    <t>378-0053</t>
  </si>
  <si>
    <t>378-0113</t>
  </si>
  <si>
    <t>379-1311</t>
  </si>
  <si>
    <t>379-2201</t>
  </si>
  <si>
    <t>372-0006</t>
  </si>
  <si>
    <t>370-0117</t>
  </si>
  <si>
    <t>372-0817</t>
  </si>
  <si>
    <t>372-0855</t>
  </si>
  <si>
    <t>370-1133</t>
  </si>
  <si>
    <t>376-0011</t>
  </si>
  <si>
    <t>376-0041</t>
  </si>
  <si>
    <t>376-0121</t>
  </si>
  <si>
    <t>376-0013</t>
  </si>
  <si>
    <t>376-0102</t>
  </si>
  <si>
    <t>379-2313</t>
  </si>
  <si>
    <t>373-0817</t>
  </si>
  <si>
    <t>379-2304</t>
  </si>
  <si>
    <t>373-0025</t>
  </si>
  <si>
    <t>373-0829</t>
  </si>
  <si>
    <t>373-0033</t>
  </si>
  <si>
    <t>373-0022</t>
  </si>
  <si>
    <t>373-0034</t>
  </si>
  <si>
    <t>379-2305</t>
  </si>
  <si>
    <t>374-0013</t>
  </si>
  <si>
    <t>374-0069</t>
  </si>
  <si>
    <t>374-0036</t>
  </si>
  <si>
    <t>370-0614</t>
  </si>
  <si>
    <t>370-0511</t>
  </si>
  <si>
    <t>67床（1050980034）</t>
    <rPh sb="2" eb="3">
      <t>ショウ</t>
    </rPh>
    <phoneticPr fontId="2"/>
  </si>
  <si>
    <t>(社)蒼和会</t>
    <rPh sb="3" eb="4">
      <t>アオ</t>
    </rPh>
    <rPh sb="4" eb="5">
      <t>ワ</t>
    </rPh>
    <phoneticPr fontId="2"/>
  </si>
  <si>
    <t>ビハーラ寿苑</t>
    <rPh sb="4" eb="5">
      <t>コトブキ</t>
    </rPh>
    <rPh sb="5" eb="6">
      <t>エン</t>
    </rPh>
    <phoneticPr fontId="2"/>
  </si>
  <si>
    <t>おうらの光</t>
    <phoneticPr fontId="2"/>
  </si>
  <si>
    <t>370-0615</t>
  </si>
  <si>
    <t>邑楽郡邑楽町篠塚3233-1</t>
  </si>
  <si>
    <t>0276-88-5678</t>
  </si>
  <si>
    <t>(医)三思医光会</t>
    <rPh sb="3" eb="4">
      <t>サン</t>
    </rPh>
    <rPh sb="4" eb="5">
      <t>オモ</t>
    </rPh>
    <rPh sb="5" eb="6">
      <t>イ</t>
    </rPh>
    <rPh sb="6" eb="7">
      <t>ヒカリ</t>
    </rPh>
    <rPh sb="7" eb="8">
      <t>カイ</t>
    </rPh>
    <phoneticPr fontId="2"/>
  </si>
  <si>
    <t>(医)三思医光会</t>
    <rPh sb="1" eb="2">
      <t>イ</t>
    </rPh>
    <rPh sb="3" eb="5">
      <t>サンシ</t>
    </rPh>
    <rPh sb="5" eb="6">
      <t>イ</t>
    </rPh>
    <rPh sb="6" eb="7">
      <t>ヒカリ</t>
    </rPh>
    <rPh sb="7" eb="8">
      <t>カイ</t>
    </rPh>
    <phoneticPr fontId="3"/>
  </si>
  <si>
    <t>(医)三思医光会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</si>
</sst>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u/>
      <sz val="8.25"/>
      <color indexed="36"/>
      <name val="ＭＳ Ｐゴシック"/>
      <family val="3"/>
      <charset val="128"/>
    </font>
    <font>
      <sz val="10"/>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shrinkToFi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shrinkToFit="1"/>
    </xf>
    <xf numFmtId="0" fontId="4" fillId="0" borderId="0" xfId="0" applyNumberFormat="1" applyFont="1" applyFill="1" applyAlignment="1">
      <alignment horizontal="center" vertical="center"/>
    </xf>
    <xf numFmtId="38" fontId="4" fillId="0" borderId="0" xfId="1" applyFont="1" applyFill="1" applyAlignment="1">
      <alignment horizontal="center" vertical="center"/>
    </xf>
    <xf numFmtId="0" fontId="4" fillId="0" borderId="1" xfId="0" applyFont="1" applyFill="1" applyBorder="1" applyAlignment="1">
      <alignment vertical="center" shrinkToFit="1"/>
    </xf>
    <xf numFmtId="58"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shrinkToFit="1"/>
    </xf>
    <xf numFmtId="0" fontId="4" fillId="0" borderId="1" xfId="0"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center" vertical="center" shrinkToFit="1"/>
    </xf>
    <xf numFmtId="0" fontId="4" fillId="0" borderId="0" xfId="0" applyFont="1" applyFill="1" applyAlignment="1">
      <alignment horizontal="center" vertical="center" shrinkToFit="1"/>
    </xf>
    <xf numFmtId="176" fontId="4" fillId="0" borderId="1" xfId="0" applyNumberFormat="1"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Border="1">
      <alignment vertical="center"/>
    </xf>
    <xf numFmtId="0" fontId="4" fillId="0" borderId="2"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120-MAIN\Public\Users\satoh-s\Desktop\H28&#26377;&#26009;&#21517;&#31807;290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管別"/>
      <sheetName val="4.1"/>
      <sheetName val="5.1"/>
      <sheetName val="6.1"/>
      <sheetName val="7.1"/>
      <sheetName val="8.1"/>
      <sheetName val="9.1"/>
      <sheetName val="10.1"/>
      <sheetName val="11.1"/>
      <sheetName val="12.1"/>
      <sheetName val="1.1"/>
      <sheetName val="2.1"/>
      <sheetName val="3.1"/>
      <sheetName val="開所ベース統計"/>
      <sheetName val="月別計上"/>
      <sheetName val="更新様式"/>
      <sheetName val="選択肢"/>
      <sheetName val="暫定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D2" t="str">
            <v>事前申出提出</v>
          </cell>
        </row>
        <row r="3">
          <cell r="D3" t="str">
            <v>事前協議書提出</v>
          </cell>
        </row>
        <row r="4">
          <cell r="D4" t="str">
            <v>設置届提出</v>
          </cell>
        </row>
        <row r="5">
          <cell r="D5" t="str">
            <v>事業開始前</v>
          </cell>
        </row>
        <row r="6">
          <cell r="D6" t="str">
            <v>稼働中</v>
          </cell>
        </row>
        <row r="7">
          <cell r="D7" t="str">
            <v>休止</v>
          </cell>
        </row>
        <row r="8">
          <cell r="D8" t="str">
            <v>廃止</v>
          </cell>
        </row>
        <row r="9">
          <cell r="D9" t="str">
            <v>その他</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
  <sheetViews>
    <sheetView tabSelected="1" view="pageBreakPreview" zoomScale="80" zoomScaleNormal="80" zoomScaleSheetLayoutView="80" workbookViewId="0">
      <pane ySplit="2" topLeftCell="A3" activePane="bottomLeft" state="frozen"/>
      <selection activeCell="F250" sqref="F1:S250"/>
      <selection pane="bottomLeft" activeCell="F29" sqref="F29"/>
    </sheetView>
  </sheetViews>
  <sheetFormatPr defaultColWidth="9" defaultRowHeight="12" x14ac:dyDescent="0.2"/>
  <cols>
    <col min="1" max="1" width="10.6328125" style="3" customWidth="1"/>
    <col min="2" max="2" width="5.6328125" style="3" customWidth="1"/>
    <col min="3" max="3" width="10.6328125" style="3" customWidth="1"/>
    <col min="4" max="4" width="32.6328125" style="3" customWidth="1"/>
    <col min="5" max="5" width="61.26953125" style="3" customWidth="1"/>
    <col min="6" max="6" width="11.453125" style="7" customWidth="1"/>
    <col min="7" max="7" width="28.36328125" style="8" bestFit="1" customWidth="1"/>
    <col min="8" max="8" width="13.90625" style="7" customWidth="1"/>
    <col min="9" max="9" width="10.6328125" style="6" customWidth="1"/>
    <col min="10" max="10" width="18.6328125" style="3" customWidth="1"/>
    <col min="11" max="11" width="19.36328125" style="7" customWidth="1"/>
    <col min="12" max="16384" width="9" style="3"/>
  </cols>
  <sheetData>
    <row r="1" spans="1:11" ht="19.5" customHeight="1" x14ac:dyDescent="0.2">
      <c r="C1" s="3" t="s">
        <v>289</v>
      </c>
    </row>
    <row r="2" spans="1:11" s="7" customFormat="1" ht="39.75" customHeight="1" x14ac:dyDescent="0.2">
      <c r="A2" s="4" t="s">
        <v>2</v>
      </c>
      <c r="B2" s="1" t="s">
        <v>5</v>
      </c>
      <c r="C2" s="1" t="s">
        <v>7</v>
      </c>
      <c r="D2" s="4" t="s">
        <v>8</v>
      </c>
      <c r="E2" s="4" t="s">
        <v>9</v>
      </c>
      <c r="F2" s="4" t="s">
        <v>361</v>
      </c>
      <c r="G2" s="18" t="s">
        <v>6</v>
      </c>
      <c r="H2" s="1" t="s">
        <v>0</v>
      </c>
      <c r="I2" s="19" t="s">
        <v>1</v>
      </c>
      <c r="J2" s="4" t="s">
        <v>11</v>
      </c>
      <c r="K2" s="1" t="s">
        <v>15</v>
      </c>
    </row>
    <row r="3" spans="1:11" s="7" customFormat="1" ht="19.5" customHeight="1" x14ac:dyDescent="0.2">
      <c r="A3" s="2" t="s">
        <v>340</v>
      </c>
      <c r="B3" s="2">
        <f t="shared" ref="B3:B64" si="0">ROW()-2</f>
        <v>1</v>
      </c>
      <c r="C3" s="4">
        <v>1050180072</v>
      </c>
      <c r="D3" s="2" t="s">
        <v>223</v>
      </c>
      <c r="E3" s="11" t="s">
        <v>30</v>
      </c>
      <c r="F3" s="21" t="s">
        <v>362</v>
      </c>
      <c r="G3" s="11" t="s">
        <v>29</v>
      </c>
      <c r="H3" s="4" t="s">
        <v>28</v>
      </c>
      <c r="I3" s="19">
        <v>100</v>
      </c>
      <c r="J3" s="4"/>
      <c r="K3" s="4"/>
    </row>
    <row r="4" spans="1:11" s="7" customFormat="1" ht="19.5" customHeight="1" x14ac:dyDescent="0.2">
      <c r="A4" s="2" t="s">
        <v>340</v>
      </c>
      <c r="B4" s="2">
        <f t="shared" si="0"/>
        <v>2</v>
      </c>
      <c r="C4" s="4">
        <v>1050180049</v>
      </c>
      <c r="D4" s="2" t="s">
        <v>226</v>
      </c>
      <c r="E4" s="11" t="s">
        <v>441</v>
      </c>
      <c r="F4" s="21" t="s">
        <v>364</v>
      </c>
      <c r="G4" s="11" t="s">
        <v>20</v>
      </c>
      <c r="H4" s="4" t="s">
        <v>21</v>
      </c>
      <c r="I4" s="19">
        <v>80</v>
      </c>
      <c r="J4" s="4"/>
      <c r="K4" s="4"/>
    </row>
    <row r="5" spans="1:11" s="7" customFormat="1" ht="19.5" customHeight="1" x14ac:dyDescent="0.2">
      <c r="A5" s="2" t="s">
        <v>340</v>
      </c>
      <c r="B5" s="2">
        <f>ROW()-2</f>
        <v>3</v>
      </c>
      <c r="C5" s="4">
        <v>1050180015</v>
      </c>
      <c r="D5" s="2" t="s">
        <v>332</v>
      </c>
      <c r="E5" s="11" t="s">
        <v>12</v>
      </c>
      <c r="F5" s="21" t="s">
        <v>363</v>
      </c>
      <c r="G5" s="11" t="s">
        <v>13</v>
      </c>
      <c r="H5" s="4" t="s">
        <v>14</v>
      </c>
      <c r="I5" s="19">
        <v>100</v>
      </c>
      <c r="J5" s="4"/>
      <c r="K5" s="4"/>
    </row>
    <row r="6" spans="1:11" s="7" customFormat="1" ht="19.5" customHeight="1" x14ac:dyDescent="0.2">
      <c r="A6" s="2" t="s">
        <v>340</v>
      </c>
      <c r="B6" s="2">
        <f t="shared" si="0"/>
        <v>4</v>
      </c>
      <c r="C6" s="4">
        <v>1050180023</v>
      </c>
      <c r="D6" s="2" t="s">
        <v>227</v>
      </c>
      <c r="E6" s="11" t="s">
        <v>17</v>
      </c>
      <c r="F6" s="21" t="s">
        <v>365</v>
      </c>
      <c r="G6" s="11" t="s">
        <v>18</v>
      </c>
      <c r="H6" s="4" t="s">
        <v>19</v>
      </c>
      <c r="I6" s="19">
        <v>70</v>
      </c>
      <c r="J6" s="4"/>
      <c r="K6" s="4"/>
    </row>
    <row r="7" spans="1:11" s="7" customFormat="1" ht="19.5" customHeight="1" x14ac:dyDescent="0.2">
      <c r="A7" s="2" t="s">
        <v>340</v>
      </c>
      <c r="B7" s="2">
        <f t="shared" si="0"/>
        <v>5</v>
      </c>
      <c r="C7" s="4">
        <v>1050180080</v>
      </c>
      <c r="D7" s="2" t="s">
        <v>32</v>
      </c>
      <c r="E7" s="9" t="s">
        <v>288</v>
      </c>
      <c r="F7" s="4" t="s">
        <v>366</v>
      </c>
      <c r="G7" s="11" t="s">
        <v>31</v>
      </c>
      <c r="H7" s="4" t="s">
        <v>33</v>
      </c>
      <c r="I7" s="19">
        <v>80</v>
      </c>
      <c r="J7" s="4"/>
      <c r="K7" s="4"/>
    </row>
    <row r="8" spans="1:11" s="7" customFormat="1" ht="19.5" customHeight="1" x14ac:dyDescent="0.2">
      <c r="A8" s="2" t="s">
        <v>340</v>
      </c>
      <c r="B8" s="2">
        <f t="shared" si="0"/>
        <v>6</v>
      </c>
      <c r="C8" s="4">
        <v>1050180064</v>
      </c>
      <c r="D8" s="2" t="s">
        <v>224</v>
      </c>
      <c r="E8" s="14" t="s">
        <v>26</v>
      </c>
      <c r="F8" s="22" t="s">
        <v>367</v>
      </c>
      <c r="G8" s="9" t="s">
        <v>25</v>
      </c>
      <c r="H8" s="4" t="s">
        <v>27</v>
      </c>
      <c r="I8" s="19">
        <v>100</v>
      </c>
      <c r="J8" s="4"/>
      <c r="K8" s="4"/>
    </row>
    <row r="9" spans="1:11" s="7" customFormat="1" ht="19.5" customHeight="1" x14ac:dyDescent="0.2">
      <c r="A9" s="2" t="s">
        <v>340</v>
      </c>
      <c r="B9" s="2">
        <f t="shared" si="0"/>
        <v>7</v>
      </c>
      <c r="C9" s="4">
        <v>1050180114</v>
      </c>
      <c r="D9" s="2" t="s">
        <v>335</v>
      </c>
      <c r="E9" s="11" t="s">
        <v>40</v>
      </c>
      <c r="F9" s="21" t="s">
        <v>368</v>
      </c>
      <c r="G9" s="11" t="s">
        <v>41</v>
      </c>
      <c r="H9" s="4" t="s">
        <v>42</v>
      </c>
      <c r="I9" s="19">
        <v>100</v>
      </c>
      <c r="J9" s="4" t="s">
        <v>46</v>
      </c>
      <c r="K9" s="4"/>
    </row>
    <row r="10" spans="1:11" s="7" customFormat="1" ht="19.5" customHeight="1" x14ac:dyDescent="0.2">
      <c r="A10" s="2" t="s">
        <v>340</v>
      </c>
      <c r="B10" s="2">
        <f t="shared" si="0"/>
        <v>8</v>
      </c>
      <c r="C10" s="4">
        <v>1050180098</v>
      </c>
      <c r="D10" s="2" t="s">
        <v>222</v>
      </c>
      <c r="E10" s="11" t="s">
        <v>34</v>
      </c>
      <c r="F10" s="21" t="s">
        <v>369</v>
      </c>
      <c r="G10" s="11" t="s">
        <v>35</v>
      </c>
      <c r="H10" s="4" t="s">
        <v>36</v>
      </c>
      <c r="I10" s="19">
        <v>95</v>
      </c>
      <c r="J10" s="4"/>
      <c r="K10" s="4"/>
    </row>
    <row r="11" spans="1:11" s="7" customFormat="1" ht="19.5" customHeight="1" x14ac:dyDescent="0.2">
      <c r="A11" s="2" t="s">
        <v>340</v>
      </c>
      <c r="B11" s="2">
        <f t="shared" si="0"/>
        <v>9</v>
      </c>
      <c r="C11" s="4">
        <v>1050180056</v>
      </c>
      <c r="D11" s="2" t="s">
        <v>225</v>
      </c>
      <c r="E11" s="11" t="s">
        <v>22</v>
      </c>
      <c r="F11" s="21" t="s">
        <v>370</v>
      </c>
      <c r="G11" s="11" t="s">
        <v>23</v>
      </c>
      <c r="H11" s="4" t="s">
        <v>24</v>
      </c>
      <c r="I11" s="19">
        <v>100</v>
      </c>
      <c r="J11" s="4"/>
      <c r="K11" s="4"/>
    </row>
    <row r="12" spans="1:11" s="7" customFormat="1" ht="19.5" customHeight="1" x14ac:dyDescent="0.2">
      <c r="A12" s="2" t="s">
        <v>340</v>
      </c>
      <c r="B12" s="2">
        <f t="shared" si="0"/>
        <v>10</v>
      </c>
      <c r="C12" s="4">
        <v>1050180148</v>
      </c>
      <c r="D12" s="2" t="s">
        <v>220</v>
      </c>
      <c r="E12" s="11" t="s">
        <v>43</v>
      </c>
      <c r="F12" s="21" t="s">
        <v>371</v>
      </c>
      <c r="G12" s="11" t="s">
        <v>44</v>
      </c>
      <c r="H12" s="4" t="s">
        <v>45</v>
      </c>
      <c r="I12" s="19">
        <v>100</v>
      </c>
      <c r="J12" s="4" t="s">
        <v>47</v>
      </c>
      <c r="K12" s="4"/>
    </row>
    <row r="13" spans="1:11" s="7" customFormat="1" ht="19.5" customHeight="1" x14ac:dyDescent="0.2">
      <c r="A13" s="2" t="s">
        <v>340</v>
      </c>
      <c r="B13" s="2">
        <f t="shared" si="0"/>
        <v>11</v>
      </c>
      <c r="C13" s="4">
        <v>1050180106</v>
      </c>
      <c r="D13" s="2" t="s">
        <v>221</v>
      </c>
      <c r="E13" s="11" t="s">
        <v>37</v>
      </c>
      <c r="F13" s="21" t="s">
        <v>372</v>
      </c>
      <c r="G13" s="11" t="s">
        <v>38</v>
      </c>
      <c r="H13" s="4" t="s">
        <v>39</v>
      </c>
      <c r="I13" s="19">
        <v>80</v>
      </c>
      <c r="J13" s="4"/>
      <c r="K13" s="4"/>
    </row>
    <row r="14" spans="1:11" s="7" customFormat="1" ht="19.5" customHeight="1" x14ac:dyDescent="0.2">
      <c r="A14" s="2" t="s">
        <v>341</v>
      </c>
      <c r="B14" s="2">
        <f t="shared" si="0"/>
        <v>12</v>
      </c>
      <c r="C14" s="4">
        <v>1052180021</v>
      </c>
      <c r="D14" s="2" t="s">
        <v>116</v>
      </c>
      <c r="E14" s="11" t="s">
        <v>57</v>
      </c>
      <c r="F14" s="21" t="s">
        <v>373</v>
      </c>
      <c r="G14" s="11" t="s">
        <v>159</v>
      </c>
      <c r="H14" s="4" t="s">
        <v>256</v>
      </c>
      <c r="I14" s="19">
        <v>100</v>
      </c>
      <c r="J14" s="4"/>
      <c r="K14" s="4"/>
    </row>
    <row r="15" spans="1:11" s="7" customFormat="1" ht="19.5" customHeight="1" x14ac:dyDescent="0.2">
      <c r="A15" s="2" t="s">
        <v>341</v>
      </c>
      <c r="B15" s="2">
        <f t="shared" si="0"/>
        <v>13</v>
      </c>
      <c r="C15" s="4">
        <v>1052180047</v>
      </c>
      <c r="D15" s="2" t="s">
        <v>232</v>
      </c>
      <c r="E15" s="11" t="s">
        <v>61</v>
      </c>
      <c r="F15" s="21" t="s">
        <v>374</v>
      </c>
      <c r="G15" s="11" t="s">
        <v>163</v>
      </c>
      <c r="H15" s="4" t="s">
        <v>258</v>
      </c>
      <c r="I15" s="19">
        <v>70</v>
      </c>
      <c r="J15" s="4" t="s">
        <v>208</v>
      </c>
      <c r="K15" s="4"/>
    </row>
    <row r="16" spans="1:11" s="7" customFormat="1" ht="19.5" customHeight="1" x14ac:dyDescent="0.2">
      <c r="A16" s="2" t="s">
        <v>341</v>
      </c>
      <c r="B16" s="2">
        <f t="shared" si="0"/>
        <v>14</v>
      </c>
      <c r="C16" s="4">
        <v>1050280070</v>
      </c>
      <c r="D16" s="2" t="s">
        <v>118</v>
      </c>
      <c r="E16" s="11" t="s">
        <v>63</v>
      </c>
      <c r="F16" s="21" t="s">
        <v>375</v>
      </c>
      <c r="G16" s="11" t="s">
        <v>165</v>
      </c>
      <c r="H16" s="4" t="s">
        <v>253</v>
      </c>
      <c r="I16" s="19">
        <v>100</v>
      </c>
      <c r="J16" s="4"/>
      <c r="K16" s="4"/>
    </row>
    <row r="17" spans="1:11" s="7" customFormat="1" ht="19.5" customHeight="1" x14ac:dyDescent="0.2">
      <c r="A17" s="2" t="s">
        <v>341</v>
      </c>
      <c r="B17" s="2">
        <f t="shared" si="0"/>
        <v>15</v>
      </c>
      <c r="C17" s="4">
        <v>1050280047</v>
      </c>
      <c r="D17" s="2" t="s">
        <v>117</v>
      </c>
      <c r="E17" s="11" t="s">
        <v>58</v>
      </c>
      <c r="F17" s="21" t="s">
        <v>376</v>
      </c>
      <c r="G17" s="11" t="s">
        <v>160</v>
      </c>
      <c r="H17" s="4" t="s">
        <v>250</v>
      </c>
      <c r="I17" s="19">
        <v>70</v>
      </c>
      <c r="J17" s="4"/>
      <c r="K17" s="4"/>
    </row>
    <row r="18" spans="1:11" s="7" customFormat="1" ht="19.5" customHeight="1" x14ac:dyDescent="0.2">
      <c r="A18" s="2" t="s">
        <v>341</v>
      </c>
      <c r="B18" s="2">
        <f t="shared" si="0"/>
        <v>16</v>
      </c>
      <c r="C18" s="4">
        <v>1052180039</v>
      </c>
      <c r="D18" s="2" t="s">
        <v>231</v>
      </c>
      <c r="E18" s="11" t="s">
        <v>59</v>
      </c>
      <c r="F18" s="21" t="s">
        <v>377</v>
      </c>
      <c r="G18" s="11" t="s">
        <v>161</v>
      </c>
      <c r="H18" s="4" t="s">
        <v>257</v>
      </c>
      <c r="I18" s="19">
        <v>50</v>
      </c>
      <c r="J18" s="4"/>
      <c r="K18" s="4"/>
    </row>
    <row r="19" spans="1:11" s="7" customFormat="1" ht="19.5" customHeight="1" x14ac:dyDescent="0.2">
      <c r="A19" s="2" t="s">
        <v>341</v>
      </c>
      <c r="B19" s="2">
        <f t="shared" si="0"/>
        <v>17</v>
      </c>
      <c r="C19" s="4">
        <v>1050280021</v>
      </c>
      <c r="D19" s="2" t="s">
        <v>115</v>
      </c>
      <c r="E19" s="11" t="s">
        <v>51</v>
      </c>
      <c r="F19" s="21" t="s">
        <v>378</v>
      </c>
      <c r="G19" s="11" t="s">
        <v>52</v>
      </c>
      <c r="H19" s="4" t="s">
        <v>247</v>
      </c>
      <c r="I19" s="19">
        <v>60</v>
      </c>
      <c r="J19" s="4"/>
      <c r="K19" s="4"/>
    </row>
    <row r="20" spans="1:11" s="7" customFormat="1" ht="19.5" customHeight="1" x14ac:dyDescent="0.2">
      <c r="A20" s="2" t="s">
        <v>341</v>
      </c>
      <c r="B20" s="2">
        <f t="shared" si="0"/>
        <v>18</v>
      </c>
      <c r="C20" s="4">
        <v>1050280179</v>
      </c>
      <c r="D20" s="2" t="s">
        <v>230</v>
      </c>
      <c r="E20" s="11" t="s">
        <v>211</v>
      </c>
      <c r="F20" s="21" t="s">
        <v>379</v>
      </c>
      <c r="G20" s="11" t="s">
        <v>158</v>
      </c>
      <c r="H20" s="4" t="s">
        <v>268</v>
      </c>
      <c r="I20" s="19">
        <v>20</v>
      </c>
      <c r="J20" s="4"/>
      <c r="K20" s="4"/>
    </row>
    <row r="21" spans="1:11" s="7" customFormat="1" ht="19.5" customHeight="1" x14ac:dyDescent="0.2">
      <c r="A21" s="2" t="s">
        <v>341</v>
      </c>
      <c r="B21" s="2">
        <f t="shared" si="0"/>
        <v>19</v>
      </c>
      <c r="C21" s="4">
        <v>1050280062</v>
      </c>
      <c r="D21" s="2" t="s">
        <v>333</v>
      </c>
      <c r="E21" s="11" t="s">
        <v>62</v>
      </c>
      <c r="F21" s="21" t="s">
        <v>380</v>
      </c>
      <c r="G21" s="11" t="s">
        <v>164</v>
      </c>
      <c r="H21" s="4" t="s">
        <v>252</v>
      </c>
      <c r="I21" s="19">
        <v>80</v>
      </c>
      <c r="J21" s="4"/>
      <c r="K21" s="4"/>
    </row>
    <row r="22" spans="1:11" s="7" customFormat="1" ht="19.5" customHeight="1" x14ac:dyDescent="0.2">
      <c r="A22" s="2" t="s">
        <v>341</v>
      </c>
      <c r="B22" s="2">
        <f t="shared" si="0"/>
        <v>20</v>
      </c>
      <c r="C22" s="4">
        <v>1050280054</v>
      </c>
      <c r="D22" s="2" t="s">
        <v>446</v>
      </c>
      <c r="E22" s="11" t="s">
        <v>60</v>
      </c>
      <c r="F22" s="21" t="s">
        <v>380</v>
      </c>
      <c r="G22" s="11" t="s">
        <v>162</v>
      </c>
      <c r="H22" s="4" t="s">
        <v>251</v>
      </c>
      <c r="I22" s="19">
        <v>100</v>
      </c>
      <c r="J22" s="4"/>
      <c r="K22" s="4"/>
    </row>
    <row r="23" spans="1:11" s="7" customFormat="1" ht="19.5" customHeight="1" x14ac:dyDescent="0.2">
      <c r="A23" s="2" t="s">
        <v>341</v>
      </c>
      <c r="B23" s="2">
        <f t="shared" si="0"/>
        <v>21</v>
      </c>
      <c r="C23" s="4">
        <v>1050280112</v>
      </c>
      <c r="D23" s="2" t="s">
        <v>119</v>
      </c>
      <c r="E23" s="11" t="s">
        <v>64</v>
      </c>
      <c r="F23" s="21" t="s">
        <v>381</v>
      </c>
      <c r="G23" s="11" t="s">
        <v>166</v>
      </c>
      <c r="H23" s="4" t="s">
        <v>254</v>
      </c>
      <c r="I23" s="19">
        <v>50</v>
      </c>
      <c r="J23" s="4"/>
      <c r="K23" s="4"/>
    </row>
    <row r="24" spans="1:11" s="7" customFormat="1" ht="19.5" customHeight="1" x14ac:dyDescent="0.2">
      <c r="A24" s="2" t="s">
        <v>341</v>
      </c>
      <c r="B24" s="2">
        <f t="shared" si="0"/>
        <v>22</v>
      </c>
      <c r="C24" s="4">
        <v>1050280153</v>
      </c>
      <c r="D24" s="2" t="s">
        <v>229</v>
      </c>
      <c r="E24" s="11" t="s">
        <v>56</v>
      </c>
      <c r="F24" s="21" t="s">
        <v>382</v>
      </c>
      <c r="G24" s="11" t="s">
        <v>249</v>
      </c>
      <c r="H24" s="4" t="s">
        <v>267</v>
      </c>
      <c r="I24" s="19">
        <v>100</v>
      </c>
      <c r="J24" s="4" t="s">
        <v>209</v>
      </c>
      <c r="K24" s="4"/>
    </row>
    <row r="25" spans="1:11" s="7" customFormat="1" ht="19.5" customHeight="1" x14ac:dyDescent="0.2">
      <c r="A25" s="2" t="s">
        <v>341</v>
      </c>
      <c r="B25" s="2">
        <f t="shared" si="0"/>
        <v>23</v>
      </c>
      <c r="C25" s="4">
        <v>1052180013</v>
      </c>
      <c r="D25" s="2" t="s">
        <v>333</v>
      </c>
      <c r="E25" s="11" t="s">
        <v>55</v>
      </c>
      <c r="F25" s="21" t="s">
        <v>383</v>
      </c>
      <c r="G25" s="11" t="s">
        <v>157</v>
      </c>
      <c r="H25" s="4" t="s">
        <v>263</v>
      </c>
      <c r="I25" s="19">
        <v>100</v>
      </c>
      <c r="J25" s="4"/>
      <c r="K25" s="4"/>
    </row>
    <row r="26" spans="1:11" s="7" customFormat="1" ht="19.5" customHeight="1" x14ac:dyDescent="0.2">
      <c r="A26" s="2" t="s">
        <v>341</v>
      </c>
      <c r="B26" s="2">
        <f t="shared" si="0"/>
        <v>24</v>
      </c>
      <c r="C26" s="4">
        <v>1052180005</v>
      </c>
      <c r="D26" s="2" t="s">
        <v>120</v>
      </c>
      <c r="E26" s="11" t="s">
        <v>65</v>
      </c>
      <c r="F26" s="21" t="s">
        <v>384</v>
      </c>
      <c r="G26" s="11" t="s">
        <v>167</v>
      </c>
      <c r="H26" s="4" t="s">
        <v>255</v>
      </c>
      <c r="I26" s="19">
        <v>50</v>
      </c>
      <c r="J26" s="4"/>
      <c r="K26" s="4"/>
    </row>
    <row r="27" spans="1:11" s="7" customFormat="1" ht="19.5" customHeight="1" x14ac:dyDescent="0.2">
      <c r="A27" s="2" t="s">
        <v>341</v>
      </c>
      <c r="B27" s="2">
        <f t="shared" si="0"/>
        <v>25</v>
      </c>
      <c r="C27" s="4">
        <v>1050280187</v>
      </c>
      <c r="D27" s="2" t="s">
        <v>233</v>
      </c>
      <c r="E27" s="11" t="s">
        <v>287</v>
      </c>
      <c r="F27" s="21" t="s">
        <v>388</v>
      </c>
      <c r="G27" s="11" t="s">
        <v>169</v>
      </c>
      <c r="H27" s="4" t="s">
        <v>269</v>
      </c>
      <c r="I27" s="19">
        <v>80</v>
      </c>
      <c r="J27" s="4"/>
      <c r="K27" s="4"/>
    </row>
    <row r="28" spans="1:11" s="7" customFormat="1" ht="19.5" customHeight="1" x14ac:dyDescent="0.2">
      <c r="A28" s="2" t="s">
        <v>341</v>
      </c>
      <c r="B28" s="2">
        <f t="shared" si="0"/>
        <v>26</v>
      </c>
      <c r="C28" s="4">
        <v>1050280013</v>
      </c>
      <c r="D28" s="2" t="s">
        <v>447</v>
      </c>
      <c r="E28" s="11" t="s">
        <v>48</v>
      </c>
      <c r="F28" s="21" t="s">
        <v>385</v>
      </c>
      <c r="G28" s="11" t="s">
        <v>49</v>
      </c>
      <c r="H28" s="4" t="s">
        <v>50</v>
      </c>
      <c r="I28" s="19">
        <v>100</v>
      </c>
      <c r="J28" s="4"/>
      <c r="K28" s="4"/>
    </row>
    <row r="29" spans="1:11" s="7" customFormat="1" ht="19.5" customHeight="1" x14ac:dyDescent="0.2">
      <c r="A29" s="2" t="s">
        <v>341</v>
      </c>
      <c r="B29" s="2">
        <f t="shared" si="0"/>
        <v>27</v>
      </c>
      <c r="C29" s="4">
        <v>1050280039</v>
      </c>
      <c r="D29" s="2" t="s">
        <v>228</v>
      </c>
      <c r="E29" s="11" t="s">
        <v>53</v>
      </c>
      <c r="F29" s="21" t="s">
        <v>386</v>
      </c>
      <c r="G29" s="11" t="s">
        <v>54</v>
      </c>
      <c r="H29" s="4" t="s">
        <v>248</v>
      </c>
      <c r="I29" s="19">
        <v>100</v>
      </c>
      <c r="J29" s="4"/>
      <c r="K29" s="4"/>
    </row>
    <row r="30" spans="1:11" s="7" customFormat="1" ht="19.5" customHeight="1" x14ac:dyDescent="0.2">
      <c r="A30" s="2" t="s">
        <v>341</v>
      </c>
      <c r="B30" s="2">
        <f t="shared" si="0"/>
        <v>28</v>
      </c>
      <c r="C30" s="7">
        <v>1052380019</v>
      </c>
      <c r="D30" s="2" t="s">
        <v>121</v>
      </c>
      <c r="E30" s="11" t="s">
        <v>66</v>
      </c>
      <c r="F30" s="21" t="s">
        <v>387</v>
      </c>
      <c r="G30" s="11" t="s">
        <v>168</v>
      </c>
      <c r="H30" s="4" t="s">
        <v>266</v>
      </c>
      <c r="I30" s="19">
        <v>90</v>
      </c>
      <c r="J30" s="4"/>
      <c r="K30" s="4"/>
    </row>
    <row r="31" spans="1:11" s="7" customFormat="1" ht="19.5" customHeight="1" x14ac:dyDescent="0.2">
      <c r="A31" s="2" t="s">
        <v>343</v>
      </c>
      <c r="B31" s="2">
        <f t="shared" si="0"/>
        <v>29</v>
      </c>
      <c r="C31" s="4">
        <v>1052080031</v>
      </c>
      <c r="D31" s="2" t="s">
        <v>125</v>
      </c>
      <c r="E31" s="11" t="s">
        <v>71</v>
      </c>
      <c r="F31" s="21" t="s">
        <v>390</v>
      </c>
      <c r="G31" s="11" t="s">
        <v>173</v>
      </c>
      <c r="H31" s="4" t="s">
        <v>272</v>
      </c>
      <c r="I31" s="19">
        <v>70</v>
      </c>
      <c r="J31" s="4" t="s">
        <v>246</v>
      </c>
      <c r="K31" s="4"/>
    </row>
    <row r="32" spans="1:11" s="7" customFormat="1" ht="19.5" customHeight="1" x14ac:dyDescent="0.2">
      <c r="A32" s="2" t="s">
        <v>343</v>
      </c>
      <c r="B32" s="2">
        <f t="shared" si="0"/>
        <v>30</v>
      </c>
      <c r="C32" s="4">
        <v>1050880036</v>
      </c>
      <c r="D32" s="2" t="s">
        <v>235</v>
      </c>
      <c r="E32" s="11" t="s">
        <v>73</v>
      </c>
      <c r="F32" s="21" t="s">
        <v>391</v>
      </c>
      <c r="G32" s="11" t="s">
        <v>175</v>
      </c>
      <c r="H32" s="4" t="s">
        <v>276</v>
      </c>
      <c r="I32" s="19">
        <v>40</v>
      </c>
      <c r="J32" s="4" t="s">
        <v>214</v>
      </c>
      <c r="K32" s="4"/>
    </row>
    <row r="33" spans="1:11" s="7" customFormat="1" ht="19.5" customHeight="1" x14ac:dyDescent="0.2">
      <c r="A33" s="2" t="s">
        <v>343</v>
      </c>
      <c r="B33" s="2">
        <f t="shared" si="0"/>
        <v>31</v>
      </c>
      <c r="C33" s="4">
        <v>1050880002</v>
      </c>
      <c r="D33" s="2" t="s">
        <v>126</v>
      </c>
      <c r="E33" s="11" t="s">
        <v>210</v>
      </c>
      <c r="F33" s="21" t="s">
        <v>392</v>
      </c>
      <c r="G33" s="11" t="s">
        <v>339</v>
      </c>
      <c r="H33" s="4" t="s">
        <v>275</v>
      </c>
      <c r="I33" s="19">
        <v>50</v>
      </c>
      <c r="J33" s="4"/>
      <c r="K33" s="4"/>
    </row>
    <row r="34" spans="1:11" s="7" customFormat="1" ht="19.5" customHeight="1" x14ac:dyDescent="0.2">
      <c r="A34" s="2" t="s">
        <v>343</v>
      </c>
      <c r="B34" s="2">
        <f t="shared" si="0"/>
        <v>32</v>
      </c>
      <c r="C34" s="4">
        <v>1050880010</v>
      </c>
      <c r="D34" s="2" t="s">
        <v>234</v>
      </c>
      <c r="E34" s="11" t="s">
        <v>72</v>
      </c>
      <c r="F34" s="21" t="s">
        <v>393</v>
      </c>
      <c r="G34" s="11" t="s">
        <v>174</v>
      </c>
      <c r="H34" s="4" t="s">
        <v>270</v>
      </c>
      <c r="I34" s="19">
        <v>100</v>
      </c>
      <c r="J34" s="4" t="s">
        <v>337</v>
      </c>
      <c r="K34" s="4"/>
    </row>
    <row r="35" spans="1:11" s="7" customFormat="1" ht="19.5" customHeight="1" x14ac:dyDescent="0.2">
      <c r="A35" s="2" t="s">
        <v>343</v>
      </c>
      <c r="B35" s="2">
        <f t="shared" si="0"/>
        <v>33</v>
      </c>
      <c r="C35" s="4">
        <v>1052080015</v>
      </c>
      <c r="D35" s="2" t="s">
        <v>124</v>
      </c>
      <c r="E35" s="11" t="s">
        <v>70</v>
      </c>
      <c r="F35" s="21" t="s">
        <v>394</v>
      </c>
      <c r="G35" s="11" t="s">
        <v>172</v>
      </c>
      <c r="H35" s="4" t="s">
        <v>271</v>
      </c>
      <c r="I35" s="19">
        <v>100</v>
      </c>
      <c r="J35" s="4"/>
      <c r="K35" s="4"/>
    </row>
    <row r="36" spans="1:11" s="7" customFormat="1" ht="19.5" customHeight="1" x14ac:dyDescent="0.2">
      <c r="A36" s="2" t="s">
        <v>344</v>
      </c>
      <c r="B36" s="2">
        <f t="shared" si="0"/>
        <v>34</v>
      </c>
      <c r="C36" s="4">
        <v>1052280003</v>
      </c>
      <c r="D36" s="2" t="s">
        <v>127</v>
      </c>
      <c r="E36" s="11" t="s">
        <v>74</v>
      </c>
      <c r="F36" s="21" t="s">
        <v>395</v>
      </c>
      <c r="G36" s="11" t="s">
        <v>331</v>
      </c>
      <c r="H36" s="4" t="s">
        <v>273</v>
      </c>
      <c r="I36" s="19">
        <v>80</v>
      </c>
      <c r="J36" s="4" t="s">
        <v>212</v>
      </c>
      <c r="K36" s="4"/>
    </row>
    <row r="37" spans="1:11" s="7" customFormat="1" ht="19.5" customHeight="1" x14ac:dyDescent="0.2">
      <c r="A37" s="2" t="s">
        <v>345</v>
      </c>
      <c r="B37" s="2">
        <f t="shared" si="0"/>
        <v>35</v>
      </c>
      <c r="C37" s="4">
        <v>1052280011</v>
      </c>
      <c r="D37" s="2" t="s">
        <v>128</v>
      </c>
      <c r="E37" s="11" t="s">
        <v>75</v>
      </c>
      <c r="F37" s="21" t="s">
        <v>396</v>
      </c>
      <c r="G37" s="11" t="s">
        <v>330</v>
      </c>
      <c r="H37" s="4" t="s">
        <v>274</v>
      </c>
      <c r="I37" s="19">
        <v>100</v>
      </c>
      <c r="J37" s="4" t="s">
        <v>213</v>
      </c>
      <c r="K37" s="4"/>
    </row>
    <row r="38" spans="1:11" s="7" customFormat="1" ht="19.5" customHeight="1" x14ac:dyDescent="0.2">
      <c r="A38" s="2" t="s">
        <v>346</v>
      </c>
      <c r="B38" s="2">
        <f t="shared" si="0"/>
        <v>36</v>
      </c>
      <c r="C38" s="4">
        <v>1050980000</v>
      </c>
      <c r="D38" s="2" t="s">
        <v>130</v>
      </c>
      <c r="E38" s="11" t="s">
        <v>284</v>
      </c>
      <c r="F38" s="21" t="s">
        <v>397</v>
      </c>
      <c r="G38" s="11" t="s">
        <v>177</v>
      </c>
      <c r="H38" s="4" t="s">
        <v>277</v>
      </c>
      <c r="I38" s="19">
        <v>50</v>
      </c>
      <c r="J38" s="4"/>
      <c r="K38" s="4"/>
    </row>
    <row r="39" spans="1:11" s="7" customFormat="1" ht="19.5" customHeight="1" x14ac:dyDescent="0.2">
      <c r="A39" s="2" t="s">
        <v>346</v>
      </c>
      <c r="B39" s="2">
        <f t="shared" si="0"/>
        <v>37</v>
      </c>
      <c r="C39" s="4">
        <v>1050980018</v>
      </c>
      <c r="D39" s="2" t="s">
        <v>129</v>
      </c>
      <c r="E39" s="11" t="s">
        <v>76</v>
      </c>
      <c r="F39" s="21" t="s">
        <v>398</v>
      </c>
      <c r="G39" s="11" t="s">
        <v>176</v>
      </c>
      <c r="H39" s="4" t="s">
        <v>278</v>
      </c>
      <c r="I39" s="19">
        <v>100</v>
      </c>
      <c r="J39" s="4" t="s">
        <v>439</v>
      </c>
      <c r="K39" s="4"/>
    </row>
    <row r="40" spans="1:11" s="7" customFormat="1" ht="19.5" customHeight="1" x14ac:dyDescent="0.2">
      <c r="A40" s="2" t="s">
        <v>347</v>
      </c>
      <c r="B40" s="2">
        <f t="shared" si="0"/>
        <v>38</v>
      </c>
      <c r="C40" s="4">
        <v>1051080024</v>
      </c>
      <c r="D40" s="2" t="s">
        <v>132</v>
      </c>
      <c r="E40" s="11" t="s">
        <v>78</v>
      </c>
      <c r="F40" s="21" t="s">
        <v>399</v>
      </c>
      <c r="G40" s="11" t="s">
        <v>179</v>
      </c>
      <c r="H40" s="4" t="s">
        <v>280</v>
      </c>
      <c r="I40" s="19">
        <v>100</v>
      </c>
      <c r="J40" s="4"/>
      <c r="K40" s="4"/>
    </row>
    <row r="41" spans="1:11" s="7" customFormat="1" ht="19.5" customHeight="1" x14ac:dyDescent="0.2">
      <c r="A41" s="2" t="s">
        <v>347</v>
      </c>
      <c r="B41" s="2">
        <f t="shared" si="0"/>
        <v>39</v>
      </c>
      <c r="C41" s="4">
        <v>1051080057</v>
      </c>
      <c r="D41" s="2" t="s">
        <v>237</v>
      </c>
      <c r="E41" s="11" t="s">
        <v>285</v>
      </c>
      <c r="F41" s="21" t="s">
        <v>400</v>
      </c>
      <c r="G41" s="11" t="s">
        <v>181</v>
      </c>
      <c r="H41" s="4" t="s">
        <v>282</v>
      </c>
      <c r="I41" s="19">
        <v>20</v>
      </c>
      <c r="J41" s="4"/>
      <c r="K41" s="4"/>
    </row>
    <row r="42" spans="1:11" s="7" customFormat="1" ht="19.5" customHeight="1" x14ac:dyDescent="0.2">
      <c r="A42" s="2" t="s">
        <v>347</v>
      </c>
      <c r="B42" s="2">
        <f t="shared" si="0"/>
        <v>40</v>
      </c>
      <c r="C42" s="4">
        <v>1051080016</v>
      </c>
      <c r="D42" s="2" t="s">
        <v>131</v>
      </c>
      <c r="E42" s="11" t="s">
        <v>77</v>
      </c>
      <c r="F42" s="21" t="s">
        <v>401</v>
      </c>
      <c r="G42" s="11" t="s">
        <v>178</v>
      </c>
      <c r="H42" s="4" t="s">
        <v>279</v>
      </c>
      <c r="I42" s="19">
        <v>100</v>
      </c>
      <c r="J42" s="4"/>
      <c r="K42" s="4"/>
    </row>
    <row r="43" spans="1:11" s="7" customFormat="1" ht="19.5" customHeight="1" x14ac:dyDescent="0.2">
      <c r="A43" s="2" t="s">
        <v>347</v>
      </c>
      <c r="B43" s="2">
        <f t="shared" si="0"/>
        <v>41</v>
      </c>
      <c r="C43" s="4">
        <v>1051080032</v>
      </c>
      <c r="D43" s="2" t="s">
        <v>236</v>
      </c>
      <c r="E43" s="11" t="s">
        <v>79</v>
      </c>
      <c r="F43" s="21" t="s">
        <v>402</v>
      </c>
      <c r="G43" s="11" t="s">
        <v>180</v>
      </c>
      <c r="H43" s="4" t="s">
        <v>281</v>
      </c>
      <c r="I43" s="19">
        <v>80</v>
      </c>
      <c r="J43" s="4"/>
      <c r="K43" s="4"/>
    </row>
    <row r="44" spans="1:11" s="7" customFormat="1" ht="19.5" customHeight="1" x14ac:dyDescent="0.2">
      <c r="A44" s="2" t="s">
        <v>347</v>
      </c>
      <c r="B44" s="2">
        <f t="shared" si="0"/>
        <v>42</v>
      </c>
      <c r="C44" s="4">
        <v>1051080073</v>
      </c>
      <c r="D44" s="2" t="s">
        <v>133</v>
      </c>
      <c r="E44" s="11" t="s">
        <v>286</v>
      </c>
      <c r="F44" s="21" t="s">
        <v>403</v>
      </c>
      <c r="G44" s="11" t="s">
        <v>182</v>
      </c>
      <c r="H44" s="4" t="s">
        <v>283</v>
      </c>
      <c r="I44" s="19">
        <v>50</v>
      </c>
      <c r="J44" s="4"/>
      <c r="K44" s="4"/>
    </row>
    <row r="45" spans="1:11" s="7" customFormat="1" ht="19.5" customHeight="1" x14ac:dyDescent="0.2">
      <c r="A45" s="2" t="s">
        <v>342</v>
      </c>
      <c r="B45" s="2">
        <f t="shared" si="0"/>
        <v>43</v>
      </c>
      <c r="C45" s="4">
        <v>1051180014</v>
      </c>
      <c r="D45" s="2" t="s">
        <v>122</v>
      </c>
      <c r="E45" s="11" t="s">
        <v>67</v>
      </c>
      <c r="F45" s="21" t="s">
        <v>389</v>
      </c>
      <c r="G45" s="11" t="s">
        <v>260</v>
      </c>
      <c r="H45" s="4" t="s">
        <v>259</v>
      </c>
      <c r="I45" s="19">
        <v>77</v>
      </c>
      <c r="J45" s="4"/>
      <c r="K45" s="4"/>
    </row>
    <row r="46" spans="1:11" s="7" customFormat="1" ht="19.5" customHeight="1" x14ac:dyDescent="0.2">
      <c r="A46" s="2" t="s">
        <v>342</v>
      </c>
      <c r="B46" s="2">
        <f t="shared" si="0"/>
        <v>44</v>
      </c>
      <c r="C46" s="4">
        <v>1051180022</v>
      </c>
      <c r="D46" s="2" t="s">
        <v>123</v>
      </c>
      <c r="E46" s="11" t="s">
        <v>68</v>
      </c>
      <c r="F46" s="21" t="s">
        <v>404</v>
      </c>
      <c r="G46" s="11" t="s">
        <v>170</v>
      </c>
      <c r="H46" s="4" t="s">
        <v>261</v>
      </c>
      <c r="I46" s="19">
        <v>100</v>
      </c>
      <c r="J46" s="4"/>
      <c r="K46" s="4"/>
    </row>
    <row r="47" spans="1:11" s="7" customFormat="1" ht="19.5" customHeight="1" x14ac:dyDescent="0.2">
      <c r="A47" s="2" t="s">
        <v>342</v>
      </c>
      <c r="B47" s="2">
        <f t="shared" si="0"/>
        <v>45</v>
      </c>
      <c r="C47" s="4">
        <v>1052580014</v>
      </c>
      <c r="D47" s="2" t="s">
        <v>334</v>
      </c>
      <c r="E47" s="11" t="s">
        <v>69</v>
      </c>
      <c r="F47" s="21" t="s">
        <v>405</v>
      </c>
      <c r="G47" s="11" t="s">
        <v>171</v>
      </c>
      <c r="H47" s="4" t="s">
        <v>262</v>
      </c>
      <c r="I47" s="19">
        <v>50</v>
      </c>
      <c r="J47" s="4"/>
      <c r="K47" s="4"/>
    </row>
    <row r="48" spans="1:11" s="7" customFormat="1" ht="19.5" customHeight="1" x14ac:dyDescent="0.2">
      <c r="A48" s="2" t="s">
        <v>348</v>
      </c>
      <c r="B48" s="2">
        <f t="shared" si="0"/>
        <v>46</v>
      </c>
      <c r="C48" s="4">
        <v>1052680020</v>
      </c>
      <c r="D48" s="2" t="s">
        <v>134</v>
      </c>
      <c r="E48" s="11" t="s">
        <v>80</v>
      </c>
      <c r="F48" s="21" t="s">
        <v>406</v>
      </c>
      <c r="G48" s="11" t="s">
        <v>407</v>
      </c>
      <c r="H48" s="4" t="s">
        <v>290</v>
      </c>
      <c r="I48" s="19">
        <v>100</v>
      </c>
      <c r="J48" s="4"/>
      <c r="K48" s="4"/>
    </row>
    <row r="49" spans="1:11" s="7" customFormat="1" ht="19.5" customHeight="1" x14ac:dyDescent="0.2">
      <c r="A49" s="2" t="s">
        <v>349</v>
      </c>
      <c r="B49" s="2">
        <f t="shared" si="0"/>
        <v>47</v>
      </c>
      <c r="C49" s="4">
        <v>1052680038</v>
      </c>
      <c r="D49" s="2" t="s">
        <v>135</v>
      </c>
      <c r="E49" s="11" t="s">
        <v>81</v>
      </c>
      <c r="F49" s="21" t="s">
        <v>408</v>
      </c>
      <c r="G49" s="11" t="s">
        <v>329</v>
      </c>
      <c r="H49" s="4" t="s">
        <v>291</v>
      </c>
      <c r="I49" s="19">
        <v>80</v>
      </c>
      <c r="J49" s="4"/>
      <c r="K49" s="4"/>
    </row>
    <row r="50" spans="1:11" s="7" customFormat="1" ht="19.5" customHeight="1" x14ac:dyDescent="0.2">
      <c r="A50" s="2" t="s">
        <v>350</v>
      </c>
      <c r="B50" s="2">
        <f t="shared" si="0"/>
        <v>48</v>
      </c>
      <c r="C50" s="4">
        <v>1050680022</v>
      </c>
      <c r="D50" s="2" t="s">
        <v>136</v>
      </c>
      <c r="E50" s="11" t="s">
        <v>82</v>
      </c>
      <c r="F50" s="21" t="s">
        <v>409</v>
      </c>
      <c r="G50" s="11" t="s">
        <v>183</v>
      </c>
      <c r="H50" s="4" t="s">
        <v>293</v>
      </c>
      <c r="I50" s="19">
        <v>50</v>
      </c>
      <c r="J50" s="4"/>
      <c r="K50" s="4"/>
    </row>
    <row r="51" spans="1:11" s="7" customFormat="1" ht="19.5" customHeight="1" x14ac:dyDescent="0.2">
      <c r="A51" s="2" t="s">
        <v>350</v>
      </c>
      <c r="B51" s="2">
        <f t="shared" si="0"/>
        <v>49</v>
      </c>
      <c r="C51" s="4">
        <v>1050680014</v>
      </c>
      <c r="D51" s="2" t="s">
        <v>138</v>
      </c>
      <c r="E51" s="11" t="s">
        <v>84</v>
      </c>
      <c r="F51" s="21" t="s">
        <v>410</v>
      </c>
      <c r="G51" s="11" t="s">
        <v>185</v>
      </c>
      <c r="H51" s="4" t="s">
        <v>292</v>
      </c>
      <c r="I51" s="19">
        <v>100</v>
      </c>
      <c r="J51" s="4"/>
      <c r="K51" s="4"/>
    </row>
    <row r="52" spans="1:11" s="7" customFormat="1" ht="19.5" customHeight="1" x14ac:dyDescent="0.2">
      <c r="A52" s="2" t="s">
        <v>350</v>
      </c>
      <c r="B52" s="2">
        <f t="shared" si="0"/>
        <v>50</v>
      </c>
      <c r="C52" s="4">
        <v>1050680030</v>
      </c>
      <c r="D52" s="2" t="s">
        <v>137</v>
      </c>
      <c r="E52" s="11" t="s">
        <v>83</v>
      </c>
      <c r="F52" s="21" t="s">
        <v>411</v>
      </c>
      <c r="G52" s="11" t="s">
        <v>184</v>
      </c>
      <c r="H52" s="4" t="s">
        <v>294</v>
      </c>
      <c r="I52" s="19">
        <v>50</v>
      </c>
      <c r="J52" s="4"/>
      <c r="K52" s="4"/>
    </row>
    <row r="53" spans="1:11" s="7" customFormat="1" ht="19.5" customHeight="1" x14ac:dyDescent="0.2">
      <c r="A53" s="2" t="s">
        <v>351</v>
      </c>
      <c r="B53" s="2">
        <f t="shared" si="0"/>
        <v>51</v>
      </c>
      <c r="C53" s="4">
        <v>1052780010</v>
      </c>
      <c r="D53" s="2" t="s">
        <v>238</v>
      </c>
      <c r="E53" s="11" t="s">
        <v>85</v>
      </c>
      <c r="F53" s="21" t="s">
        <v>412</v>
      </c>
      <c r="G53" s="11" t="s">
        <v>328</v>
      </c>
      <c r="H53" s="4" t="s">
        <v>295</v>
      </c>
      <c r="I53" s="19">
        <v>87</v>
      </c>
      <c r="J53" s="4"/>
      <c r="K53" s="4"/>
    </row>
    <row r="54" spans="1:11" s="7" customFormat="1" ht="19.5" customHeight="1" x14ac:dyDescent="0.2">
      <c r="A54" s="2" t="s">
        <v>352</v>
      </c>
      <c r="B54" s="2">
        <f t="shared" si="0"/>
        <v>52</v>
      </c>
      <c r="C54" s="4">
        <v>1052780036</v>
      </c>
      <c r="D54" s="2" t="s">
        <v>139</v>
      </c>
      <c r="E54" s="11" t="s">
        <v>86</v>
      </c>
      <c r="F54" s="21" t="s">
        <v>413</v>
      </c>
      <c r="G54" s="11" t="s">
        <v>327</v>
      </c>
      <c r="H54" s="4" t="s">
        <v>296</v>
      </c>
      <c r="I54" s="19">
        <v>50</v>
      </c>
      <c r="J54" s="4"/>
      <c r="K54" s="4"/>
    </row>
    <row r="55" spans="1:11" s="7" customFormat="1" ht="19.5" customHeight="1" x14ac:dyDescent="0.2">
      <c r="A55" s="2" t="s">
        <v>353</v>
      </c>
      <c r="B55" s="2">
        <f t="shared" si="0"/>
        <v>53</v>
      </c>
      <c r="C55" s="4">
        <v>1052880034</v>
      </c>
      <c r="D55" s="2" t="s">
        <v>142</v>
      </c>
      <c r="E55" s="11" t="s">
        <v>89</v>
      </c>
      <c r="F55" s="21" t="s">
        <v>414</v>
      </c>
      <c r="G55" s="11" t="s">
        <v>188</v>
      </c>
      <c r="H55" s="4" t="s">
        <v>301</v>
      </c>
      <c r="I55" s="19">
        <v>100</v>
      </c>
      <c r="J55" s="4"/>
      <c r="K55" s="4"/>
    </row>
    <row r="56" spans="1:11" s="7" customFormat="1" ht="19.5" customHeight="1" x14ac:dyDescent="0.2">
      <c r="A56" s="2" t="s">
        <v>353</v>
      </c>
      <c r="B56" s="2">
        <f t="shared" si="0"/>
        <v>54</v>
      </c>
      <c r="C56" s="4">
        <v>1050480019</v>
      </c>
      <c r="D56" s="2" t="s">
        <v>141</v>
      </c>
      <c r="E56" s="11" t="s">
        <v>88</v>
      </c>
      <c r="F56" s="21" t="s">
        <v>415</v>
      </c>
      <c r="G56" s="11" t="s">
        <v>187</v>
      </c>
      <c r="H56" s="4" t="s">
        <v>297</v>
      </c>
      <c r="I56" s="19">
        <v>100</v>
      </c>
      <c r="J56" s="4" t="s">
        <v>215</v>
      </c>
      <c r="K56" s="4"/>
    </row>
    <row r="57" spans="1:11" s="7" customFormat="1" ht="19.5" customHeight="1" x14ac:dyDescent="0.2">
      <c r="A57" s="2" t="s">
        <v>353</v>
      </c>
      <c r="B57" s="2">
        <f t="shared" si="0"/>
        <v>55</v>
      </c>
      <c r="C57" s="4">
        <v>1052880018</v>
      </c>
      <c r="D57" s="2" t="s">
        <v>140</v>
      </c>
      <c r="E57" s="11" t="s">
        <v>87</v>
      </c>
      <c r="F57" s="21" t="s">
        <v>416</v>
      </c>
      <c r="G57" s="11" t="s">
        <v>186</v>
      </c>
      <c r="H57" s="4" t="s">
        <v>300</v>
      </c>
      <c r="I57" s="19">
        <v>100</v>
      </c>
      <c r="J57" s="4"/>
      <c r="K57" s="4"/>
    </row>
    <row r="58" spans="1:11" s="7" customFormat="1" ht="19.5" customHeight="1" x14ac:dyDescent="0.2">
      <c r="A58" s="2" t="s">
        <v>353</v>
      </c>
      <c r="B58" s="2">
        <f t="shared" si="0"/>
        <v>56</v>
      </c>
      <c r="C58" s="4">
        <v>1050480043</v>
      </c>
      <c r="D58" s="2" t="s">
        <v>143</v>
      </c>
      <c r="E58" s="11" t="s">
        <v>91</v>
      </c>
      <c r="F58" s="21" t="s">
        <v>417</v>
      </c>
      <c r="G58" s="11" t="s">
        <v>190</v>
      </c>
      <c r="H58" s="4" t="s">
        <v>299</v>
      </c>
      <c r="I58" s="19">
        <v>50</v>
      </c>
      <c r="J58" s="4"/>
      <c r="K58" s="4"/>
    </row>
    <row r="59" spans="1:11" s="7" customFormat="1" ht="19.5" customHeight="1" x14ac:dyDescent="0.2">
      <c r="A59" s="2" t="s">
        <v>353</v>
      </c>
      <c r="B59" s="2">
        <f t="shared" si="0"/>
        <v>57</v>
      </c>
      <c r="C59" s="4">
        <v>1050480035</v>
      </c>
      <c r="D59" s="2" t="s">
        <v>142</v>
      </c>
      <c r="E59" s="11" t="s">
        <v>90</v>
      </c>
      <c r="F59" s="21" t="s">
        <v>418</v>
      </c>
      <c r="G59" s="11" t="s">
        <v>189</v>
      </c>
      <c r="H59" s="4" t="s">
        <v>298</v>
      </c>
      <c r="I59" s="19">
        <v>99</v>
      </c>
      <c r="J59" s="4"/>
      <c r="K59" s="4"/>
    </row>
    <row r="60" spans="1:11" s="7" customFormat="1" ht="19.5" customHeight="1" x14ac:dyDescent="0.2">
      <c r="A60" s="2" t="s">
        <v>354</v>
      </c>
      <c r="B60" s="2">
        <f t="shared" si="0"/>
        <v>58</v>
      </c>
      <c r="C60" s="4">
        <v>1052880026</v>
      </c>
      <c r="D60" s="2" t="s">
        <v>144</v>
      </c>
      <c r="E60" s="11" t="s">
        <v>92</v>
      </c>
      <c r="F60" s="21" t="s">
        <v>419</v>
      </c>
      <c r="G60" s="11" t="s">
        <v>326</v>
      </c>
      <c r="H60" s="4" t="s">
        <v>302</v>
      </c>
      <c r="I60" s="19">
        <v>100</v>
      </c>
      <c r="J60" s="4" t="s">
        <v>216</v>
      </c>
      <c r="K60" s="4"/>
    </row>
    <row r="61" spans="1:11" s="7" customFormat="1" ht="19.5" customHeight="1" x14ac:dyDescent="0.2">
      <c r="A61" s="2" t="s">
        <v>355</v>
      </c>
      <c r="B61" s="2">
        <f t="shared" ref="B61:B73" si="1">ROW()-2</f>
        <v>59</v>
      </c>
      <c r="C61" s="4">
        <v>1050380052</v>
      </c>
      <c r="D61" s="2" t="s">
        <v>240</v>
      </c>
      <c r="E61" s="11" t="s">
        <v>98</v>
      </c>
      <c r="F61" s="21" t="s">
        <v>420</v>
      </c>
      <c r="G61" s="11" t="s">
        <v>338</v>
      </c>
      <c r="H61" s="4" t="s">
        <v>307</v>
      </c>
      <c r="I61" s="19">
        <v>40</v>
      </c>
      <c r="J61" s="4"/>
      <c r="K61" s="4"/>
    </row>
    <row r="62" spans="1:11" s="7" customFormat="1" ht="19.5" customHeight="1" x14ac:dyDescent="0.2">
      <c r="A62" s="2" t="s">
        <v>355</v>
      </c>
      <c r="B62" s="2">
        <f t="shared" si="0"/>
        <v>60</v>
      </c>
      <c r="C62" s="4">
        <v>1050380029</v>
      </c>
      <c r="D62" s="2" t="s">
        <v>145</v>
      </c>
      <c r="E62" s="11" t="s">
        <v>93</v>
      </c>
      <c r="F62" s="21" t="s">
        <v>421</v>
      </c>
      <c r="G62" s="11" t="s">
        <v>191</v>
      </c>
      <c r="H62" s="4" t="s">
        <v>303</v>
      </c>
      <c r="I62" s="19">
        <v>100</v>
      </c>
      <c r="J62" s="4"/>
      <c r="K62" s="4"/>
    </row>
    <row r="63" spans="1:11" s="7" customFormat="1" ht="19.5" customHeight="1" x14ac:dyDescent="0.2">
      <c r="A63" s="2" t="s">
        <v>355</v>
      </c>
      <c r="B63" s="2">
        <f t="shared" si="0"/>
        <v>61</v>
      </c>
      <c r="C63" s="4">
        <v>1052080023</v>
      </c>
      <c r="D63" s="2" t="s">
        <v>239</v>
      </c>
      <c r="E63" s="11" t="s">
        <v>94</v>
      </c>
      <c r="F63" s="21" t="s">
        <v>422</v>
      </c>
      <c r="G63" s="11" t="s">
        <v>192</v>
      </c>
      <c r="H63" s="4" t="s">
        <v>305</v>
      </c>
      <c r="I63" s="19">
        <v>100</v>
      </c>
      <c r="J63" s="4"/>
      <c r="K63" s="4"/>
    </row>
    <row r="64" spans="1:11" s="7" customFormat="1" ht="19.5" customHeight="1" x14ac:dyDescent="0.2">
      <c r="A64" s="2" t="s">
        <v>355</v>
      </c>
      <c r="B64" s="2">
        <f t="shared" si="0"/>
        <v>62</v>
      </c>
      <c r="C64" s="4">
        <v>1050380037</v>
      </c>
      <c r="D64" s="2" t="s">
        <v>447</v>
      </c>
      <c r="E64" s="11" t="s">
        <v>95</v>
      </c>
      <c r="F64" s="21" t="s">
        <v>423</v>
      </c>
      <c r="G64" s="11" t="s">
        <v>193</v>
      </c>
      <c r="H64" s="4" t="s">
        <v>304</v>
      </c>
      <c r="I64" s="19">
        <v>80</v>
      </c>
      <c r="J64" s="4" t="s">
        <v>217</v>
      </c>
      <c r="K64" s="4"/>
    </row>
    <row r="65" spans="1:11" s="7" customFormat="1" ht="19.5" customHeight="1" x14ac:dyDescent="0.2">
      <c r="A65" s="2" t="s">
        <v>356</v>
      </c>
      <c r="B65" s="2">
        <f t="shared" si="1"/>
        <v>63</v>
      </c>
      <c r="C65" s="4">
        <v>1053080014</v>
      </c>
      <c r="D65" s="2" t="s">
        <v>147</v>
      </c>
      <c r="E65" s="11" t="s">
        <v>97</v>
      </c>
      <c r="F65" s="21" t="s">
        <v>424</v>
      </c>
      <c r="G65" s="11" t="s">
        <v>195</v>
      </c>
      <c r="H65" s="4" t="s">
        <v>309</v>
      </c>
      <c r="I65" s="19">
        <v>100</v>
      </c>
      <c r="J65" s="4"/>
      <c r="K65" s="4"/>
    </row>
    <row r="66" spans="1:11" s="7" customFormat="1" ht="19.5" customHeight="1" x14ac:dyDescent="0.2">
      <c r="A66" s="2" t="s">
        <v>356</v>
      </c>
      <c r="B66" s="2">
        <f t="shared" si="1"/>
        <v>64</v>
      </c>
      <c r="C66" s="4">
        <v>1052980024</v>
      </c>
      <c r="D66" s="2" t="s">
        <v>146</v>
      </c>
      <c r="E66" s="11" t="s">
        <v>96</v>
      </c>
      <c r="F66" s="21" t="s">
        <v>425</v>
      </c>
      <c r="G66" s="11" t="s">
        <v>194</v>
      </c>
      <c r="H66" s="4" t="s">
        <v>308</v>
      </c>
      <c r="I66" s="19">
        <v>100</v>
      </c>
      <c r="J66" s="4"/>
      <c r="K66" s="4"/>
    </row>
    <row r="67" spans="1:11" ht="19.5" customHeight="1" x14ac:dyDescent="0.2">
      <c r="A67" s="2" t="s">
        <v>357</v>
      </c>
      <c r="B67" s="2">
        <f t="shared" si="1"/>
        <v>65</v>
      </c>
      <c r="C67" s="1">
        <v>1050580040</v>
      </c>
      <c r="D67" s="9" t="s">
        <v>440</v>
      </c>
      <c r="E67" s="11" t="s">
        <v>103</v>
      </c>
      <c r="F67" s="21" t="s">
        <v>426</v>
      </c>
      <c r="G67" s="20" t="s">
        <v>199</v>
      </c>
      <c r="H67" s="1" t="s">
        <v>314</v>
      </c>
      <c r="I67" s="19">
        <v>50</v>
      </c>
      <c r="J67" s="4"/>
      <c r="K67" s="4"/>
    </row>
    <row r="68" spans="1:11" ht="19.5" customHeight="1" x14ac:dyDescent="0.2">
      <c r="A68" s="2" t="s">
        <v>357</v>
      </c>
      <c r="B68" s="2">
        <f t="shared" si="1"/>
        <v>66</v>
      </c>
      <c r="C68" s="4">
        <v>1050580073</v>
      </c>
      <c r="D68" s="9" t="s">
        <v>242</v>
      </c>
      <c r="E68" s="11" t="s">
        <v>105</v>
      </c>
      <c r="F68" s="21" t="s">
        <v>427</v>
      </c>
      <c r="G68" s="11" t="s">
        <v>201</v>
      </c>
      <c r="H68" s="4" t="s">
        <v>316</v>
      </c>
      <c r="I68" s="4">
        <v>70</v>
      </c>
      <c r="J68" s="4"/>
      <c r="K68" s="4"/>
    </row>
    <row r="69" spans="1:11" ht="19.5" customHeight="1" x14ac:dyDescent="0.2">
      <c r="A69" s="2" t="s">
        <v>357</v>
      </c>
      <c r="B69" s="2">
        <f t="shared" si="1"/>
        <v>67</v>
      </c>
      <c r="C69" s="4">
        <v>1050580016</v>
      </c>
      <c r="D69" s="2" t="s">
        <v>241</v>
      </c>
      <c r="E69" s="17" t="s">
        <v>100</v>
      </c>
      <c r="F69" s="23" t="s">
        <v>428</v>
      </c>
      <c r="G69" s="10" t="s">
        <v>10</v>
      </c>
      <c r="H69" s="1" t="s">
        <v>311</v>
      </c>
      <c r="I69" s="19">
        <v>100</v>
      </c>
      <c r="J69" s="4"/>
      <c r="K69" s="4"/>
    </row>
    <row r="70" spans="1:11" ht="19.5" customHeight="1" x14ac:dyDescent="0.2">
      <c r="A70" s="2" t="s">
        <v>357</v>
      </c>
      <c r="B70" s="2">
        <f t="shared" si="1"/>
        <v>68</v>
      </c>
      <c r="C70" s="1">
        <v>1050580024</v>
      </c>
      <c r="D70" s="2" t="s">
        <v>149</v>
      </c>
      <c r="E70" s="11" t="s">
        <v>101</v>
      </c>
      <c r="F70" s="21" t="s">
        <v>429</v>
      </c>
      <c r="G70" s="10" t="s">
        <v>197</v>
      </c>
      <c r="H70" s="5" t="s">
        <v>312</v>
      </c>
      <c r="I70" s="19">
        <v>100</v>
      </c>
      <c r="J70" s="4"/>
      <c r="K70" s="4"/>
    </row>
    <row r="71" spans="1:11" ht="19.5" customHeight="1" x14ac:dyDescent="0.2">
      <c r="A71" s="2" t="s">
        <v>357</v>
      </c>
      <c r="B71" s="2">
        <f t="shared" si="1"/>
        <v>69</v>
      </c>
      <c r="C71" s="4">
        <v>1050580032</v>
      </c>
      <c r="D71" s="2" t="s">
        <v>150</v>
      </c>
      <c r="E71" s="11" t="s">
        <v>102</v>
      </c>
      <c r="F71" s="21" t="s">
        <v>430</v>
      </c>
      <c r="G71" s="11" t="s">
        <v>198</v>
      </c>
      <c r="H71" s="4" t="s">
        <v>313</v>
      </c>
      <c r="I71" s="19">
        <v>50</v>
      </c>
      <c r="J71" s="4"/>
      <c r="K71" s="4"/>
    </row>
    <row r="72" spans="1:11" ht="19.5" customHeight="1" x14ac:dyDescent="0.2">
      <c r="A72" s="2" t="s">
        <v>357</v>
      </c>
      <c r="B72" s="2">
        <f t="shared" si="1"/>
        <v>70</v>
      </c>
      <c r="C72" s="4">
        <v>1050580107</v>
      </c>
      <c r="D72" s="9" t="s">
        <v>243</v>
      </c>
      <c r="E72" s="11" t="s">
        <v>106</v>
      </c>
      <c r="F72" s="21" t="s">
        <v>431</v>
      </c>
      <c r="G72" s="11" t="s">
        <v>318</v>
      </c>
      <c r="H72" s="4" t="s">
        <v>317</v>
      </c>
      <c r="I72" s="4">
        <v>90</v>
      </c>
      <c r="J72" s="4"/>
      <c r="K72" s="4"/>
    </row>
    <row r="73" spans="1:11" ht="19.5" customHeight="1" x14ac:dyDescent="0.2">
      <c r="A73" s="2" t="s">
        <v>357</v>
      </c>
      <c r="B73" s="2">
        <f t="shared" si="1"/>
        <v>71</v>
      </c>
      <c r="C73" s="4">
        <v>1050580065</v>
      </c>
      <c r="D73" s="2" t="s">
        <v>151</v>
      </c>
      <c r="E73" s="14" t="s">
        <v>104</v>
      </c>
      <c r="F73" s="21" t="s">
        <v>432</v>
      </c>
      <c r="G73" s="2" t="s">
        <v>200</v>
      </c>
      <c r="H73" s="4" t="s">
        <v>315</v>
      </c>
      <c r="I73" s="4">
        <v>65</v>
      </c>
      <c r="J73" s="4" t="s">
        <v>218</v>
      </c>
      <c r="K73" s="4"/>
    </row>
    <row r="74" spans="1:11" s="7" customFormat="1" ht="19.5" customHeight="1" x14ac:dyDescent="0.2">
      <c r="A74" s="2" t="s">
        <v>357</v>
      </c>
      <c r="B74" s="2">
        <v>72</v>
      </c>
      <c r="C74" s="4">
        <v>1050380011</v>
      </c>
      <c r="D74" s="2" t="s">
        <v>148</v>
      </c>
      <c r="E74" s="11" t="s">
        <v>99</v>
      </c>
      <c r="F74" s="21" t="s">
        <v>433</v>
      </c>
      <c r="G74" s="11" t="s">
        <v>196</v>
      </c>
      <c r="H74" s="4" t="s">
        <v>310</v>
      </c>
      <c r="I74" s="19">
        <v>90</v>
      </c>
      <c r="J74" s="4"/>
      <c r="K74" s="4"/>
    </row>
    <row r="75" spans="1:11" ht="19.5" customHeight="1" x14ac:dyDescent="0.2">
      <c r="A75" s="2" t="s">
        <v>358</v>
      </c>
      <c r="B75" s="2">
        <v>73</v>
      </c>
      <c r="C75" s="4">
        <v>1050780012</v>
      </c>
      <c r="D75" s="9" t="s">
        <v>152</v>
      </c>
      <c r="E75" s="11" t="s">
        <v>107</v>
      </c>
      <c r="F75" s="21" t="s">
        <v>434</v>
      </c>
      <c r="G75" s="11" t="s">
        <v>202</v>
      </c>
      <c r="H75" s="4" t="s">
        <v>319</v>
      </c>
      <c r="I75" s="16">
        <v>100</v>
      </c>
      <c r="J75" s="4" t="s">
        <v>219</v>
      </c>
      <c r="K75" s="4"/>
    </row>
    <row r="76" spans="1:11" ht="19.5" customHeight="1" x14ac:dyDescent="0.2">
      <c r="A76" s="2" t="s">
        <v>358</v>
      </c>
      <c r="B76" s="2">
        <v>74</v>
      </c>
      <c r="C76" s="4">
        <v>1050780020</v>
      </c>
      <c r="D76" s="9" t="s">
        <v>153</v>
      </c>
      <c r="E76" s="11" t="s">
        <v>108</v>
      </c>
      <c r="F76" s="21" t="s">
        <v>435</v>
      </c>
      <c r="G76" s="11" t="s">
        <v>203</v>
      </c>
      <c r="H76" s="15" t="s">
        <v>320</v>
      </c>
      <c r="I76" s="16">
        <v>100</v>
      </c>
      <c r="J76" s="4"/>
      <c r="K76" s="4"/>
    </row>
    <row r="77" spans="1:11" ht="19.5" customHeight="1" x14ac:dyDescent="0.2">
      <c r="A77" s="2" t="s">
        <v>358</v>
      </c>
      <c r="B77" s="2">
        <v>75</v>
      </c>
      <c r="C77" s="4">
        <v>1050780038</v>
      </c>
      <c r="D77" s="9" t="s">
        <v>154</v>
      </c>
      <c r="E77" s="11" t="s">
        <v>109</v>
      </c>
      <c r="F77" s="21" t="s">
        <v>436</v>
      </c>
      <c r="G77" s="11" t="s">
        <v>204</v>
      </c>
      <c r="H77" s="15" t="s">
        <v>321</v>
      </c>
      <c r="I77" s="4">
        <v>100</v>
      </c>
      <c r="J77" s="4"/>
      <c r="K77" s="4"/>
    </row>
    <row r="78" spans="1:11" ht="19.5" customHeight="1" x14ac:dyDescent="0.2">
      <c r="A78" s="2" t="s">
        <v>359</v>
      </c>
      <c r="B78" s="2">
        <v>76</v>
      </c>
      <c r="C78" s="4">
        <v>1053180012</v>
      </c>
      <c r="D78" s="9" t="s">
        <v>155</v>
      </c>
      <c r="E78" s="11" t="s">
        <v>111</v>
      </c>
      <c r="F78" s="24" t="s">
        <v>437</v>
      </c>
      <c r="G78" s="11" t="s">
        <v>325</v>
      </c>
      <c r="H78" s="15" t="s">
        <v>322</v>
      </c>
      <c r="I78" s="16">
        <v>70</v>
      </c>
      <c r="J78" s="4"/>
      <c r="K78" s="4"/>
    </row>
    <row r="79" spans="1:11" ht="19.5" customHeight="1" x14ac:dyDescent="0.2">
      <c r="A79" s="2" t="s">
        <v>359</v>
      </c>
      <c r="B79" s="2">
        <v>77</v>
      </c>
      <c r="C79" s="25">
        <v>1050580057</v>
      </c>
      <c r="D79" s="25" t="s">
        <v>448</v>
      </c>
      <c r="E79" s="25" t="s">
        <v>442</v>
      </c>
      <c r="F79" s="26" t="s">
        <v>443</v>
      </c>
      <c r="G79" s="27" t="s">
        <v>444</v>
      </c>
      <c r="H79" s="28" t="s">
        <v>445</v>
      </c>
      <c r="I79" s="28">
        <v>50</v>
      </c>
      <c r="J79" s="28"/>
      <c r="K79" s="28"/>
    </row>
    <row r="80" spans="1:11" ht="19.5" customHeight="1" x14ac:dyDescent="0.2">
      <c r="A80" s="2" t="s">
        <v>360</v>
      </c>
      <c r="B80" s="2">
        <v>78</v>
      </c>
      <c r="C80" s="4">
        <v>1053180020</v>
      </c>
      <c r="D80" s="9" t="s">
        <v>244</v>
      </c>
      <c r="E80" s="11" t="s">
        <v>110</v>
      </c>
      <c r="F80" s="24" t="s">
        <v>438</v>
      </c>
      <c r="G80" s="11" t="s">
        <v>324</v>
      </c>
      <c r="H80" s="15" t="s">
        <v>323</v>
      </c>
      <c r="I80" s="4">
        <v>70</v>
      </c>
      <c r="J80" s="4"/>
      <c r="K80" s="4"/>
    </row>
    <row r="81" spans="1:11" ht="19.5" customHeight="1" x14ac:dyDescent="0.2">
      <c r="A81" s="2" t="s">
        <v>341</v>
      </c>
      <c r="B81" s="2">
        <v>79</v>
      </c>
      <c r="C81" s="4">
        <v>1050280120</v>
      </c>
      <c r="D81" s="9" t="s">
        <v>120</v>
      </c>
      <c r="E81" s="11" t="s">
        <v>112</v>
      </c>
      <c r="F81" s="21" t="s">
        <v>384</v>
      </c>
      <c r="G81" s="11" t="s">
        <v>205</v>
      </c>
      <c r="H81" s="15" t="s">
        <v>264</v>
      </c>
      <c r="I81" s="16">
        <v>96</v>
      </c>
      <c r="J81" s="4"/>
      <c r="K81" s="21" t="s">
        <v>336</v>
      </c>
    </row>
    <row r="82" spans="1:11" ht="19.5" customHeight="1" x14ac:dyDescent="0.2">
      <c r="A82" s="2" t="s">
        <v>341</v>
      </c>
      <c r="B82" s="2">
        <v>80</v>
      </c>
      <c r="C82" s="4">
        <v>1050280138</v>
      </c>
      <c r="D82" s="9" t="s">
        <v>245</v>
      </c>
      <c r="E82" s="11" t="s">
        <v>114</v>
      </c>
      <c r="F82" s="21" t="s">
        <v>386</v>
      </c>
      <c r="G82" s="11" t="s">
        <v>207</v>
      </c>
      <c r="H82" s="4" t="s">
        <v>265</v>
      </c>
      <c r="I82" s="16">
        <v>42</v>
      </c>
      <c r="J82" s="4"/>
      <c r="K82" s="21" t="s">
        <v>336</v>
      </c>
    </row>
    <row r="83" spans="1:11" ht="19.5" customHeight="1" x14ac:dyDescent="0.2">
      <c r="A83" s="2" t="s">
        <v>355</v>
      </c>
      <c r="B83" s="2">
        <v>81</v>
      </c>
      <c r="C83" s="4">
        <v>1050380045</v>
      </c>
      <c r="D83" s="9" t="s">
        <v>156</v>
      </c>
      <c r="E83" s="11" t="s">
        <v>113</v>
      </c>
      <c r="F83" s="21" t="s">
        <v>421</v>
      </c>
      <c r="G83" s="11" t="s">
        <v>206</v>
      </c>
      <c r="H83" s="15" t="s">
        <v>306</v>
      </c>
      <c r="I83" s="16">
        <v>100</v>
      </c>
      <c r="J83" s="4"/>
      <c r="K83" s="21" t="s">
        <v>336</v>
      </c>
    </row>
    <row r="85" spans="1:11" x14ac:dyDescent="0.2">
      <c r="C85" s="3" t="s">
        <v>16</v>
      </c>
    </row>
    <row r="91" spans="1:11" x14ac:dyDescent="0.2">
      <c r="C91" s="7" t="s">
        <v>3</v>
      </c>
    </row>
    <row r="92" spans="1:11" x14ac:dyDescent="0.2">
      <c r="C92" s="7">
        <f>COUNT(I3:I83)</f>
        <v>81</v>
      </c>
    </row>
    <row r="93" spans="1:11" x14ac:dyDescent="0.2">
      <c r="C93" s="12" t="s">
        <v>4</v>
      </c>
    </row>
    <row r="94" spans="1:11" x14ac:dyDescent="0.2">
      <c r="C94" s="13">
        <f>SUBTOTAL(9,I3:I83)</f>
        <v>6521</v>
      </c>
    </row>
  </sheetData>
  <autoFilter ref="A2:K2" xr:uid="{00000000-0009-0000-0000-000000000000}"/>
  <phoneticPr fontId="2"/>
  <pageMargins left="0.55118110236220474" right="0.19685039370078741" top="0.51181102362204722" bottom="0.19685039370078741" header="0.31496062992125984" footer="0.19685039370078741"/>
  <pageSetup paperSize="9" scale="67" fitToHeight="0" orientation="landscape" r:id="rId1"/>
  <headerFooter>
    <oddFooter>&amp;L（注１）備考欄に「療養型」と入っているものは、介護療養型老人保健施設です。</oddFooter>
  </headerFooter>
  <rowBreaks count="2" manualBreakCount="2">
    <brk id="39" min="1" max="10" man="1"/>
    <brk id="74"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作業用</vt:lpstr>
      <vt:lpstr>作業用!Print_Area</vt:lpstr>
      <vt:lpstr>作業用!Print_Titles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2021-11-19T01:24:50Z</dcterms:created>
  <dcterms:modified xsi:type="dcterms:W3CDTF">2025-10-20T02:45:38Z</dcterms:modified>
</cp:coreProperties>
</file>