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unmanw-my.sharepoint.com/personal/sue-yasuhiro_pref_gunma_lg_jp/Documents/ドキュメント/00_ワーク/★小中GIGA端末更新/R7公募型プロポーザル3/"/>
    </mc:Choice>
  </mc:AlternateContent>
  <xr:revisionPtr revIDLastSave="56" documentId="13_ncr:1_{093B921D-174C-2944-B6D4-542F34A2AC5E}" xr6:coauthVersionLast="47" xr6:coauthVersionMax="47" xr10:uidLastSave="{7DBFD2A1-C72E-4731-8CB1-E6E45A3A5DE6}"/>
  <bookViews>
    <workbookView xWindow="-120" yWindow="-120" windowWidth="29040" windowHeight="17520" xr2:uid="{F8541BFF-5735-4AFA-B0D2-5E611E708F80}"/>
  </bookViews>
  <sheets>
    <sheet name="(様式3)スペック表価格表-モバイルルータ" sheetId="14" r:id="rId1"/>
    <sheet name="(様式4)納品予定表-モバイルルータ" sheetId="9" r:id="rId2"/>
  </sheets>
  <definedNames>
    <definedName name="_xlnm.Print_Area" localSheetId="0">'(様式3)スペック表価格表-モバイルルータ'!$A$1:$J$24</definedName>
    <definedName name="_xlnm.Print_Area" localSheetId="1">'(様式4)納品予定表-モバイルルータ'!$A$1:$N$90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14" l="1"/>
  <c r="G20" i="14"/>
  <c r="I18" i="14"/>
  <c r="I17" i="14"/>
  <c r="I16" i="14"/>
  <c r="I15" i="14"/>
  <c r="I14" i="14"/>
  <c r="I13" i="14"/>
  <c r="I12" i="14"/>
  <c r="I11" i="14"/>
  <c r="I10" i="14"/>
  <c r="I9" i="14"/>
  <c r="I8" i="14"/>
  <c r="I7" i="14"/>
  <c r="I6" i="14"/>
  <c r="I5" i="14"/>
  <c r="I4" i="14"/>
  <c r="I3" i="14"/>
  <c r="G18" i="14"/>
  <c r="G17" i="14"/>
  <c r="G16" i="14"/>
  <c r="G15" i="14"/>
  <c r="G14" i="14"/>
  <c r="G13" i="14"/>
  <c r="G12" i="14"/>
  <c r="G11" i="14"/>
  <c r="G10" i="14"/>
  <c r="G9" i="14"/>
  <c r="G8" i="14"/>
  <c r="G7" i="14"/>
  <c r="G6" i="14"/>
  <c r="G5" i="14"/>
  <c r="G4" i="14"/>
  <c r="G3" i="14"/>
  <c r="E20" i="14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</calcChain>
</file>

<file path=xl/sharedStrings.xml><?xml version="1.0" encoding="utf-8"?>
<sst xmlns="http://schemas.openxmlformats.org/spreadsheetml/2006/main" count="534" uniqueCount="178">
  <si>
    <t>諸元</t>
    <phoneticPr fontId="1"/>
  </si>
  <si>
    <t>(記入例)</t>
    <rPh sb="1" eb="4">
      <t>キニュウレイ</t>
    </rPh>
    <phoneticPr fontId="1"/>
  </si>
  <si>
    <t>備考</t>
    <rPh sb="0" eb="2">
      <t>ビコウ</t>
    </rPh>
    <phoneticPr fontId="1"/>
  </si>
  <si>
    <t>ー</t>
    <phoneticPr fontId="1"/>
  </si>
  <si>
    <t>黄色網掛け欄を記入してください</t>
    <rPh sb="0" eb="4">
      <t>キイロアミカ</t>
    </rPh>
    <rPh sb="5" eb="6">
      <t>ラン</t>
    </rPh>
    <rPh sb="7" eb="9">
      <t>キニュウ</t>
    </rPh>
    <phoneticPr fontId="1"/>
  </si>
  <si>
    <t>費用</t>
    <rPh sb="0" eb="2">
      <t>ヒヨウ</t>
    </rPh>
    <phoneticPr fontId="1"/>
  </si>
  <si>
    <t>学校種</t>
  </si>
  <si>
    <t>学校</t>
  </si>
  <si>
    <t>調達年度</t>
  </si>
  <si>
    <t>希望納期</t>
  </si>
  <si>
    <t>台数</t>
    <phoneticPr fontId="1"/>
  </si>
  <si>
    <t>納品予定時期</t>
    <rPh sb="0" eb="6">
      <t>ノウヒンヨテイジキ</t>
    </rPh>
    <phoneticPr fontId="1"/>
  </si>
  <si>
    <t>事業者・備考</t>
    <rPh sb="0" eb="3">
      <t>ジギョウシャ</t>
    </rPh>
    <rPh sb="4" eb="6">
      <t>ビコウ</t>
    </rPh>
    <phoneticPr fontId="1"/>
  </si>
  <si>
    <t>中学校</t>
  </si>
  <si>
    <t>令和07年度</t>
  </si>
  <si>
    <t>小学校</t>
  </si>
  <si>
    <t>東小学校</t>
  </si>
  <si>
    <t>南小学校</t>
  </si>
  <si>
    <t>北小学校</t>
  </si>
  <si>
    <t>令和07年度</t>
    <phoneticPr fontId="1"/>
  </si>
  <si>
    <t>Chromebook・WiFi</t>
    <phoneticPr fontId="1"/>
  </si>
  <si>
    <t>記入例</t>
    <rPh sb="0" eb="3">
      <t>キニュウレイ</t>
    </rPh>
    <phoneticPr fontId="1"/>
  </si>
  <si>
    <t>●●●</t>
    <phoneticPr fontId="1"/>
  </si>
  <si>
    <t>自治体</t>
    <rPh sb="0" eb="3">
      <t>ジチタイ</t>
    </rPh>
    <phoneticPr fontId="1"/>
  </si>
  <si>
    <t>中央小学校</t>
  </si>
  <si>
    <t>第一中学校</t>
  </si>
  <si>
    <t>西小学校</t>
  </si>
  <si>
    <t>iPad・WiFi</t>
  </si>
  <si>
    <t>中川小学校</t>
  </si>
  <si>
    <t>並榎中学校</t>
  </si>
  <si>
    <t>豊岡中学校</t>
  </si>
  <si>
    <t>中尾中学校</t>
  </si>
  <si>
    <t>長野郷中学校</t>
  </si>
  <si>
    <t>大類中学校</t>
  </si>
  <si>
    <t>塚沢中学校</t>
  </si>
  <si>
    <t>片岡中学校</t>
  </si>
  <si>
    <t>佐野中学校</t>
  </si>
  <si>
    <t>南八幡中学校</t>
  </si>
  <si>
    <t>倉賀野中学校</t>
  </si>
  <si>
    <t>高南中学校</t>
  </si>
  <si>
    <t>寺尾中学校</t>
  </si>
  <si>
    <t>八幡中学校</t>
  </si>
  <si>
    <t>矢中中学校</t>
  </si>
  <si>
    <t>倉渕中学校</t>
  </si>
  <si>
    <t>箕郷中学校</t>
  </si>
  <si>
    <t>群馬中央中学校</t>
  </si>
  <si>
    <t>群馬南中学校</t>
  </si>
  <si>
    <t>新町中学校</t>
  </si>
  <si>
    <t>榛名中学校</t>
  </si>
  <si>
    <t>吉井中央中学校</t>
  </si>
  <si>
    <t>吉井西中学校</t>
  </si>
  <si>
    <t>入野中学校</t>
  </si>
  <si>
    <t>特別支援学校</t>
  </si>
  <si>
    <t>岩平小学校</t>
  </si>
  <si>
    <t>南陽台小学校</t>
  </si>
  <si>
    <t>馬庭小学校</t>
  </si>
  <si>
    <t>入野小学校</t>
  </si>
  <si>
    <t>多胡小学校</t>
  </si>
  <si>
    <t>吉井西小学校</t>
  </si>
  <si>
    <t>吉井小学校</t>
  </si>
  <si>
    <t>宮沢小学校</t>
  </si>
  <si>
    <t>下里見小学校</t>
  </si>
  <si>
    <t>久留馬小学校</t>
  </si>
  <si>
    <t>里見小学校</t>
  </si>
  <si>
    <t>上室田小学校</t>
  </si>
  <si>
    <t>中室田小学校</t>
  </si>
  <si>
    <t>下室田小学校</t>
  </si>
  <si>
    <t>新町第二小学校</t>
  </si>
  <si>
    <t>新町第一小学校</t>
  </si>
  <si>
    <t>桜山小学校</t>
  </si>
  <si>
    <t>金古南小学校</t>
  </si>
  <si>
    <t>上郊小学校</t>
  </si>
  <si>
    <t>堤ヶ岡小学校</t>
  </si>
  <si>
    <t>国府小学校</t>
  </si>
  <si>
    <t>金古小学校</t>
  </si>
  <si>
    <t>箕郷東小学校</t>
  </si>
  <si>
    <t>車郷小学校</t>
  </si>
  <si>
    <t>箕輪小学校</t>
  </si>
  <si>
    <t>倉渕小学校</t>
  </si>
  <si>
    <t>鼻高小学校</t>
  </si>
  <si>
    <t>城山小学校</t>
  </si>
  <si>
    <t>矢中小学校</t>
  </si>
  <si>
    <t>浜尻小学校</t>
  </si>
  <si>
    <t>乗附小学校</t>
  </si>
  <si>
    <t>西部小学校</t>
  </si>
  <si>
    <t>北部小学校</t>
  </si>
  <si>
    <t>中居小学校</t>
  </si>
  <si>
    <t>東部小学校</t>
  </si>
  <si>
    <t>滝川小学校</t>
  </si>
  <si>
    <t>京ケ島小学校</t>
  </si>
  <si>
    <t>岩鼻小学校</t>
  </si>
  <si>
    <t>倉賀野小学校</t>
  </si>
  <si>
    <t>南八幡小学校</t>
  </si>
  <si>
    <t>大類小学校</t>
  </si>
  <si>
    <t>長野小学校</t>
  </si>
  <si>
    <t>高松中学校</t>
  </si>
  <si>
    <t>塚沢小学校</t>
  </si>
  <si>
    <t>片岡小学校</t>
  </si>
  <si>
    <t>寺尾小学校</t>
  </si>
  <si>
    <t>佐野小学校</t>
  </si>
  <si>
    <t>六郷小学校</t>
  </si>
  <si>
    <t>城南小学校</t>
  </si>
  <si>
    <t>城東小学校</t>
  </si>
  <si>
    <t>豊岡小学校</t>
  </si>
  <si>
    <t>八幡小学校</t>
  </si>
  <si>
    <t>新高尾小学校</t>
  </si>
  <si>
    <t>運用開始</t>
    <rPh sb="0" eb="4">
      <t>ウンヨウカイシ</t>
    </rPh>
    <phoneticPr fontId="1"/>
  </si>
  <si>
    <t>(参考)1人1台端末の機種</t>
    <rPh sb="1" eb="3">
      <t>サンコウ</t>
    </rPh>
    <rPh sb="5" eb="6">
      <t>ニン</t>
    </rPh>
    <rPh sb="7" eb="10">
      <t>ダイタンマツ</t>
    </rPh>
    <phoneticPr fontId="1"/>
  </si>
  <si>
    <t>その他</t>
    <phoneticPr fontId="1"/>
  </si>
  <si>
    <t>モバイルルータメーカ</t>
    <phoneticPr fontId="1"/>
  </si>
  <si>
    <t>モバイルルータ機種名</t>
    <rPh sb="7" eb="10">
      <t>キシュメイ</t>
    </rPh>
    <phoneticPr fontId="1"/>
  </si>
  <si>
    <t>ABC Inc.</t>
    <phoneticPr fontId="1"/>
  </si>
  <si>
    <t>仕様書案の基準</t>
    <rPh sb="0" eb="3">
      <t>シヨウショ</t>
    </rPh>
    <rPh sb="3" eb="4">
      <t>アン</t>
    </rPh>
    <rPh sb="5" eb="7">
      <t>キジュン</t>
    </rPh>
    <phoneticPr fontId="1"/>
  </si>
  <si>
    <t>対応バンド</t>
  </si>
  <si>
    <t>提案するモバイル通信サービスのバンドに対応</t>
    <rPh sb="0" eb="2">
      <t>テイアン</t>
    </rPh>
    <rPh sb="8" eb="10">
      <t>ツウシン</t>
    </rPh>
    <phoneticPr fontId="2"/>
  </si>
  <si>
    <t>無線LAN</t>
  </si>
  <si>
    <t>稼働時間</t>
  </si>
  <si>
    <t>連続通信8時間以上</t>
    <rPh sb="0" eb="2">
      <t>レンゾク</t>
    </rPh>
    <rPh sb="2" eb="4">
      <t>ツウシン</t>
    </rPh>
    <rPh sb="5" eb="9">
      <t>ジカンイジョウ</t>
    </rPh>
    <phoneticPr fontId="2"/>
  </si>
  <si>
    <t>同時接続台数</t>
    <rPh sb="0" eb="2">
      <t>ドウジ</t>
    </rPh>
    <phoneticPr fontId="2"/>
  </si>
  <si>
    <t>形状・重さ</t>
    <rPh sb="0" eb="2">
      <t>ケイジョウ</t>
    </rPh>
    <phoneticPr fontId="2"/>
  </si>
  <si>
    <t>携帯可能なサイズ
おおむね300g未満</t>
  </si>
  <si>
    <t>外部接続端子</t>
  </si>
  <si>
    <t>充電用のUSBポート</t>
    <rPh sb="0" eb="3">
      <t>ジュウデンヨウ</t>
    </rPh>
    <phoneticPr fontId="2"/>
  </si>
  <si>
    <t>付属品</t>
  </si>
  <si>
    <t>ACアダプタ、充電用の電源ケーブルまたはUSBケーブル</t>
    <rPh sb="7" eb="10">
      <t>ジュウデンヨウ</t>
    </rPh>
    <rPh sb="11" eb="13">
      <t>デンゲン</t>
    </rPh>
    <phoneticPr fontId="2"/>
  </si>
  <si>
    <t>端末管理機能</t>
  </si>
  <si>
    <t>端末単独で初期設定が可能なこと</t>
  </si>
  <si>
    <t>耐用年数</t>
    <phoneticPr fontId="1"/>
  </si>
  <si>
    <t>GIGAスクール1人1台端末がWiFi接続できること
(スペック基準)
https://www.mext.go.jp/a_menu/shotou/zyouhou/mext_02624.html</t>
    <rPh sb="9" eb="10">
      <t>ニン</t>
    </rPh>
    <rPh sb="11" eb="12">
      <t>ダイ</t>
    </rPh>
    <rPh sb="12" eb="14">
      <t>タンマツ</t>
    </rPh>
    <rPh sb="19" eb="21">
      <t>セツゾク</t>
    </rPh>
    <rPh sb="32" eb="34">
      <t>キジュン</t>
    </rPh>
    <phoneticPr fontId="2"/>
  </si>
  <si>
    <t>4G LTE
5Gに対応していれば、なおよい</t>
    <rPh sb="10" eb="12">
      <t>タイオウ</t>
    </rPh>
    <phoneticPr fontId="2"/>
  </si>
  <si>
    <t>4GLTE、5G</t>
    <phoneticPr fontId="1"/>
  </si>
  <si>
    <t>NTTドコモ
4G:B1, B3, B19, B21, B28, B41, B42
5G:n28(700MHz), n78(3.5GHz), n79(4.7GHz)
KDDI
4G:B1, B3, B11, B18, B26, B28, B41, B42
5G:n18(800MHz), n28(700MHz), n77(3.7GHz), n78(3.5GHz)
SoftBank
4G:B1, B3, B8, B11, B28, B41, B42
5G:n3(1800MHz), n28(700MHz), n77(3.7GHz)
楽天モバイル
4G:B3, B28, B18, B26
5G:n77(3.7GHz)</t>
    <phoneticPr fontId="1"/>
  </si>
  <si>
    <t>IEEE 802.11 a/b/g/n/ac/ax以上</t>
    <phoneticPr fontId="1"/>
  </si>
  <si>
    <t>連続通信10時間
連続待ち受け時間200時間</t>
    <rPh sb="0" eb="2">
      <t>レンゾク</t>
    </rPh>
    <rPh sb="2" eb="4">
      <t>ツウシン</t>
    </rPh>
    <rPh sb="6" eb="8">
      <t>ジカン</t>
    </rPh>
    <rPh sb="9" eb="12">
      <t>レンゾクマ</t>
    </rPh>
    <rPh sb="13" eb="14">
      <t>ウ</t>
    </rPh>
    <rPh sb="15" eb="17">
      <t>ジカン</t>
    </rPh>
    <rPh sb="20" eb="22">
      <t>ジカン</t>
    </rPh>
    <phoneticPr fontId="1"/>
  </si>
  <si>
    <t>64台</t>
    <rPh sb="2" eb="3">
      <t>ダイ</t>
    </rPh>
    <phoneticPr fontId="1"/>
  </si>
  <si>
    <t>50 x 100 x 20 mm
150g</t>
    <phoneticPr fontId="1"/>
  </si>
  <si>
    <t>5年以上</t>
    <phoneticPr fontId="1"/>
  </si>
  <si>
    <t>・メーカーによる製品サポート、ファームウェア更新が契約日から起算して5年以上提供されること</t>
    <phoneticPr fontId="1"/>
  </si>
  <si>
    <t>・バッテリーの交換、保守体制が整備されていること</t>
    <phoneticPr fontId="1"/>
  </si>
  <si>
    <t>・機器本体の堅牢性があり、学校からの貸与等における通常使用に耐える設計であること</t>
    <phoneticPr fontId="1"/>
  </si>
  <si>
    <t>7年</t>
    <rPh sb="1" eb="2">
      <t>ネン</t>
    </rPh>
    <phoneticPr fontId="1"/>
  </si>
  <si>
    <t>バッテリー交換は2033年まで提供。</t>
    <rPh sb="5" eb="7">
      <t>コウカン</t>
    </rPh>
    <rPh sb="12" eb="13">
      <t>ネン</t>
    </rPh>
    <rPh sb="15" eb="17">
      <t>テイキョウ</t>
    </rPh>
    <phoneticPr fontId="1"/>
  </si>
  <si>
    <t>製品サポートは2033年まで提供。</t>
    <rPh sb="0" eb="2">
      <t>セイヒン</t>
    </rPh>
    <rPh sb="11" eb="12">
      <t>ネン</t>
    </rPh>
    <rPh sb="14" eb="16">
      <t>テイキョウ</t>
    </rPh>
    <phoneticPr fontId="1"/>
  </si>
  <si>
    <t>防塵防水耐性あり(IPxx)
落下耐性あり(MIL810H試験準拠)</t>
    <rPh sb="0" eb="4">
      <t>ボウジンボウスイ</t>
    </rPh>
    <rPh sb="4" eb="6">
      <t>タイセイ</t>
    </rPh>
    <rPh sb="15" eb="17">
      <t>ラッカ</t>
    </rPh>
    <rPh sb="17" eb="19">
      <t>タイセイ</t>
    </rPh>
    <rPh sb="29" eb="31">
      <t>シケン</t>
    </rPh>
    <rPh sb="31" eb="33">
      <t>ジュンキョ</t>
    </rPh>
    <phoneticPr fontId="1"/>
  </si>
  <si>
    <t>USB タイプC(USB3.1/PD対応)</t>
    <rPh sb="18" eb="20">
      <t>タイオウ</t>
    </rPh>
    <phoneticPr fontId="1"/>
  </si>
  <si>
    <t>ACアダプタ、充電用USBケーブル</t>
    <rPh sb="7" eb="10">
      <t>ジュウデンヨウ</t>
    </rPh>
    <phoneticPr fontId="1"/>
  </si>
  <si>
    <t>モバイルルータ本体の設定画面で設定可能</t>
    <rPh sb="7" eb="9">
      <t>ホンタイ</t>
    </rPh>
    <rPh sb="10" eb="14">
      <t>セッテイガメン</t>
    </rPh>
    <rPh sb="15" eb="19">
      <t>セッテイカノウ</t>
    </rPh>
    <phoneticPr fontId="1"/>
  </si>
  <si>
    <t>合計費用(税込)
・モバイルルータ本体等、キッティング・納品、保守・保障、モバイル通信費60か月分を含む
・1台あたり費用</t>
    <rPh sb="0" eb="4">
      <t>ゴウケイヒヨウ</t>
    </rPh>
    <rPh sb="5" eb="7">
      <t>ゼイコミ</t>
    </rPh>
    <rPh sb="30" eb="31">
      <t>アン</t>
    </rPh>
    <rPh sb="55" eb="56">
      <t>ダイアタリ</t>
    </rPh>
    <rPh sb="59" eb="61">
      <t>ヒヨウ</t>
    </rPh>
    <phoneticPr fontId="1"/>
  </si>
  <si>
    <t>モバイルルータ機種名</t>
    <phoneticPr fontId="1"/>
  </si>
  <si>
    <t>ポケットWiFi AAA</t>
    <phoneticPr fontId="1"/>
  </si>
  <si>
    <t>通信プラン</t>
    <rPh sb="0" eb="2">
      <t>ツウシン</t>
    </rPh>
    <phoneticPr fontId="1"/>
  </si>
  <si>
    <t>7GBシェア</t>
    <phoneticPr fontId="1"/>
  </si>
  <si>
    <t>通信+本体</t>
    <rPh sb="0" eb="2">
      <t>ツウシン</t>
    </rPh>
    <rPh sb="3" eb="5">
      <t>ホンタイ</t>
    </rPh>
    <phoneticPr fontId="1"/>
  </si>
  <si>
    <t>本体のみ</t>
    <rPh sb="0" eb="2">
      <t>ホンタイ</t>
    </rPh>
    <phoneticPr fontId="1"/>
  </si>
  <si>
    <t>-</t>
    <phoneticPr fontId="1"/>
  </si>
  <si>
    <t>iPad・WiFi、Windows</t>
    <phoneticPr fontId="1"/>
  </si>
  <si>
    <t>モバイルルータ本体のみ10台</t>
    <rPh sb="7" eb="9">
      <t>ホンタイ</t>
    </rPh>
    <rPh sb="13" eb="14">
      <t>ダイ</t>
    </rPh>
    <phoneticPr fontId="1"/>
  </si>
  <si>
    <t>審査対象(通信+本体)</t>
    <rPh sb="0" eb="4">
      <t>シンサタイショウキシュ</t>
    </rPh>
    <phoneticPr fontId="1"/>
  </si>
  <si>
    <t>審査対象(本体のみ)</t>
    <rPh sb="0" eb="4">
      <t>シンサタイショウキシュ2</t>
    </rPh>
    <phoneticPr fontId="1"/>
  </si>
  <si>
    <t>任意提案(通信+本体)1</t>
    <rPh sb="0" eb="4">
      <t>ニn</t>
    </rPh>
    <phoneticPr fontId="1"/>
  </si>
  <si>
    <t>任意提案(本体のみ)1</t>
    <rPh sb="0" eb="4">
      <t>ニn2</t>
    </rPh>
    <phoneticPr fontId="1"/>
  </si>
  <si>
    <t>任意提案(通信+本体)2</t>
    <rPh sb="0" eb="4">
      <t>ニn2</t>
    </rPh>
    <phoneticPr fontId="1"/>
  </si>
  <si>
    <t>任意提案(本体のみ)2</t>
    <rPh sb="0" eb="4">
      <t>ニn23</t>
    </rPh>
    <phoneticPr fontId="1"/>
  </si>
  <si>
    <t>複数端末を提案する場合、任意提案欄に記入してください。※審査は1機種のみとなります。</t>
    <phoneticPr fontId="1"/>
  </si>
  <si>
    <t>複数端末を提案する場合、任意提案欄に金額を記入してください。※審査は1機種のみです。
また、複数の通信プランを提案する場合も、任意提案欄に記入してください。※審査は1プランのみです。</t>
    <rPh sb="49" eb="51">
      <t>ツウシn</t>
    </rPh>
    <phoneticPr fontId="1"/>
  </si>
  <si>
    <t>高崎市</t>
    <rPh sb="0" eb="3">
      <t>タカサキシ</t>
    </rPh>
    <phoneticPr fontId="1"/>
  </si>
  <si>
    <t>中学校</t>
    <rPh sb="0" eb="3">
      <t>チュウガッコウ</t>
    </rPh>
    <phoneticPr fontId="1"/>
  </si>
  <si>
    <t>その他</t>
    <rPh sb="2" eb="3">
      <t>タ</t>
    </rPh>
    <phoneticPr fontId="1"/>
  </si>
  <si>
    <t>教育委員会</t>
    <rPh sb="0" eb="5">
      <t>キョウイクイインカイ</t>
    </rPh>
    <phoneticPr fontId="5"/>
  </si>
  <si>
    <t>通級指導教室</t>
    <rPh sb="0" eb="6">
      <t>ツウキュウシドウキョウシツ</t>
    </rPh>
    <phoneticPr fontId="5"/>
  </si>
  <si>
    <t>教育委員会</t>
    <rPh sb="0" eb="2">
      <t>キョウイク</t>
    </rPh>
    <rPh sb="2" eb="5">
      <t>イインカイ</t>
    </rPh>
    <phoneticPr fontId="1"/>
  </si>
  <si>
    <t>甘楽町</t>
    <rPh sb="0" eb="3">
      <t>カンラマチ</t>
    </rPh>
    <phoneticPr fontId="1"/>
  </si>
  <si>
    <t>XX中学校</t>
    <phoneticPr fontId="1"/>
  </si>
  <si>
    <t>2026年1月までの仮契約または契約締結を前提とする</t>
    <rPh sb="4" eb="5">
      <t>ネン</t>
    </rPh>
    <rPh sb="6" eb="7">
      <t>ガツ</t>
    </rPh>
    <rPh sb="10" eb="13">
      <t>カリケイヤク</t>
    </rPh>
    <rPh sb="16" eb="20">
      <t>ケイヤクテイケツ</t>
    </rPh>
    <rPh sb="21" eb="23">
      <t>ゼンテイ</t>
    </rPh>
    <phoneticPr fontId="1"/>
  </si>
  <si>
    <r>
      <t>※費用は、</t>
    </r>
    <r>
      <rPr>
        <sz val="11"/>
        <color rgb="FFFF0000"/>
        <rFont val="游ゴシック"/>
        <family val="3"/>
        <charset val="128"/>
      </rPr>
      <t>1台当たり税込み金額</t>
    </r>
    <r>
      <rPr>
        <sz val="11"/>
        <color theme="1"/>
        <rFont val="游ゴシック"/>
        <family val="3"/>
        <charset val="128"/>
      </rPr>
      <t>で、記載すること。</t>
    </r>
    <rPh sb="1" eb="3">
      <t>ヒヨウ</t>
    </rPh>
    <rPh sb="6" eb="8">
      <t>ダイア</t>
    </rPh>
    <rPh sb="10" eb="12">
      <t>ゼイコ</t>
    </rPh>
    <rPh sb="13" eb="15">
      <t>キンガク</t>
    </rPh>
    <rPh sb="17" eb="19">
      <t>キサイ</t>
    </rPh>
    <phoneticPr fontId="1"/>
  </si>
  <si>
    <t>通信方式</t>
    <phoneticPr fontId="1"/>
  </si>
  <si>
    <t>15台以上
※校外学習等で、複数の1人1台端末を、同時に接続することを想定</t>
    <rPh sb="7" eb="9">
      <t>コウガイ</t>
    </rPh>
    <rPh sb="9" eb="12">
      <t>ガクシュウナド</t>
    </rPh>
    <rPh sb="14" eb="16">
      <t>フクスウ</t>
    </rPh>
    <rPh sb="18" eb="19">
      <t>ニン</t>
    </rPh>
    <rPh sb="20" eb="21">
      <t>ダイ</t>
    </rPh>
    <rPh sb="21" eb="23">
      <t>タンマツ</t>
    </rPh>
    <rPh sb="25" eb="27">
      <t>ドウジ</t>
    </rPh>
    <rPh sb="28" eb="30">
      <t>セツゾク</t>
    </rPh>
    <rPh sb="35" eb="37">
      <t>ソウテイ</t>
    </rPh>
    <phoneticPr fontId="2"/>
  </si>
  <si>
    <t>※任意提案の物品・役務がある場合、費用の表に、行を追加して費用を記載してください</t>
    <rPh sb="1" eb="5">
      <t>ニンイテイアン</t>
    </rPh>
    <rPh sb="6" eb="8">
      <t>ブッピn</t>
    </rPh>
    <rPh sb="9" eb="11">
      <t>エキ</t>
    </rPh>
    <rPh sb="17" eb="19">
      <t>ヒヨウ</t>
    </rPh>
    <rPh sb="20" eb="21">
      <t>ヒョウ</t>
    </rPh>
    <rPh sb="23" eb="24">
      <t>ギョウ</t>
    </rPh>
    <rPh sb="25" eb="27">
      <t>ツイカ</t>
    </rPh>
    <rPh sb="29" eb="31">
      <t>ヒヨウ</t>
    </rPh>
    <rPh sb="32" eb="34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</si>
</sst>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176" formatCode="&quot;¥&quot;#,##0_);[Red]\(&quot;¥&quot;#,##0\)"/>
  </numFmts>
  <fonts count="1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0" tint="-0.499984740745262"/>
      <name val="游ゴシック"/>
      <family val="2"/>
      <charset val="128"/>
      <scheme val="minor"/>
    </font>
    <font>
      <sz val="10"/>
      <color theme="0" tint="-0.499984740745262"/>
      <name val="游ゴシック"/>
      <family val="3"/>
      <charset val="128"/>
      <scheme val="minor"/>
    </font>
    <font>
      <sz val="11"/>
      <color theme="0" tint="-0.499984740745262"/>
      <name val="游ゴシック"/>
      <family val="3"/>
      <charset val="128"/>
      <scheme val="minor"/>
    </font>
    <font>
      <sz val="11"/>
      <color theme="0" tint="-0.499984740745262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0"/>
      <color theme="0"/>
      <name val="游ゴシック"/>
      <family val="2"/>
      <charset val="128"/>
      <scheme val="minor"/>
    </font>
    <font>
      <b/>
      <sz val="10"/>
      <color theme="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</font>
    <font>
      <sz val="11"/>
      <color theme="0" tint="-0.499984740745262"/>
      <name val="游ゴシック"/>
      <family val="3"/>
      <charset val="128"/>
    </font>
    <font>
      <sz val="11"/>
      <color theme="0"/>
      <name val="游ゴシック"/>
      <family val="3"/>
      <charset val="128"/>
    </font>
    <font>
      <b/>
      <sz val="14"/>
      <color theme="1"/>
      <name val="游ゴシック"/>
      <family val="3"/>
      <charset val="128"/>
    </font>
    <font>
      <b/>
      <sz val="14"/>
      <color theme="0" tint="-0.499984740745262"/>
      <name val="游ゴシック"/>
      <family val="3"/>
      <charset val="128"/>
    </font>
    <font>
      <sz val="11"/>
      <color rgb="FFFF0000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</fills>
  <borders count="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55" fontId="0" fillId="0" borderId="0" xfId="0" applyNumberFormat="1">
      <alignment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55" fontId="4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55" fontId="0" fillId="0" borderId="0" xfId="0" applyNumberFormat="1" applyAlignment="1">
      <alignment horizontal="center" vertical="center"/>
    </xf>
    <xf numFmtId="55" fontId="4" fillId="0" borderId="0" xfId="0" applyNumberFormat="1" applyFont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9" fillId="2" borderId="0" xfId="0" applyFont="1" applyFill="1" applyAlignment="1">
      <alignment horizontal="center" vertical="center"/>
    </xf>
    <xf numFmtId="176" fontId="12" fillId="2" borderId="0" xfId="0" applyNumberFormat="1" applyFont="1" applyFill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176" fontId="13" fillId="0" borderId="0" xfId="1" applyNumberFormat="1" applyFont="1" applyAlignment="1">
      <alignment horizontal="center" vertical="center" wrapText="1"/>
    </xf>
    <xf numFmtId="5" fontId="13" fillId="0" borderId="0" xfId="1" applyNumberFormat="1" applyFont="1" applyAlignment="1">
      <alignment horizontal="center" vertical="center" wrapText="1"/>
    </xf>
    <xf numFmtId="5" fontId="12" fillId="2" borderId="0" xfId="0" applyNumberFormat="1" applyFont="1" applyFill="1" applyAlignment="1">
      <alignment horizontal="center" vertical="center"/>
    </xf>
    <xf numFmtId="5" fontId="12" fillId="0" borderId="0" xfId="0" applyNumberFormat="1" applyFont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Alignment="1">
      <alignment vertical="center" wrapText="1"/>
    </xf>
    <xf numFmtId="5" fontId="10" fillId="0" borderId="0" xfId="1" applyNumberFormat="1" applyFont="1" applyAlignment="1">
      <alignment horizontal="center" vertical="center" wrapText="1"/>
    </xf>
    <xf numFmtId="5" fontId="9" fillId="0" borderId="0" xfId="0" applyNumberFormat="1" applyFont="1" applyAlignment="1">
      <alignment horizontal="center" vertical="center"/>
    </xf>
    <xf numFmtId="0" fontId="9" fillId="0" borderId="0" xfId="0" applyFont="1" applyFill="1">
      <alignment vertical="center"/>
    </xf>
    <xf numFmtId="0" fontId="10" fillId="0" borderId="0" xfId="0" applyFont="1" applyAlignment="1">
      <alignment horizontal="center" vertical="top" wrapText="1"/>
    </xf>
    <xf numFmtId="0" fontId="0" fillId="0" borderId="0" xfId="0" applyFill="1">
      <alignment vertical="center"/>
    </xf>
  </cellXfs>
  <cellStyles count="2">
    <cellStyle name="桁区切り" xfId="1" builtinId="6"/>
    <cellStyle name="標準" xfId="0" builtinId="0"/>
  </cellStyles>
  <dxfs count="27">
    <dxf>
      <font>
        <strike val="0"/>
        <outline val="0"/>
        <shadow val="0"/>
        <u val="none"/>
        <vertAlign val="baseline"/>
        <name val="游ゴシック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name val="游ゴシック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name val="游ゴシック"/>
        <family val="3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none"/>
      </font>
      <numFmt numFmtId="9" formatCode="&quot;¥&quot;#,##0;&quot;¥&quot;\-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none"/>
      </font>
      <numFmt numFmtId="9" formatCode="&quot;¥&quot;#,##0;&quot;¥&quot;\-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none"/>
      </font>
      <numFmt numFmtId="9" formatCode="&quot;¥&quot;#,##0;&quot;¥&quot;\-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none"/>
      </font>
      <numFmt numFmtId="9" formatCode="&quot;¥&quot;#,##0;&quot;¥&quot;\-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none"/>
      </font>
      <numFmt numFmtId="9" formatCode="&quot;¥&quot;#,##0;&quot;¥&quot;\-#,##0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游ゴシック"/>
        <family val="3"/>
        <charset val="128"/>
        <scheme val="none"/>
      </font>
      <numFmt numFmtId="176" formatCode="&quot;¥&quot;#,##0_);[Red]\(&quot;¥&quot;#,##0\)"/>
      <fill>
        <patternFill patternType="solid">
          <fgColor indexed="64"/>
          <bgColor rgb="FFFFFF00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499984740745262"/>
        <name val="游ゴシック"/>
        <family val="3"/>
        <charset val="128"/>
        <scheme val="none"/>
      </font>
      <numFmt numFmtId="176" formatCode="&quot;¥&quot;#,##0_);[Red]\(&quot;¥&quot;#,##0\)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游ゴシック"/>
        <family val="3"/>
        <charset val="12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游ゴシック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name val="游ゴシック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name val="游ゴシック"/>
        <family val="3"/>
        <charset val="128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游ゴシック"/>
        <family val="3"/>
        <charset val="128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499984740745262"/>
        <name val="游ゴシック"/>
        <family val="3"/>
        <charset val="128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游ゴシック"/>
        <family val="3"/>
        <charset val="12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游ゴシック"/>
        <family val="3"/>
        <charset val="128"/>
        <scheme val="none"/>
      </font>
    </dxf>
    <dxf>
      <numFmt numFmtId="46" formatCode="yyyy&quot;年&quot;m&quot;月&quot;"/>
      <alignment horizontal="center" vertical="center" textRotation="0" wrapText="0" indent="0" justifyLastLine="0" shrinkToFit="0" readingOrder="0"/>
    </dxf>
    <dxf>
      <numFmt numFmtId="46" formatCode="yyyy&quot;年&quot;m&quot;月&quot;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684A48F2-4C24-414D-8ECE-9217708773BD}" name="テーブル115" displayName="テーブル115" ref="A2:J18" totalsRowShown="0" headerRowDxfId="12" dataDxfId="11">
  <autoFilter ref="A2:J18" xr:uid="{64F072DE-4994-4C97-9F7B-C282F8FE1A42}"/>
  <tableColumns count="10">
    <tableColumn id="1" xr3:uid="{AEE9F18E-6E9C-4794-946F-5343D5CB3AD3}" name="諸元" dataDxfId="22"/>
    <tableColumn id="2" xr3:uid="{5932E74A-91D7-47D9-BDA3-F5E0918C8528}" name="仕様書案の基準" dataDxfId="21"/>
    <tableColumn id="9" xr3:uid="{13739F11-CA61-4777-91F6-BFC142271207}" name="(記入例)" dataDxfId="20"/>
    <tableColumn id="3" xr3:uid="{AB617B94-EF91-432B-AC4D-893424A4A864}" name="審査対象(通信+本体)" dataDxfId="19"/>
    <tableColumn id="4" xr3:uid="{ACA3332D-59B7-4FA2-875D-0F81F219511D}" name="審査対象(本体のみ)" dataDxfId="18">
      <calculatedColumnFormula>テーブル115[[#This Row],[審査対象(通信+本体)]]</calculatedColumnFormula>
    </tableColumn>
    <tableColumn id="6" xr3:uid="{EFA5C3D5-138A-5B4B-B5F9-519E07725B5B}" name="任意提案(通信+本体)1" dataDxfId="17"/>
    <tableColumn id="7" xr3:uid="{B582014E-0F51-4743-9BF1-B723E881A0C9}" name="任意提案(本体のみ)1" dataDxfId="16">
      <calculatedColumnFormula>テーブル115[[#This Row],[審査対象(通信+本体)]]</calculatedColumnFormula>
    </tableColumn>
    <tableColumn id="10" xr3:uid="{C3CCC6FB-9AA4-004E-9DEF-2F46A92E14D7}" name="任意提案(通信+本体)2" dataDxfId="15"/>
    <tableColumn id="8" xr3:uid="{D6C47A8E-D0E3-E44A-8F19-7173698B0CFA}" name="任意提案(本体のみ)2" dataDxfId="14">
      <calculatedColumnFormula>テーブル115[[#This Row],[審査対象(通信+本体)]]</calculatedColumnFormula>
    </tableColumn>
    <tableColumn id="5" xr3:uid="{1C24FEE4-B27F-4123-854B-BF35981B3415}" name="備考" dataDxfId="1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3AA80DE-36DF-468B-BBDF-AC4CB3412819}" name="テーブル156317" displayName="テーブル156317" ref="B19:J24" totalsRowShown="0" headerRowDxfId="1" dataDxfId="0">
  <autoFilter ref="B19:J24" xr:uid="{13AA80DE-36DF-468B-BBDF-AC4CB3412819}"/>
  <tableColumns count="9">
    <tableColumn id="1" xr3:uid="{3A8A3E55-815C-4404-9503-A2A0D98D4AEF}" name="費用" dataDxfId="10"/>
    <tableColumn id="9" xr3:uid="{3CDBBAEC-91C2-49E1-B590-F0AEC8ADA7B2}" name="(記入例)" dataDxfId="9" dataCellStyle="桁区切り"/>
    <tableColumn id="3" xr3:uid="{0F9F972A-8247-4061-AABA-3BAF44C510EB}" name="審査対象(通信+本体)" dataDxfId="8"/>
    <tableColumn id="2" xr3:uid="{8098D4DF-76B0-4FE3-9DDB-DBDCF98B6261}" name="審査対象(本体のみ)" dataDxfId="7"/>
    <tableColumn id="4" xr3:uid="{BC08D847-D59F-224A-8E0D-810277C88A2D}" name="任意提案(通信+本体)1" dataDxfId="6"/>
    <tableColumn id="6" xr3:uid="{E9EE5080-79A6-1145-B145-1CAE70C3F3C9}" name="任意提案(本体のみ)1" dataDxfId="5"/>
    <tableColumn id="8" xr3:uid="{1AE53C9B-CCD5-BF4B-92CA-7542ECCFC823}" name="任意提案(通信+本体)2" dataDxfId="4"/>
    <tableColumn id="7" xr3:uid="{0434772D-D4AC-8C44-86BE-EC53AFC067DD}" name="任意提案(本体のみ)2" dataDxfId="3"/>
    <tableColumn id="5" xr3:uid="{A62C984C-C37E-49CC-9077-DB8F6EC7B7FC}" name="備考" dataDxf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3E33FFD-7565-43AE-BFA1-89B5EC6B19FB}" name="テーブル689" displayName="テーブル689" ref="A1:K89" totalsRowShown="0" headerRowDxfId="26">
  <autoFilter ref="A1:K89" xr:uid="{1A325202-4357-4C11-A516-722D69F70412}"/>
  <tableColumns count="11">
    <tableColumn id="1" xr3:uid="{17A5DEFA-2D6D-4A55-8D1B-ED556432CE68}" name="自治体"/>
    <tableColumn id="2" xr3:uid="{339038DA-3299-4342-99F9-FC2ED890AFF3}" name="学校種"/>
    <tableColumn id="3" xr3:uid="{798BE735-CC2E-4698-B475-E2AFDE914035}" name="学校"/>
    <tableColumn id="4" xr3:uid="{BB9A4FB9-8A66-4963-91C5-E00958D4A67D}" name="調達年度"/>
    <tableColumn id="7" xr3:uid="{304A89BC-9462-4D95-A553-2FE3DE537624}" name="希望納期" dataDxfId="23"/>
    <tableColumn id="11" xr3:uid="{F67CCC6D-437B-490D-B700-5E9476154A14}" name="運用開始" dataDxfId="24"/>
    <tableColumn id="8" xr3:uid="{C5504352-35E4-45B8-AA55-427842DCCA1C}" name="台数" dataDxfId="25"/>
    <tableColumn id="5" xr3:uid="{B44D55F8-46ED-4EE6-BFB0-8E7FEFB734CC}" name="(参考)1人1台端末の機種"/>
    <tableColumn id="6" xr3:uid="{43E44014-42FE-C648-A395-7F7DABA85271}" name="備考"/>
    <tableColumn id="9" xr3:uid="{3E939F6A-366C-4EBC-B810-41D70E5AC736}" name="納品予定時期"/>
    <tableColumn id="10" xr3:uid="{5AFCB916-4D69-4FCC-BEF6-185AB633573A}" name="事業者・備考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0297D-BDDA-47AC-B128-18F622F1B9A8}">
  <sheetPr>
    <pageSetUpPr fitToPage="1"/>
  </sheetPr>
  <dimension ref="A1:J29"/>
  <sheetViews>
    <sheetView tabSelected="1" zoomScale="63" zoomScaleNormal="70" workbookViewId="0">
      <selection activeCell="A22" sqref="A22"/>
    </sheetView>
  </sheetViews>
  <sheetFormatPr defaultColWidth="8.875" defaultRowHeight="18.75" x14ac:dyDescent="0.4"/>
  <cols>
    <col min="1" max="1" width="29.5" style="15" customWidth="1"/>
    <col min="2" max="2" width="69.875" style="16" customWidth="1"/>
    <col min="3" max="3" width="51.125" style="17" customWidth="1"/>
    <col min="4" max="5" width="41.125" style="18" customWidth="1"/>
    <col min="6" max="9" width="20" style="15" customWidth="1"/>
    <col min="10" max="10" width="52" style="15" customWidth="1"/>
    <col min="11" max="16384" width="8.875" style="15"/>
  </cols>
  <sheetData>
    <row r="1" spans="1:10" x14ac:dyDescent="0.4">
      <c r="D1" s="18" t="s">
        <v>152</v>
      </c>
      <c r="E1" s="18" t="s">
        <v>153</v>
      </c>
    </row>
    <row r="2" spans="1:10" x14ac:dyDescent="0.4">
      <c r="A2" s="15" t="s">
        <v>0</v>
      </c>
      <c r="B2" s="16" t="s">
        <v>112</v>
      </c>
      <c r="C2" s="19" t="s">
        <v>1</v>
      </c>
      <c r="D2" s="18" t="s">
        <v>157</v>
      </c>
      <c r="E2" s="18" t="s">
        <v>158</v>
      </c>
      <c r="F2" s="18" t="s">
        <v>159</v>
      </c>
      <c r="G2" s="18" t="s">
        <v>160</v>
      </c>
      <c r="H2" s="18" t="s">
        <v>161</v>
      </c>
      <c r="I2" s="18" t="s">
        <v>162</v>
      </c>
      <c r="J2" s="18" t="s">
        <v>2</v>
      </c>
    </row>
    <row r="3" spans="1:10" s="24" customFormat="1" ht="24" x14ac:dyDescent="0.4">
      <c r="A3" s="15" t="s">
        <v>109</v>
      </c>
      <c r="B3" s="20" t="s">
        <v>3</v>
      </c>
      <c r="C3" s="21" t="s">
        <v>111</v>
      </c>
      <c r="D3" s="22"/>
      <c r="E3" s="23">
        <f>テーブル115[[#This Row],[審査対象(通信+本体)]]</f>
        <v>0</v>
      </c>
      <c r="F3" s="23"/>
      <c r="G3" s="23">
        <f>テーブル115[[#This Row],[審査対象(通信+本体)]]</f>
        <v>0</v>
      </c>
      <c r="H3" s="23"/>
      <c r="I3" s="23">
        <f>テーブル115[[#This Row],[審査対象(通信+本体)]]</f>
        <v>0</v>
      </c>
    </row>
    <row r="4" spans="1:10" s="24" customFormat="1" ht="37.5" x14ac:dyDescent="0.4">
      <c r="A4" s="20" t="s">
        <v>110</v>
      </c>
      <c r="B4" s="20" t="s">
        <v>3</v>
      </c>
      <c r="C4" s="21" t="s">
        <v>149</v>
      </c>
      <c r="D4" s="22"/>
      <c r="E4" s="23">
        <f>テーブル115[[#This Row],[審査対象(通信+本体)]]</f>
        <v>0</v>
      </c>
      <c r="F4" s="23"/>
      <c r="G4" s="23">
        <f>テーブル115[[#This Row],[審査対象(通信+本体)]]</f>
        <v>0</v>
      </c>
      <c r="H4" s="23"/>
      <c r="I4" s="23">
        <f>テーブル115[[#This Row],[審査対象(通信+本体)]]</f>
        <v>0</v>
      </c>
      <c r="J4" s="16" t="s">
        <v>163</v>
      </c>
    </row>
    <row r="5" spans="1:10" ht="37.5" x14ac:dyDescent="0.4">
      <c r="A5" s="20" t="s">
        <v>175</v>
      </c>
      <c r="B5" s="16" t="s">
        <v>129</v>
      </c>
      <c r="C5" s="17" t="s">
        <v>130</v>
      </c>
      <c r="D5" s="25"/>
      <c r="E5" s="18">
        <f>テーブル115[[#This Row],[審査対象(通信+本体)]]</f>
        <v>0</v>
      </c>
      <c r="F5" s="18"/>
      <c r="G5" s="18">
        <f>テーブル115[[#This Row],[審査対象(通信+本体)]]</f>
        <v>0</v>
      </c>
      <c r="H5" s="18"/>
      <c r="I5" s="18">
        <f>テーブル115[[#This Row],[審査対象(通信+本体)]]</f>
        <v>0</v>
      </c>
    </row>
    <row r="6" spans="1:10" ht="99" customHeight="1" x14ac:dyDescent="0.4">
      <c r="A6" s="15" t="s">
        <v>113</v>
      </c>
      <c r="B6" s="16" t="s">
        <v>114</v>
      </c>
      <c r="C6" s="37" t="s">
        <v>131</v>
      </c>
      <c r="D6" s="25"/>
      <c r="E6" s="18">
        <f>テーブル115[[#This Row],[審査対象(通信+本体)]]</f>
        <v>0</v>
      </c>
      <c r="F6" s="18"/>
      <c r="G6" s="18">
        <f>テーブル115[[#This Row],[審査対象(通信+本体)]]</f>
        <v>0</v>
      </c>
      <c r="H6" s="18"/>
      <c r="I6" s="18">
        <f>テーブル115[[#This Row],[審査対象(通信+本体)]]</f>
        <v>0</v>
      </c>
    </row>
    <row r="7" spans="1:10" ht="72" customHeight="1" x14ac:dyDescent="0.4">
      <c r="A7" s="15" t="s">
        <v>115</v>
      </c>
      <c r="B7" s="16" t="s">
        <v>128</v>
      </c>
      <c r="C7" s="17" t="s">
        <v>132</v>
      </c>
      <c r="D7" s="25"/>
      <c r="E7" s="18">
        <f>テーブル115[[#This Row],[審査対象(通信+本体)]]</f>
        <v>0</v>
      </c>
      <c r="F7" s="18"/>
      <c r="G7" s="18">
        <f>テーブル115[[#This Row],[審査対象(通信+本体)]]</f>
        <v>0</v>
      </c>
      <c r="H7" s="18"/>
      <c r="I7" s="18">
        <f>テーブル115[[#This Row],[審査対象(通信+本体)]]</f>
        <v>0</v>
      </c>
    </row>
    <row r="8" spans="1:10" ht="37.5" x14ac:dyDescent="0.4">
      <c r="A8" s="15" t="s">
        <v>116</v>
      </c>
      <c r="B8" s="16" t="s">
        <v>117</v>
      </c>
      <c r="C8" s="17" t="s">
        <v>133</v>
      </c>
      <c r="D8" s="25"/>
      <c r="E8" s="18">
        <f>テーブル115[[#This Row],[審査対象(通信+本体)]]</f>
        <v>0</v>
      </c>
      <c r="F8" s="18"/>
      <c r="G8" s="18">
        <f>テーブル115[[#This Row],[審査対象(通信+本体)]]</f>
        <v>0</v>
      </c>
      <c r="H8" s="18"/>
      <c r="I8" s="18">
        <f>テーブル115[[#This Row],[審査対象(通信+本体)]]</f>
        <v>0</v>
      </c>
    </row>
    <row r="9" spans="1:10" ht="37.5" x14ac:dyDescent="0.4">
      <c r="A9" s="15" t="s">
        <v>118</v>
      </c>
      <c r="B9" s="16" t="s">
        <v>176</v>
      </c>
      <c r="C9" s="17" t="s">
        <v>134</v>
      </c>
      <c r="D9" s="25"/>
      <c r="E9" s="18">
        <f>テーブル115[[#This Row],[審査対象(通信+本体)]]</f>
        <v>0</v>
      </c>
      <c r="F9" s="18"/>
      <c r="G9" s="18">
        <f>テーブル115[[#This Row],[審査対象(通信+本体)]]</f>
        <v>0</v>
      </c>
      <c r="H9" s="18"/>
      <c r="I9" s="18">
        <f>テーブル115[[#This Row],[審査対象(通信+本体)]]</f>
        <v>0</v>
      </c>
    </row>
    <row r="10" spans="1:10" ht="37.5" x14ac:dyDescent="0.4">
      <c r="A10" s="15" t="s">
        <v>119</v>
      </c>
      <c r="B10" s="16" t="s">
        <v>120</v>
      </c>
      <c r="C10" s="17" t="s">
        <v>135</v>
      </c>
      <c r="D10" s="25"/>
      <c r="E10" s="18">
        <f>テーブル115[[#This Row],[審査対象(通信+本体)]]</f>
        <v>0</v>
      </c>
      <c r="F10" s="18"/>
      <c r="G10" s="18">
        <f>テーブル115[[#This Row],[審査対象(通信+本体)]]</f>
        <v>0</v>
      </c>
      <c r="H10" s="18"/>
      <c r="I10" s="18">
        <f>テーブル115[[#This Row],[審査対象(通信+本体)]]</f>
        <v>0</v>
      </c>
    </row>
    <row r="11" spans="1:10" x14ac:dyDescent="0.4">
      <c r="A11" s="15" t="s">
        <v>127</v>
      </c>
      <c r="B11" s="16" t="s">
        <v>136</v>
      </c>
      <c r="C11" s="17" t="s">
        <v>140</v>
      </c>
      <c r="D11" s="25"/>
      <c r="E11" s="18">
        <f>テーブル115[[#This Row],[審査対象(通信+本体)]]</f>
        <v>0</v>
      </c>
      <c r="F11" s="18"/>
      <c r="G11" s="18">
        <f>テーブル115[[#This Row],[審査対象(通信+本体)]]</f>
        <v>0</v>
      </c>
      <c r="H11" s="18"/>
      <c r="I11" s="18">
        <f>テーブル115[[#This Row],[審査対象(通信+本体)]]</f>
        <v>0</v>
      </c>
    </row>
    <row r="12" spans="1:10" ht="37.5" x14ac:dyDescent="0.4">
      <c r="A12" s="15" t="s">
        <v>127</v>
      </c>
      <c r="B12" s="16" t="s">
        <v>137</v>
      </c>
      <c r="C12" s="17" t="s">
        <v>142</v>
      </c>
      <c r="D12" s="25"/>
      <c r="E12" s="18">
        <f>テーブル115[[#This Row],[審査対象(通信+本体)]]</f>
        <v>0</v>
      </c>
      <c r="F12" s="18"/>
      <c r="G12" s="18">
        <f>テーブル115[[#This Row],[審査対象(通信+本体)]]</f>
        <v>0</v>
      </c>
      <c r="H12" s="18"/>
      <c r="I12" s="18">
        <f>テーブル115[[#This Row],[審査対象(通信+本体)]]</f>
        <v>0</v>
      </c>
    </row>
    <row r="13" spans="1:10" x14ac:dyDescent="0.4">
      <c r="A13" s="15" t="s">
        <v>127</v>
      </c>
      <c r="B13" s="16" t="s">
        <v>138</v>
      </c>
      <c r="C13" s="17" t="s">
        <v>141</v>
      </c>
      <c r="D13" s="25"/>
      <c r="E13" s="18">
        <f>テーブル115[[#This Row],[審査対象(通信+本体)]]</f>
        <v>0</v>
      </c>
      <c r="F13" s="18"/>
      <c r="G13" s="18">
        <f>テーブル115[[#This Row],[審査対象(通信+本体)]]</f>
        <v>0</v>
      </c>
      <c r="H13" s="18"/>
      <c r="I13" s="18">
        <f>テーブル115[[#This Row],[審査対象(通信+本体)]]</f>
        <v>0</v>
      </c>
    </row>
    <row r="14" spans="1:10" ht="37.5" x14ac:dyDescent="0.4">
      <c r="A14" s="15" t="s">
        <v>127</v>
      </c>
      <c r="B14" s="16" t="s">
        <v>139</v>
      </c>
      <c r="C14" s="17" t="s">
        <v>143</v>
      </c>
      <c r="D14" s="25"/>
      <c r="E14" s="18">
        <f>テーブル115[[#This Row],[審査対象(通信+本体)]]</f>
        <v>0</v>
      </c>
      <c r="F14" s="18"/>
      <c r="G14" s="18">
        <f>テーブル115[[#This Row],[審査対象(通信+本体)]]</f>
        <v>0</v>
      </c>
      <c r="H14" s="18"/>
      <c r="I14" s="18">
        <f>テーブル115[[#This Row],[審査対象(通信+本体)]]</f>
        <v>0</v>
      </c>
    </row>
    <row r="15" spans="1:10" x14ac:dyDescent="0.4">
      <c r="A15" s="15" t="s">
        <v>121</v>
      </c>
      <c r="B15" s="16" t="s">
        <v>122</v>
      </c>
      <c r="C15" s="17" t="s">
        <v>144</v>
      </c>
      <c r="D15" s="25"/>
      <c r="E15" s="18">
        <f>テーブル115[[#This Row],[審査対象(通信+本体)]]</f>
        <v>0</v>
      </c>
      <c r="F15" s="18"/>
      <c r="G15" s="18">
        <f>テーブル115[[#This Row],[審査対象(通信+本体)]]</f>
        <v>0</v>
      </c>
      <c r="H15" s="18"/>
      <c r="I15" s="18">
        <f>テーブル115[[#This Row],[審査対象(通信+本体)]]</f>
        <v>0</v>
      </c>
    </row>
    <row r="16" spans="1:10" x14ac:dyDescent="0.4">
      <c r="A16" s="15" t="s">
        <v>123</v>
      </c>
      <c r="B16" s="16" t="s">
        <v>124</v>
      </c>
      <c r="C16" s="17" t="s">
        <v>145</v>
      </c>
      <c r="D16" s="25"/>
      <c r="E16" s="18">
        <f>テーブル115[[#This Row],[審査対象(通信+本体)]]</f>
        <v>0</v>
      </c>
      <c r="F16" s="18"/>
      <c r="G16" s="18">
        <f>テーブル115[[#This Row],[審査対象(通信+本体)]]</f>
        <v>0</v>
      </c>
      <c r="H16" s="18"/>
      <c r="I16" s="18">
        <f>テーブル115[[#This Row],[審査対象(通信+本体)]]</f>
        <v>0</v>
      </c>
    </row>
    <row r="17" spans="1:10" x14ac:dyDescent="0.4">
      <c r="A17" s="15" t="s">
        <v>125</v>
      </c>
      <c r="B17" s="16" t="s">
        <v>126</v>
      </c>
      <c r="C17" s="17" t="s">
        <v>146</v>
      </c>
      <c r="D17" s="25"/>
      <c r="E17" s="18">
        <f>テーブル115[[#This Row],[審査対象(通信+本体)]]</f>
        <v>0</v>
      </c>
      <c r="F17" s="18"/>
      <c r="G17" s="18">
        <f>テーブル115[[#This Row],[審査対象(通信+本体)]]</f>
        <v>0</v>
      </c>
      <c r="H17" s="18"/>
      <c r="I17" s="18">
        <f>テーブル115[[#This Row],[審査対象(通信+本体)]]</f>
        <v>0</v>
      </c>
    </row>
    <row r="18" spans="1:10" x14ac:dyDescent="0.4">
      <c r="D18" s="25"/>
      <c r="E18" s="18">
        <f>テーブル115[[#This Row],[審査対象(通信+本体)]]</f>
        <v>0</v>
      </c>
      <c r="F18" s="18"/>
      <c r="G18" s="18">
        <f>テーブル115[[#This Row],[審査対象(通信+本体)]]</f>
        <v>0</v>
      </c>
      <c r="H18" s="18"/>
      <c r="I18" s="18">
        <f>テーブル115[[#This Row],[審査対象(通信+本体)]]</f>
        <v>0</v>
      </c>
    </row>
    <row r="19" spans="1:10" x14ac:dyDescent="0.4">
      <c r="B19" s="18" t="s">
        <v>5</v>
      </c>
      <c r="C19" s="19" t="s">
        <v>1</v>
      </c>
      <c r="D19" s="18" t="s">
        <v>157</v>
      </c>
      <c r="E19" s="18" t="s">
        <v>158</v>
      </c>
      <c r="F19" s="18" t="s">
        <v>159</v>
      </c>
      <c r="G19" s="18" t="s">
        <v>160</v>
      </c>
      <c r="H19" s="18" t="s">
        <v>161</v>
      </c>
      <c r="I19" s="18" t="s">
        <v>162</v>
      </c>
      <c r="J19" s="18" t="s">
        <v>2</v>
      </c>
    </row>
    <row r="20" spans="1:10" s="24" customFormat="1" ht="24" x14ac:dyDescent="0.4">
      <c r="B20" s="20" t="s">
        <v>148</v>
      </c>
      <c r="C20" s="21" t="s">
        <v>149</v>
      </c>
      <c r="D20" s="26"/>
      <c r="E20" s="27">
        <f>テーブル156317[[#This Row],[審査対象(通信+本体)]]</f>
        <v>0</v>
      </c>
      <c r="F20" s="27"/>
      <c r="G20" s="27">
        <f>テーブル156317[[#This Row],[審査対象(通信+本体)]]</f>
        <v>0</v>
      </c>
      <c r="H20" s="27"/>
      <c r="I20" s="27">
        <f>テーブル156317[[#This Row],[審査対象(通信+本体)]]</f>
        <v>0</v>
      </c>
      <c r="J20" s="23"/>
    </row>
    <row r="21" spans="1:10" s="24" customFormat="1" ht="123.75" customHeight="1" x14ac:dyDescent="0.4">
      <c r="B21" s="20" t="s">
        <v>150</v>
      </c>
      <c r="C21" s="28" t="s">
        <v>151</v>
      </c>
      <c r="D21" s="26"/>
      <c r="E21" s="27" t="s">
        <v>154</v>
      </c>
      <c r="F21" s="27"/>
      <c r="G21" s="27" t="s">
        <v>154</v>
      </c>
      <c r="H21" s="27"/>
      <c r="I21" s="27" t="s">
        <v>154</v>
      </c>
      <c r="J21" s="16" t="s">
        <v>164</v>
      </c>
    </row>
    <row r="22" spans="1:10" s="24" customFormat="1" ht="96" x14ac:dyDescent="0.4">
      <c r="B22" s="20" t="s">
        <v>147</v>
      </c>
      <c r="C22" s="29">
        <v>70000</v>
      </c>
      <c r="D22" s="30"/>
      <c r="E22" s="30"/>
      <c r="F22" s="31"/>
      <c r="G22" s="31"/>
      <c r="H22" s="31"/>
      <c r="I22" s="31"/>
    </row>
    <row r="23" spans="1:10" x14ac:dyDescent="0.4">
      <c r="A23" s="32"/>
      <c r="B23" s="33"/>
      <c r="C23" s="34"/>
      <c r="D23" s="35"/>
      <c r="E23" s="35"/>
      <c r="F23" s="35"/>
      <c r="G23" s="35"/>
      <c r="H23" s="35"/>
      <c r="I23" s="35"/>
    </row>
    <row r="24" spans="1:10" x14ac:dyDescent="0.4">
      <c r="C24" s="34"/>
      <c r="D24" s="35"/>
      <c r="E24" s="35"/>
      <c r="F24" s="35"/>
      <c r="G24" s="35"/>
      <c r="H24" s="35"/>
      <c r="I24" s="35"/>
    </row>
    <row r="25" spans="1:10" x14ac:dyDescent="0.4">
      <c r="B25" s="15"/>
      <c r="C25" s="15"/>
      <c r="D25" s="15"/>
      <c r="E25" s="15"/>
    </row>
    <row r="26" spans="1:10" x14ac:dyDescent="0.4">
      <c r="D26" s="15"/>
      <c r="E26" s="15"/>
    </row>
    <row r="27" spans="1:10" x14ac:dyDescent="0.4">
      <c r="B27" s="1" t="s">
        <v>4</v>
      </c>
      <c r="C27" s="38"/>
      <c r="D27" s="15"/>
      <c r="E27" s="15"/>
    </row>
    <row r="28" spans="1:10" x14ac:dyDescent="0.4">
      <c r="B28" s="15" t="s">
        <v>174</v>
      </c>
      <c r="D28" s="15"/>
      <c r="E28" s="15"/>
    </row>
    <row r="29" spans="1:10" x14ac:dyDescent="0.4">
      <c r="B29" s="36" t="s">
        <v>177</v>
      </c>
      <c r="C29" s="15"/>
      <c r="D29" s="15"/>
      <c r="E29" s="15"/>
    </row>
  </sheetData>
  <phoneticPr fontId="1"/>
  <pageMargins left="0.70866141732283505" right="0.70866141732283505" top="0.74803149606299202" bottom="0.74803149606299202" header="0.31496062992126" footer="0.31496062992126"/>
  <pageSetup paperSize="9" scale="34" fitToHeight="0" orientation="landscape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B72F4-BE0C-426D-B454-406359F0FEFD}">
  <sheetPr>
    <pageSetUpPr fitToPage="1"/>
  </sheetPr>
  <dimension ref="A1:K91"/>
  <sheetViews>
    <sheetView topLeftCell="A73" zoomScaleNormal="100" workbookViewId="0">
      <selection activeCell="B91" sqref="B91:C91"/>
    </sheetView>
  </sheetViews>
  <sheetFormatPr defaultColWidth="8.875" defaultRowHeight="18.75" x14ac:dyDescent="0.4"/>
  <cols>
    <col min="1" max="1" width="11.75" customWidth="1"/>
    <col min="2" max="2" width="9.125" customWidth="1"/>
    <col min="3" max="3" width="20.75" customWidth="1"/>
    <col min="4" max="4" width="11.125" bestFit="1" customWidth="1"/>
    <col min="5" max="5" width="28.125" style="9" customWidth="1"/>
    <col min="6" max="6" width="11.125" bestFit="1" customWidth="1"/>
    <col min="7" max="7" width="32.5" style="9" customWidth="1"/>
    <col min="8" max="8" width="13.375" customWidth="1"/>
    <col min="9" max="9" width="7.5" customWidth="1"/>
    <col min="10" max="10" width="18.875" bestFit="1" customWidth="1"/>
    <col min="11" max="11" width="27.625" bestFit="1" customWidth="1"/>
    <col min="12" max="12" width="26.875" customWidth="1"/>
    <col min="13" max="13" width="37.125" bestFit="1" customWidth="1"/>
  </cols>
  <sheetData>
    <row r="1" spans="1:11" s="9" customFormat="1" x14ac:dyDescent="0.4">
      <c r="A1" s="9" t="s">
        <v>23</v>
      </c>
      <c r="B1" s="9" t="s">
        <v>6</v>
      </c>
      <c r="C1" s="9" t="s">
        <v>7</v>
      </c>
      <c r="D1" s="9" t="s">
        <v>8</v>
      </c>
      <c r="E1" s="9" t="s">
        <v>9</v>
      </c>
      <c r="F1" s="9" t="s">
        <v>106</v>
      </c>
      <c r="G1" s="9" t="s">
        <v>10</v>
      </c>
      <c r="H1" s="9" t="s">
        <v>107</v>
      </c>
      <c r="I1" s="9" t="s">
        <v>2</v>
      </c>
      <c r="J1" s="6" t="s">
        <v>11</v>
      </c>
      <c r="K1" s="7" t="s">
        <v>12</v>
      </c>
    </row>
    <row r="2" spans="1:11" x14ac:dyDescent="0.4">
      <c r="A2" t="s">
        <v>165</v>
      </c>
      <c r="B2" t="s">
        <v>15</v>
      </c>
      <c r="C2" t="s">
        <v>24</v>
      </c>
      <c r="D2" t="s">
        <v>14</v>
      </c>
      <c r="E2" s="11">
        <v>46082</v>
      </c>
      <c r="F2" s="5">
        <v>46113</v>
      </c>
      <c r="G2" s="9">
        <v>17</v>
      </c>
      <c r="H2" t="s">
        <v>27</v>
      </c>
      <c r="J2" s="1"/>
      <c r="K2" s="1"/>
    </row>
    <row r="3" spans="1:11" x14ac:dyDescent="0.4">
      <c r="A3" t="s">
        <v>165</v>
      </c>
      <c r="B3" t="s">
        <v>15</v>
      </c>
      <c r="C3" t="s">
        <v>18</v>
      </c>
      <c r="D3" t="s">
        <v>14</v>
      </c>
      <c r="E3" s="11">
        <v>46082</v>
      </c>
      <c r="F3" s="5">
        <v>46113</v>
      </c>
      <c r="G3" s="9">
        <v>12</v>
      </c>
      <c r="H3" t="s">
        <v>27</v>
      </c>
      <c r="J3" s="1"/>
      <c r="K3" s="1"/>
    </row>
    <row r="4" spans="1:11" x14ac:dyDescent="0.4">
      <c r="A4" t="s">
        <v>165</v>
      </c>
      <c r="B4" t="s">
        <v>15</v>
      </c>
      <c r="C4" t="s">
        <v>17</v>
      </c>
      <c r="D4" t="s">
        <v>14</v>
      </c>
      <c r="E4" s="11">
        <v>46082</v>
      </c>
      <c r="F4" s="5">
        <v>46113</v>
      </c>
      <c r="G4" s="9">
        <v>11</v>
      </c>
      <c r="H4" t="s">
        <v>27</v>
      </c>
      <c r="J4" s="1"/>
      <c r="K4" s="1"/>
    </row>
    <row r="5" spans="1:11" x14ac:dyDescent="0.4">
      <c r="A5" t="s">
        <v>165</v>
      </c>
      <c r="B5" t="s">
        <v>15</v>
      </c>
      <c r="C5" t="s">
        <v>16</v>
      </c>
      <c r="D5" t="s">
        <v>14</v>
      </c>
      <c r="E5" s="11">
        <v>46082</v>
      </c>
      <c r="F5" s="5">
        <v>46113</v>
      </c>
      <c r="G5" s="9">
        <v>9</v>
      </c>
      <c r="H5" t="s">
        <v>27</v>
      </c>
      <c r="J5" s="1"/>
      <c r="K5" s="1"/>
    </row>
    <row r="6" spans="1:11" x14ac:dyDescent="0.4">
      <c r="A6" t="s">
        <v>165</v>
      </c>
      <c r="B6" t="s">
        <v>15</v>
      </c>
      <c r="C6" t="s">
        <v>26</v>
      </c>
      <c r="D6" t="s">
        <v>14</v>
      </c>
      <c r="E6" s="11">
        <v>46082</v>
      </c>
      <c r="F6" s="5">
        <v>46113</v>
      </c>
      <c r="G6" s="9">
        <v>25</v>
      </c>
      <c r="H6" t="s">
        <v>27</v>
      </c>
      <c r="J6" s="1"/>
      <c r="K6" s="1"/>
    </row>
    <row r="7" spans="1:11" x14ac:dyDescent="0.4">
      <c r="A7" t="s">
        <v>165</v>
      </c>
      <c r="B7" t="s">
        <v>15</v>
      </c>
      <c r="C7" t="s">
        <v>96</v>
      </c>
      <c r="D7" t="s">
        <v>14</v>
      </c>
      <c r="E7" s="11">
        <v>46082</v>
      </c>
      <c r="F7" s="5">
        <v>46113</v>
      </c>
      <c r="G7" s="9">
        <v>24</v>
      </c>
      <c r="H7" t="s">
        <v>27</v>
      </c>
      <c r="J7" s="1"/>
      <c r="K7" s="1"/>
    </row>
    <row r="8" spans="1:11" x14ac:dyDescent="0.4">
      <c r="A8" t="s">
        <v>165</v>
      </c>
      <c r="B8" t="s">
        <v>15</v>
      </c>
      <c r="C8" t="s">
        <v>97</v>
      </c>
      <c r="D8" t="s">
        <v>14</v>
      </c>
      <c r="E8" s="11">
        <v>46082</v>
      </c>
      <c r="F8" s="5">
        <v>46113</v>
      </c>
      <c r="G8" s="9">
        <v>18</v>
      </c>
      <c r="H8" t="s">
        <v>27</v>
      </c>
      <c r="J8" s="1"/>
      <c r="K8" s="1"/>
    </row>
    <row r="9" spans="1:11" x14ac:dyDescent="0.4">
      <c r="A9" t="s">
        <v>165</v>
      </c>
      <c r="B9" t="s">
        <v>15</v>
      </c>
      <c r="C9" t="s">
        <v>98</v>
      </c>
      <c r="D9" t="s">
        <v>14</v>
      </c>
      <c r="E9" s="11">
        <v>46082</v>
      </c>
      <c r="F9" s="5">
        <v>46113</v>
      </c>
      <c r="G9" s="9">
        <v>20</v>
      </c>
      <c r="H9" t="s">
        <v>27</v>
      </c>
      <c r="J9" s="1"/>
      <c r="K9" s="1"/>
    </row>
    <row r="10" spans="1:11" x14ac:dyDescent="0.4">
      <c r="A10" t="s">
        <v>165</v>
      </c>
      <c r="B10" t="s">
        <v>15</v>
      </c>
      <c r="C10" t="s">
        <v>99</v>
      </c>
      <c r="D10" t="s">
        <v>14</v>
      </c>
      <c r="E10" s="11">
        <v>46082</v>
      </c>
      <c r="F10" s="5">
        <v>46113</v>
      </c>
      <c r="G10" s="9">
        <v>46</v>
      </c>
      <c r="H10" t="s">
        <v>27</v>
      </c>
      <c r="J10" s="1"/>
      <c r="K10" s="1"/>
    </row>
    <row r="11" spans="1:11" x14ac:dyDescent="0.4">
      <c r="A11" t="s">
        <v>165</v>
      </c>
      <c r="B11" t="s">
        <v>15</v>
      </c>
      <c r="C11" t="s">
        <v>100</v>
      </c>
      <c r="D11" t="s">
        <v>14</v>
      </c>
      <c r="E11" s="11">
        <v>46082</v>
      </c>
      <c r="F11" s="5">
        <v>46113</v>
      </c>
      <c r="G11" s="9">
        <v>22</v>
      </c>
      <c r="H11" t="s">
        <v>27</v>
      </c>
      <c r="J11" s="1"/>
      <c r="K11" s="1"/>
    </row>
    <row r="12" spans="1:11" x14ac:dyDescent="0.4">
      <c r="A12" t="s">
        <v>165</v>
      </c>
      <c r="B12" t="s">
        <v>15</v>
      </c>
      <c r="C12" t="s">
        <v>101</v>
      </c>
      <c r="D12" t="s">
        <v>14</v>
      </c>
      <c r="E12" s="11">
        <v>46082</v>
      </c>
      <c r="F12" s="5">
        <v>46113</v>
      </c>
      <c r="G12" s="9">
        <v>6</v>
      </c>
      <c r="H12" t="s">
        <v>27</v>
      </c>
      <c r="J12" s="1"/>
      <c r="K12" s="1"/>
    </row>
    <row r="13" spans="1:11" x14ac:dyDescent="0.4">
      <c r="A13" t="s">
        <v>165</v>
      </c>
      <c r="B13" t="s">
        <v>15</v>
      </c>
      <c r="C13" t="s">
        <v>102</v>
      </c>
      <c r="D13" t="s">
        <v>14</v>
      </c>
      <c r="E13" s="11">
        <v>46082</v>
      </c>
      <c r="F13" s="5">
        <v>46113</v>
      </c>
      <c r="G13" s="9">
        <v>28</v>
      </c>
      <c r="H13" t="s">
        <v>27</v>
      </c>
      <c r="J13" s="1"/>
      <c r="K13" s="1"/>
    </row>
    <row r="14" spans="1:11" x14ac:dyDescent="0.4">
      <c r="A14" t="s">
        <v>165</v>
      </c>
      <c r="B14" t="s">
        <v>15</v>
      </c>
      <c r="C14" t="s">
        <v>105</v>
      </c>
      <c r="D14" t="s">
        <v>14</v>
      </c>
      <c r="E14" s="11">
        <v>46082</v>
      </c>
      <c r="F14" s="5">
        <v>46113</v>
      </c>
      <c r="G14" s="9">
        <v>27</v>
      </c>
      <c r="H14" t="s">
        <v>27</v>
      </c>
      <c r="J14" s="1"/>
      <c r="K14" s="1"/>
    </row>
    <row r="15" spans="1:11" x14ac:dyDescent="0.4">
      <c r="A15" t="s">
        <v>165</v>
      </c>
      <c r="B15" t="s">
        <v>15</v>
      </c>
      <c r="C15" t="s">
        <v>28</v>
      </c>
      <c r="D15" t="s">
        <v>14</v>
      </c>
      <c r="E15" s="11">
        <v>46082</v>
      </c>
      <c r="F15" s="5">
        <v>46113</v>
      </c>
      <c r="G15" s="9">
        <v>27</v>
      </c>
      <c r="H15" t="s">
        <v>27</v>
      </c>
      <c r="J15" s="1"/>
      <c r="K15" s="1"/>
    </row>
    <row r="16" spans="1:11" x14ac:dyDescent="0.4">
      <c r="A16" t="s">
        <v>165</v>
      </c>
      <c r="B16" t="s">
        <v>15</v>
      </c>
      <c r="C16" t="s">
        <v>104</v>
      </c>
      <c r="D16" t="s">
        <v>14</v>
      </c>
      <c r="E16" s="11">
        <v>46082</v>
      </c>
      <c r="F16" s="5">
        <v>46113</v>
      </c>
      <c r="G16" s="9">
        <v>28</v>
      </c>
      <c r="H16" t="s">
        <v>27</v>
      </c>
      <c r="J16" s="1"/>
      <c r="K16" s="1"/>
    </row>
    <row r="17" spans="1:11" x14ac:dyDescent="0.4">
      <c r="A17" t="s">
        <v>165</v>
      </c>
      <c r="B17" t="s">
        <v>15</v>
      </c>
      <c r="C17" t="s">
        <v>103</v>
      </c>
      <c r="D17" t="s">
        <v>14</v>
      </c>
      <c r="E17" s="11">
        <v>46082</v>
      </c>
      <c r="F17" s="5">
        <v>46113</v>
      </c>
      <c r="G17" s="9">
        <v>32</v>
      </c>
      <c r="H17" t="s">
        <v>27</v>
      </c>
      <c r="J17" s="1"/>
      <c r="K17" s="1"/>
    </row>
    <row r="18" spans="1:11" x14ac:dyDescent="0.4">
      <c r="A18" t="s">
        <v>165</v>
      </c>
      <c r="B18" t="s">
        <v>15</v>
      </c>
      <c r="C18" t="s">
        <v>94</v>
      </c>
      <c r="D18" t="s">
        <v>14</v>
      </c>
      <c r="E18" s="11">
        <v>46082</v>
      </c>
      <c r="F18" s="5">
        <v>46113</v>
      </c>
      <c r="G18" s="9">
        <v>37</v>
      </c>
      <c r="H18" t="s">
        <v>27</v>
      </c>
      <c r="J18" s="1"/>
      <c r="K18" s="1"/>
    </row>
    <row r="19" spans="1:11" x14ac:dyDescent="0.4">
      <c r="A19" t="s">
        <v>165</v>
      </c>
      <c r="B19" t="s">
        <v>15</v>
      </c>
      <c r="C19" t="s">
        <v>93</v>
      </c>
      <c r="D19" t="s">
        <v>14</v>
      </c>
      <c r="E19" s="11">
        <v>46082</v>
      </c>
      <c r="F19" s="5">
        <v>46113</v>
      </c>
      <c r="G19" s="9">
        <v>15</v>
      </c>
      <c r="H19" t="s">
        <v>27</v>
      </c>
      <c r="J19" s="1"/>
      <c r="K19" s="1"/>
    </row>
    <row r="20" spans="1:11" x14ac:dyDescent="0.4">
      <c r="A20" t="s">
        <v>165</v>
      </c>
      <c r="B20" t="s">
        <v>15</v>
      </c>
      <c r="C20" t="s">
        <v>92</v>
      </c>
      <c r="D20" t="s">
        <v>14</v>
      </c>
      <c r="E20" s="11">
        <v>46082</v>
      </c>
      <c r="F20" s="5">
        <v>46113</v>
      </c>
      <c r="G20" s="9">
        <v>28</v>
      </c>
      <c r="H20" t="s">
        <v>27</v>
      </c>
      <c r="J20" s="1"/>
      <c r="K20" s="1"/>
    </row>
    <row r="21" spans="1:11" x14ac:dyDescent="0.4">
      <c r="A21" t="s">
        <v>165</v>
      </c>
      <c r="B21" t="s">
        <v>15</v>
      </c>
      <c r="C21" t="s">
        <v>91</v>
      </c>
      <c r="D21" t="s">
        <v>14</v>
      </c>
      <c r="E21" s="11">
        <v>46082</v>
      </c>
      <c r="F21" s="5">
        <v>46113</v>
      </c>
      <c r="G21" s="9">
        <v>37</v>
      </c>
      <c r="H21" t="s">
        <v>27</v>
      </c>
      <c r="J21" s="1"/>
      <c r="K21" s="1"/>
    </row>
    <row r="22" spans="1:11" x14ac:dyDescent="0.4">
      <c r="A22" t="s">
        <v>165</v>
      </c>
      <c r="B22" t="s">
        <v>15</v>
      </c>
      <c r="C22" t="s">
        <v>90</v>
      </c>
      <c r="D22" t="s">
        <v>14</v>
      </c>
      <c r="E22" s="11">
        <v>46082</v>
      </c>
      <c r="F22" s="5">
        <v>46113</v>
      </c>
      <c r="G22" s="9">
        <v>21</v>
      </c>
      <c r="H22" t="s">
        <v>27</v>
      </c>
      <c r="J22" s="1"/>
      <c r="K22" s="1"/>
    </row>
    <row r="23" spans="1:11" x14ac:dyDescent="0.4">
      <c r="A23" t="s">
        <v>165</v>
      </c>
      <c r="B23" t="s">
        <v>15</v>
      </c>
      <c r="C23" t="s">
        <v>89</v>
      </c>
      <c r="D23" t="s">
        <v>14</v>
      </c>
      <c r="E23" s="11">
        <v>46082</v>
      </c>
      <c r="F23" s="5">
        <v>46113</v>
      </c>
      <c r="G23" s="9">
        <v>29</v>
      </c>
      <c r="H23" t="s">
        <v>27</v>
      </c>
      <c r="J23" s="1"/>
      <c r="K23" s="1"/>
    </row>
    <row r="24" spans="1:11" x14ac:dyDescent="0.4">
      <c r="A24" t="s">
        <v>165</v>
      </c>
      <c r="B24" t="s">
        <v>15</v>
      </c>
      <c r="C24" t="s">
        <v>88</v>
      </c>
      <c r="D24" t="s">
        <v>14</v>
      </c>
      <c r="E24" s="11">
        <v>46082</v>
      </c>
      <c r="F24" s="5">
        <v>46113</v>
      </c>
      <c r="G24" s="9">
        <v>21</v>
      </c>
      <c r="H24" t="s">
        <v>27</v>
      </c>
      <c r="J24" s="1"/>
      <c r="K24" s="1"/>
    </row>
    <row r="25" spans="1:11" x14ac:dyDescent="0.4">
      <c r="A25" t="s">
        <v>165</v>
      </c>
      <c r="B25" t="s">
        <v>15</v>
      </c>
      <c r="C25" t="s">
        <v>87</v>
      </c>
      <c r="D25" t="s">
        <v>14</v>
      </c>
      <c r="E25" s="11">
        <v>46082</v>
      </c>
      <c r="F25" s="5">
        <v>46113</v>
      </c>
      <c r="G25" s="9">
        <v>39</v>
      </c>
      <c r="H25" t="s">
        <v>27</v>
      </c>
      <c r="J25" s="1"/>
      <c r="K25" s="1"/>
    </row>
    <row r="26" spans="1:11" x14ac:dyDescent="0.4">
      <c r="A26" t="s">
        <v>165</v>
      </c>
      <c r="B26" t="s">
        <v>15</v>
      </c>
      <c r="C26" t="s">
        <v>86</v>
      </c>
      <c r="D26" t="s">
        <v>14</v>
      </c>
      <c r="E26" s="11">
        <v>46082</v>
      </c>
      <c r="F26" s="5">
        <v>46113</v>
      </c>
      <c r="G26" s="9">
        <v>27</v>
      </c>
      <c r="H26" t="s">
        <v>27</v>
      </c>
      <c r="J26" s="1"/>
      <c r="K26" s="1"/>
    </row>
    <row r="27" spans="1:11" x14ac:dyDescent="0.4">
      <c r="A27" t="s">
        <v>165</v>
      </c>
      <c r="B27" t="s">
        <v>15</v>
      </c>
      <c r="C27" t="s">
        <v>85</v>
      </c>
      <c r="D27" t="s">
        <v>14</v>
      </c>
      <c r="E27" s="11">
        <v>46082</v>
      </c>
      <c r="F27" s="5">
        <v>46113</v>
      </c>
      <c r="G27" s="9">
        <v>20</v>
      </c>
      <c r="H27" t="s">
        <v>27</v>
      </c>
      <c r="J27" s="1"/>
      <c r="K27" s="1"/>
    </row>
    <row r="28" spans="1:11" x14ac:dyDescent="0.4">
      <c r="A28" t="s">
        <v>165</v>
      </c>
      <c r="B28" t="s">
        <v>15</v>
      </c>
      <c r="C28" t="s">
        <v>84</v>
      </c>
      <c r="D28" t="s">
        <v>14</v>
      </c>
      <c r="E28" s="11">
        <v>46082</v>
      </c>
      <c r="F28" s="5">
        <v>46113</v>
      </c>
      <c r="G28" s="9">
        <v>38</v>
      </c>
      <c r="H28" t="s">
        <v>27</v>
      </c>
      <c r="J28" s="1"/>
      <c r="K28" s="1"/>
    </row>
    <row r="29" spans="1:11" x14ac:dyDescent="0.4">
      <c r="A29" t="s">
        <v>165</v>
      </c>
      <c r="B29" t="s">
        <v>15</v>
      </c>
      <c r="C29" t="s">
        <v>83</v>
      </c>
      <c r="D29" t="s">
        <v>14</v>
      </c>
      <c r="E29" s="11">
        <v>46082</v>
      </c>
      <c r="F29" s="5">
        <v>46113</v>
      </c>
      <c r="G29" s="9">
        <v>13</v>
      </c>
      <c r="H29" t="s">
        <v>27</v>
      </c>
      <c r="J29" s="1"/>
      <c r="K29" s="1"/>
    </row>
    <row r="30" spans="1:11" x14ac:dyDescent="0.4">
      <c r="A30" t="s">
        <v>165</v>
      </c>
      <c r="B30" t="s">
        <v>15</v>
      </c>
      <c r="C30" t="s">
        <v>82</v>
      </c>
      <c r="D30" t="s">
        <v>14</v>
      </c>
      <c r="E30" s="11">
        <v>46082</v>
      </c>
      <c r="F30" s="5">
        <v>46113</v>
      </c>
      <c r="G30" s="9">
        <v>26</v>
      </c>
      <c r="H30" t="s">
        <v>27</v>
      </c>
      <c r="J30" s="1"/>
      <c r="K30" s="1"/>
    </row>
    <row r="31" spans="1:11" x14ac:dyDescent="0.4">
      <c r="A31" t="s">
        <v>165</v>
      </c>
      <c r="B31" t="s">
        <v>15</v>
      </c>
      <c r="C31" t="s">
        <v>81</v>
      </c>
      <c r="D31" t="s">
        <v>14</v>
      </c>
      <c r="E31" s="11">
        <v>46082</v>
      </c>
      <c r="F31" s="5">
        <v>46113</v>
      </c>
      <c r="G31" s="9">
        <v>23</v>
      </c>
      <c r="H31" t="s">
        <v>27</v>
      </c>
      <c r="J31" s="1"/>
      <c r="K31" s="1"/>
    </row>
    <row r="32" spans="1:11" x14ac:dyDescent="0.4">
      <c r="A32" t="s">
        <v>165</v>
      </c>
      <c r="B32" t="s">
        <v>15</v>
      </c>
      <c r="C32" t="s">
        <v>80</v>
      </c>
      <c r="D32" t="s">
        <v>14</v>
      </c>
      <c r="E32" s="11">
        <v>46082</v>
      </c>
      <c r="F32" s="5">
        <v>46113</v>
      </c>
      <c r="G32" s="9">
        <v>12</v>
      </c>
      <c r="H32" t="s">
        <v>27</v>
      </c>
      <c r="J32" s="1"/>
      <c r="K32" s="1"/>
    </row>
    <row r="33" spans="1:11" x14ac:dyDescent="0.4">
      <c r="A33" t="s">
        <v>165</v>
      </c>
      <c r="B33" t="s">
        <v>15</v>
      </c>
      <c r="C33" t="s">
        <v>79</v>
      </c>
      <c r="D33" t="s">
        <v>14</v>
      </c>
      <c r="E33" s="11">
        <v>46082</v>
      </c>
      <c r="F33" s="5">
        <v>46113</v>
      </c>
      <c r="G33" s="9">
        <v>7</v>
      </c>
      <c r="H33" t="s">
        <v>27</v>
      </c>
      <c r="J33" s="1"/>
      <c r="K33" s="1"/>
    </row>
    <row r="34" spans="1:11" x14ac:dyDescent="0.4">
      <c r="A34" t="s">
        <v>165</v>
      </c>
      <c r="B34" t="s">
        <v>15</v>
      </c>
      <c r="C34" t="s">
        <v>78</v>
      </c>
      <c r="D34" t="s">
        <v>14</v>
      </c>
      <c r="E34" s="11">
        <v>46082</v>
      </c>
      <c r="F34" s="5">
        <v>46113</v>
      </c>
      <c r="G34" s="9">
        <v>7</v>
      </c>
      <c r="H34" t="s">
        <v>27</v>
      </c>
      <c r="J34" s="1"/>
      <c r="K34" s="1"/>
    </row>
    <row r="35" spans="1:11" x14ac:dyDescent="0.4">
      <c r="A35" t="s">
        <v>165</v>
      </c>
      <c r="B35" t="s">
        <v>15</v>
      </c>
      <c r="C35" t="s">
        <v>77</v>
      </c>
      <c r="D35" t="s">
        <v>14</v>
      </c>
      <c r="E35" s="11">
        <v>46082</v>
      </c>
      <c r="F35" s="5">
        <v>46113</v>
      </c>
      <c r="G35" s="9">
        <v>42</v>
      </c>
      <c r="H35" t="s">
        <v>27</v>
      </c>
      <c r="J35" s="1"/>
      <c r="K35" s="1"/>
    </row>
    <row r="36" spans="1:11" x14ac:dyDescent="0.4">
      <c r="A36" t="s">
        <v>165</v>
      </c>
      <c r="B36" t="s">
        <v>15</v>
      </c>
      <c r="C36" t="s">
        <v>76</v>
      </c>
      <c r="D36" t="s">
        <v>14</v>
      </c>
      <c r="E36" s="11">
        <v>46082</v>
      </c>
      <c r="F36" s="5">
        <v>46113</v>
      </c>
      <c r="G36" s="9">
        <v>6</v>
      </c>
      <c r="H36" t="s">
        <v>27</v>
      </c>
      <c r="J36" s="1"/>
      <c r="K36" s="1"/>
    </row>
    <row r="37" spans="1:11" x14ac:dyDescent="0.4">
      <c r="A37" t="s">
        <v>165</v>
      </c>
      <c r="B37" t="s">
        <v>15</v>
      </c>
      <c r="C37" t="s">
        <v>75</v>
      </c>
      <c r="D37" t="s">
        <v>14</v>
      </c>
      <c r="E37" s="11">
        <v>46082</v>
      </c>
      <c r="F37" s="5">
        <v>46113</v>
      </c>
      <c r="G37" s="9">
        <v>48</v>
      </c>
      <c r="H37" t="s">
        <v>27</v>
      </c>
      <c r="J37" s="1"/>
      <c r="K37" s="1"/>
    </row>
    <row r="38" spans="1:11" x14ac:dyDescent="0.4">
      <c r="A38" t="s">
        <v>165</v>
      </c>
      <c r="B38" t="s">
        <v>15</v>
      </c>
      <c r="C38" t="s">
        <v>74</v>
      </c>
      <c r="D38" t="s">
        <v>14</v>
      </c>
      <c r="E38" s="11">
        <v>46082</v>
      </c>
      <c r="F38" s="5">
        <v>46113</v>
      </c>
      <c r="G38" s="9">
        <v>29</v>
      </c>
      <c r="H38" t="s">
        <v>27</v>
      </c>
      <c r="J38" s="1"/>
      <c r="K38" s="1"/>
    </row>
    <row r="39" spans="1:11" x14ac:dyDescent="0.4">
      <c r="A39" t="s">
        <v>165</v>
      </c>
      <c r="B39" t="s">
        <v>15</v>
      </c>
      <c r="C39" t="s">
        <v>73</v>
      </c>
      <c r="D39" t="s">
        <v>14</v>
      </c>
      <c r="E39" s="11">
        <v>46082</v>
      </c>
      <c r="F39" s="5">
        <v>46113</v>
      </c>
      <c r="G39" s="9">
        <v>22</v>
      </c>
      <c r="H39" t="s">
        <v>27</v>
      </c>
      <c r="J39" s="1"/>
      <c r="K39" s="1"/>
    </row>
    <row r="40" spans="1:11" x14ac:dyDescent="0.4">
      <c r="A40" t="s">
        <v>165</v>
      </c>
      <c r="B40" t="s">
        <v>15</v>
      </c>
      <c r="C40" t="s">
        <v>72</v>
      </c>
      <c r="D40" t="s">
        <v>14</v>
      </c>
      <c r="E40" s="11">
        <v>46082</v>
      </c>
      <c r="F40" s="5">
        <v>46113</v>
      </c>
      <c r="G40" s="9">
        <v>32</v>
      </c>
      <c r="H40" t="s">
        <v>27</v>
      </c>
      <c r="J40" s="1"/>
      <c r="K40" s="1"/>
    </row>
    <row r="41" spans="1:11" x14ac:dyDescent="0.4">
      <c r="A41" t="s">
        <v>165</v>
      </c>
      <c r="B41" t="s">
        <v>15</v>
      </c>
      <c r="C41" t="s">
        <v>71</v>
      </c>
      <c r="D41" t="s">
        <v>14</v>
      </c>
      <c r="E41" s="11">
        <v>46082</v>
      </c>
      <c r="F41" s="5">
        <v>46113</v>
      </c>
      <c r="G41" s="9">
        <v>15</v>
      </c>
      <c r="H41" t="s">
        <v>27</v>
      </c>
      <c r="J41" s="1"/>
      <c r="K41" s="1"/>
    </row>
    <row r="42" spans="1:11" x14ac:dyDescent="0.4">
      <c r="A42" t="s">
        <v>165</v>
      </c>
      <c r="B42" t="s">
        <v>15</v>
      </c>
      <c r="C42" t="s">
        <v>70</v>
      </c>
      <c r="D42" t="s">
        <v>14</v>
      </c>
      <c r="E42" s="11">
        <v>46082</v>
      </c>
      <c r="F42" s="5">
        <v>46113</v>
      </c>
      <c r="G42" s="9">
        <v>33</v>
      </c>
      <c r="H42" t="s">
        <v>27</v>
      </c>
      <c r="J42" s="1"/>
      <c r="K42" s="1"/>
    </row>
    <row r="43" spans="1:11" x14ac:dyDescent="0.4">
      <c r="A43" t="s">
        <v>165</v>
      </c>
      <c r="B43" t="s">
        <v>15</v>
      </c>
      <c r="C43" t="s">
        <v>69</v>
      </c>
      <c r="D43" t="s">
        <v>14</v>
      </c>
      <c r="E43" s="11">
        <v>46082</v>
      </c>
      <c r="F43" s="5">
        <v>46113</v>
      </c>
      <c r="G43" s="9">
        <v>46</v>
      </c>
      <c r="H43" t="s">
        <v>27</v>
      </c>
      <c r="J43" s="1"/>
      <c r="K43" s="1"/>
    </row>
    <row r="44" spans="1:11" x14ac:dyDescent="0.4">
      <c r="A44" t="s">
        <v>165</v>
      </c>
      <c r="B44" t="s">
        <v>15</v>
      </c>
      <c r="C44" t="s">
        <v>68</v>
      </c>
      <c r="D44" t="s">
        <v>14</v>
      </c>
      <c r="E44" s="11">
        <v>46082</v>
      </c>
      <c r="F44" s="5">
        <v>46113</v>
      </c>
      <c r="G44" s="9">
        <v>20</v>
      </c>
      <c r="H44" t="s">
        <v>27</v>
      </c>
      <c r="J44" s="1"/>
      <c r="K44" s="1"/>
    </row>
    <row r="45" spans="1:11" x14ac:dyDescent="0.4">
      <c r="A45" t="s">
        <v>165</v>
      </c>
      <c r="B45" t="s">
        <v>15</v>
      </c>
      <c r="C45" t="s">
        <v>67</v>
      </c>
      <c r="D45" t="s">
        <v>14</v>
      </c>
      <c r="E45" s="11">
        <v>46082</v>
      </c>
      <c r="F45" s="5">
        <v>46113</v>
      </c>
      <c r="G45" s="9">
        <v>26</v>
      </c>
      <c r="H45" t="s">
        <v>27</v>
      </c>
      <c r="J45" s="1"/>
      <c r="K45" s="1"/>
    </row>
    <row r="46" spans="1:11" x14ac:dyDescent="0.4">
      <c r="A46" t="s">
        <v>165</v>
      </c>
      <c r="B46" t="s">
        <v>15</v>
      </c>
      <c r="C46" t="s">
        <v>66</v>
      </c>
      <c r="D46" t="s">
        <v>14</v>
      </c>
      <c r="E46" s="11">
        <v>46082</v>
      </c>
      <c r="F46" s="5">
        <v>46113</v>
      </c>
      <c r="G46" s="9">
        <v>5</v>
      </c>
      <c r="H46" t="s">
        <v>27</v>
      </c>
      <c r="J46" s="1"/>
      <c r="K46" s="1"/>
    </row>
    <row r="47" spans="1:11" x14ac:dyDescent="0.4">
      <c r="A47" t="s">
        <v>165</v>
      </c>
      <c r="B47" t="s">
        <v>15</v>
      </c>
      <c r="C47" t="s">
        <v>65</v>
      </c>
      <c r="D47" t="s">
        <v>14</v>
      </c>
      <c r="E47" s="11">
        <v>46082</v>
      </c>
      <c r="F47" s="5">
        <v>46113</v>
      </c>
      <c r="G47" s="9">
        <v>6</v>
      </c>
      <c r="H47" t="s">
        <v>27</v>
      </c>
      <c r="J47" s="1"/>
      <c r="K47" s="1"/>
    </row>
    <row r="48" spans="1:11" x14ac:dyDescent="0.4">
      <c r="A48" t="s">
        <v>165</v>
      </c>
      <c r="B48" t="s">
        <v>15</v>
      </c>
      <c r="C48" t="s">
        <v>64</v>
      </c>
      <c r="D48" t="s">
        <v>14</v>
      </c>
      <c r="E48" s="11">
        <v>46082</v>
      </c>
      <c r="F48" s="5">
        <v>46113</v>
      </c>
      <c r="G48" s="9">
        <v>4</v>
      </c>
      <c r="H48" t="s">
        <v>27</v>
      </c>
      <c r="J48" s="1"/>
      <c r="K48" s="1"/>
    </row>
    <row r="49" spans="1:11" x14ac:dyDescent="0.4">
      <c r="A49" t="s">
        <v>165</v>
      </c>
      <c r="B49" t="s">
        <v>15</v>
      </c>
      <c r="C49" t="s">
        <v>63</v>
      </c>
      <c r="D49" t="s">
        <v>14</v>
      </c>
      <c r="E49" s="11">
        <v>46082</v>
      </c>
      <c r="F49" s="5">
        <v>46113</v>
      </c>
      <c r="G49" s="9">
        <v>14</v>
      </c>
      <c r="H49" t="s">
        <v>27</v>
      </c>
      <c r="J49" s="1"/>
      <c r="K49" s="1"/>
    </row>
    <row r="50" spans="1:11" x14ac:dyDescent="0.4">
      <c r="A50" t="s">
        <v>165</v>
      </c>
      <c r="B50" t="s">
        <v>15</v>
      </c>
      <c r="C50" t="s">
        <v>62</v>
      </c>
      <c r="D50" t="s">
        <v>14</v>
      </c>
      <c r="E50" s="11">
        <v>46082</v>
      </c>
      <c r="F50" s="5">
        <v>46113</v>
      </c>
      <c r="G50" s="9">
        <v>11</v>
      </c>
      <c r="H50" t="s">
        <v>27</v>
      </c>
      <c r="J50" s="1"/>
      <c r="K50" s="1"/>
    </row>
    <row r="51" spans="1:11" x14ac:dyDescent="0.4">
      <c r="A51" t="s">
        <v>165</v>
      </c>
      <c r="B51" t="s">
        <v>15</v>
      </c>
      <c r="C51" t="s">
        <v>61</v>
      </c>
      <c r="D51" t="s">
        <v>14</v>
      </c>
      <c r="E51" s="11">
        <v>46082</v>
      </c>
      <c r="F51" s="5">
        <v>46113</v>
      </c>
      <c r="G51" s="9">
        <v>14</v>
      </c>
      <c r="H51" t="s">
        <v>27</v>
      </c>
      <c r="J51" s="1"/>
      <c r="K51" s="1"/>
    </row>
    <row r="52" spans="1:11" x14ac:dyDescent="0.4">
      <c r="A52" t="s">
        <v>165</v>
      </c>
      <c r="B52" t="s">
        <v>15</v>
      </c>
      <c r="C52" t="s">
        <v>60</v>
      </c>
      <c r="D52" t="s">
        <v>14</v>
      </c>
      <c r="E52" s="11">
        <v>46082</v>
      </c>
      <c r="F52" s="5">
        <v>46113</v>
      </c>
      <c r="G52" s="9">
        <v>4</v>
      </c>
      <c r="H52" t="s">
        <v>27</v>
      </c>
      <c r="J52" s="1"/>
      <c r="K52" s="1"/>
    </row>
    <row r="53" spans="1:11" x14ac:dyDescent="0.4">
      <c r="A53" t="s">
        <v>165</v>
      </c>
      <c r="B53" t="s">
        <v>15</v>
      </c>
      <c r="C53" t="s">
        <v>59</v>
      </c>
      <c r="D53" t="s">
        <v>14</v>
      </c>
      <c r="E53" s="11">
        <v>46082</v>
      </c>
      <c r="F53" s="5">
        <v>46113</v>
      </c>
      <c r="G53" s="9">
        <v>33</v>
      </c>
      <c r="H53" t="s">
        <v>27</v>
      </c>
      <c r="J53" s="1"/>
      <c r="K53" s="1"/>
    </row>
    <row r="54" spans="1:11" x14ac:dyDescent="0.4">
      <c r="A54" t="s">
        <v>165</v>
      </c>
      <c r="B54" t="s">
        <v>15</v>
      </c>
      <c r="C54" t="s">
        <v>58</v>
      </c>
      <c r="D54" t="s">
        <v>14</v>
      </c>
      <c r="E54" s="11">
        <v>46082</v>
      </c>
      <c r="F54" s="5">
        <v>46113</v>
      </c>
      <c r="G54" s="9">
        <v>19</v>
      </c>
      <c r="H54" t="s">
        <v>27</v>
      </c>
      <c r="J54" s="1"/>
      <c r="K54" s="1"/>
    </row>
    <row r="55" spans="1:11" x14ac:dyDescent="0.4">
      <c r="A55" t="s">
        <v>165</v>
      </c>
      <c r="B55" t="s">
        <v>15</v>
      </c>
      <c r="C55" t="s">
        <v>57</v>
      </c>
      <c r="D55" t="s">
        <v>14</v>
      </c>
      <c r="E55" s="11">
        <v>46082</v>
      </c>
      <c r="F55" s="5">
        <v>46113</v>
      </c>
      <c r="G55" s="9">
        <v>7</v>
      </c>
      <c r="H55" t="s">
        <v>27</v>
      </c>
      <c r="J55" s="1"/>
      <c r="K55" s="1"/>
    </row>
    <row r="56" spans="1:11" x14ac:dyDescent="0.4">
      <c r="A56" t="s">
        <v>165</v>
      </c>
      <c r="B56" t="s">
        <v>15</v>
      </c>
      <c r="C56" t="s">
        <v>56</v>
      </c>
      <c r="D56" t="s">
        <v>14</v>
      </c>
      <c r="E56" s="11">
        <v>46082</v>
      </c>
      <c r="F56" s="5">
        <v>46113</v>
      </c>
      <c r="G56" s="9">
        <v>16</v>
      </c>
      <c r="H56" t="s">
        <v>27</v>
      </c>
      <c r="J56" s="1"/>
      <c r="K56" s="1"/>
    </row>
    <row r="57" spans="1:11" x14ac:dyDescent="0.4">
      <c r="A57" t="s">
        <v>165</v>
      </c>
      <c r="B57" t="s">
        <v>15</v>
      </c>
      <c r="C57" t="s">
        <v>55</v>
      </c>
      <c r="D57" t="s">
        <v>14</v>
      </c>
      <c r="E57" s="11">
        <v>46082</v>
      </c>
      <c r="F57" s="5">
        <v>46113</v>
      </c>
      <c r="G57" s="9">
        <v>10</v>
      </c>
      <c r="H57" t="s">
        <v>27</v>
      </c>
      <c r="J57" s="1"/>
      <c r="K57" s="1"/>
    </row>
    <row r="58" spans="1:11" x14ac:dyDescent="0.4">
      <c r="A58" t="s">
        <v>165</v>
      </c>
      <c r="B58" t="s">
        <v>15</v>
      </c>
      <c r="C58" t="s">
        <v>54</v>
      </c>
      <c r="D58" t="s">
        <v>14</v>
      </c>
      <c r="E58" s="11">
        <v>46082</v>
      </c>
      <c r="F58" s="5">
        <v>46113</v>
      </c>
      <c r="G58" s="9">
        <v>5</v>
      </c>
      <c r="H58" t="s">
        <v>27</v>
      </c>
      <c r="J58" s="1"/>
      <c r="K58" s="1"/>
    </row>
    <row r="59" spans="1:11" x14ac:dyDescent="0.4">
      <c r="A59" t="s">
        <v>165</v>
      </c>
      <c r="B59" t="s">
        <v>15</v>
      </c>
      <c r="C59" t="s">
        <v>53</v>
      </c>
      <c r="D59" t="s">
        <v>14</v>
      </c>
      <c r="E59" s="11">
        <v>46082</v>
      </c>
      <c r="F59" s="5">
        <v>46113</v>
      </c>
      <c r="G59" s="9">
        <v>4</v>
      </c>
      <c r="H59" t="s">
        <v>27</v>
      </c>
      <c r="J59" s="1"/>
      <c r="K59" s="1"/>
    </row>
    <row r="60" spans="1:11" x14ac:dyDescent="0.4">
      <c r="A60" t="s">
        <v>165</v>
      </c>
      <c r="B60" t="s">
        <v>166</v>
      </c>
      <c r="C60" t="s">
        <v>25</v>
      </c>
      <c r="D60" t="s">
        <v>14</v>
      </c>
      <c r="E60" s="11">
        <v>46082</v>
      </c>
      <c r="F60" s="5">
        <v>46113</v>
      </c>
      <c r="G60" s="9">
        <v>20</v>
      </c>
      <c r="H60" t="s">
        <v>27</v>
      </c>
      <c r="J60" s="1"/>
      <c r="K60" s="1"/>
    </row>
    <row r="61" spans="1:11" x14ac:dyDescent="0.4">
      <c r="A61" t="s">
        <v>165</v>
      </c>
      <c r="B61" t="s">
        <v>166</v>
      </c>
      <c r="C61" t="s">
        <v>95</v>
      </c>
      <c r="D61" t="s">
        <v>14</v>
      </c>
      <c r="E61" s="11">
        <v>46082</v>
      </c>
      <c r="F61" s="5">
        <v>46113</v>
      </c>
      <c r="G61" s="9">
        <v>29</v>
      </c>
      <c r="H61" t="s">
        <v>27</v>
      </c>
      <c r="J61" s="1"/>
      <c r="K61" s="1"/>
    </row>
    <row r="62" spans="1:11" x14ac:dyDescent="0.4">
      <c r="A62" t="s">
        <v>165</v>
      </c>
      <c r="B62" t="s">
        <v>166</v>
      </c>
      <c r="C62" t="s">
        <v>29</v>
      </c>
      <c r="D62" t="s">
        <v>14</v>
      </c>
      <c r="E62" s="11">
        <v>46082</v>
      </c>
      <c r="F62" s="5">
        <v>46113</v>
      </c>
      <c r="G62" s="9">
        <v>27</v>
      </c>
      <c r="H62" t="s">
        <v>27</v>
      </c>
      <c r="J62" s="1"/>
      <c r="K62" s="1"/>
    </row>
    <row r="63" spans="1:11" x14ac:dyDescent="0.4">
      <c r="A63" t="s">
        <v>165</v>
      </c>
      <c r="B63" t="s">
        <v>166</v>
      </c>
      <c r="C63" t="s">
        <v>30</v>
      </c>
      <c r="D63" t="s">
        <v>14</v>
      </c>
      <c r="E63" s="11">
        <v>46082</v>
      </c>
      <c r="F63" s="5">
        <v>46113</v>
      </c>
      <c r="G63" s="9">
        <v>18</v>
      </c>
      <c r="H63" t="s">
        <v>27</v>
      </c>
      <c r="J63" s="1"/>
      <c r="K63" s="1"/>
    </row>
    <row r="64" spans="1:11" x14ac:dyDescent="0.4">
      <c r="A64" t="s">
        <v>165</v>
      </c>
      <c r="B64" t="s">
        <v>166</v>
      </c>
      <c r="C64" t="s">
        <v>31</v>
      </c>
      <c r="D64" t="s">
        <v>14</v>
      </c>
      <c r="E64" s="11">
        <v>46082</v>
      </c>
      <c r="F64" s="5">
        <v>46113</v>
      </c>
      <c r="G64" s="9">
        <v>36</v>
      </c>
      <c r="H64" t="s">
        <v>27</v>
      </c>
      <c r="J64" s="1"/>
      <c r="K64" s="1"/>
    </row>
    <row r="65" spans="1:11" x14ac:dyDescent="0.4">
      <c r="A65" t="s">
        <v>165</v>
      </c>
      <c r="B65" t="s">
        <v>166</v>
      </c>
      <c r="C65" t="s">
        <v>32</v>
      </c>
      <c r="D65" t="s">
        <v>14</v>
      </c>
      <c r="E65" s="11">
        <v>46082</v>
      </c>
      <c r="F65" s="5">
        <v>46113</v>
      </c>
      <c r="G65" s="9">
        <v>45</v>
      </c>
      <c r="H65" t="s">
        <v>27</v>
      </c>
      <c r="J65" s="1"/>
      <c r="K65" s="1"/>
    </row>
    <row r="66" spans="1:11" x14ac:dyDescent="0.4">
      <c r="A66" t="s">
        <v>165</v>
      </c>
      <c r="B66" t="s">
        <v>166</v>
      </c>
      <c r="C66" t="s">
        <v>33</v>
      </c>
      <c r="D66" t="s">
        <v>14</v>
      </c>
      <c r="E66" s="11">
        <v>46082</v>
      </c>
      <c r="F66" s="5">
        <v>46113</v>
      </c>
      <c r="G66" s="9">
        <v>33</v>
      </c>
      <c r="H66" t="s">
        <v>27</v>
      </c>
      <c r="J66" s="1"/>
      <c r="K66" s="1"/>
    </row>
    <row r="67" spans="1:11" x14ac:dyDescent="0.4">
      <c r="A67" t="s">
        <v>165</v>
      </c>
      <c r="B67" t="s">
        <v>166</v>
      </c>
      <c r="C67" t="s">
        <v>34</v>
      </c>
      <c r="D67" t="s">
        <v>14</v>
      </c>
      <c r="E67" s="11">
        <v>46082</v>
      </c>
      <c r="F67" s="5">
        <v>46113</v>
      </c>
      <c r="G67" s="9">
        <v>43</v>
      </c>
      <c r="H67" t="s">
        <v>27</v>
      </c>
      <c r="J67" s="1"/>
      <c r="K67" s="1"/>
    </row>
    <row r="68" spans="1:11" x14ac:dyDescent="0.4">
      <c r="A68" t="s">
        <v>165</v>
      </c>
      <c r="B68" t="s">
        <v>166</v>
      </c>
      <c r="C68" t="s">
        <v>35</v>
      </c>
      <c r="D68" t="s">
        <v>14</v>
      </c>
      <c r="E68" s="11">
        <v>46082</v>
      </c>
      <c r="F68" s="5">
        <v>46113</v>
      </c>
      <c r="G68" s="9">
        <v>37</v>
      </c>
      <c r="H68" t="s">
        <v>27</v>
      </c>
      <c r="J68" s="1"/>
      <c r="K68" s="1"/>
    </row>
    <row r="69" spans="1:11" x14ac:dyDescent="0.4">
      <c r="A69" t="s">
        <v>165</v>
      </c>
      <c r="B69" t="s">
        <v>166</v>
      </c>
      <c r="C69" t="s">
        <v>36</v>
      </c>
      <c r="D69" t="s">
        <v>14</v>
      </c>
      <c r="E69" s="11">
        <v>46082</v>
      </c>
      <c r="F69" s="5">
        <v>46113</v>
      </c>
      <c r="G69" s="9">
        <v>58</v>
      </c>
      <c r="H69" t="s">
        <v>27</v>
      </c>
      <c r="J69" s="1"/>
      <c r="K69" s="1"/>
    </row>
    <row r="70" spans="1:11" x14ac:dyDescent="0.4">
      <c r="A70" t="s">
        <v>165</v>
      </c>
      <c r="B70" t="s">
        <v>166</v>
      </c>
      <c r="C70" t="s">
        <v>37</v>
      </c>
      <c r="D70" t="s">
        <v>14</v>
      </c>
      <c r="E70" s="11">
        <v>46082</v>
      </c>
      <c r="F70" s="5">
        <v>46113</v>
      </c>
      <c r="G70" s="9">
        <v>18</v>
      </c>
      <c r="H70" t="s">
        <v>27</v>
      </c>
      <c r="J70" s="1"/>
      <c r="K70" s="1"/>
    </row>
    <row r="71" spans="1:11" x14ac:dyDescent="0.4">
      <c r="A71" t="s">
        <v>165</v>
      </c>
      <c r="B71" t="s">
        <v>166</v>
      </c>
      <c r="C71" t="s">
        <v>38</v>
      </c>
      <c r="D71" t="s">
        <v>14</v>
      </c>
      <c r="E71" s="11">
        <v>46082</v>
      </c>
      <c r="F71" s="5">
        <v>46113</v>
      </c>
      <c r="G71" s="9">
        <v>26</v>
      </c>
      <c r="H71" t="s">
        <v>27</v>
      </c>
      <c r="J71" s="1"/>
      <c r="K71" s="1"/>
    </row>
    <row r="72" spans="1:11" x14ac:dyDescent="0.4">
      <c r="A72" t="s">
        <v>165</v>
      </c>
      <c r="B72" t="s">
        <v>166</v>
      </c>
      <c r="C72" t="s">
        <v>39</v>
      </c>
      <c r="D72" t="s">
        <v>14</v>
      </c>
      <c r="E72" s="11">
        <v>46082</v>
      </c>
      <c r="F72" s="5">
        <v>46113</v>
      </c>
      <c r="G72" s="9">
        <v>39</v>
      </c>
      <c r="H72" t="s">
        <v>27</v>
      </c>
      <c r="J72" s="1"/>
      <c r="K72" s="1"/>
    </row>
    <row r="73" spans="1:11" x14ac:dyDescent="0.4">
      <c r="A73" t="s">
        <v>165</v>
      </c>
      <c r="B73" t="s">
        <v>166</v>
      </c>
      <c r="C73" t="s">
        <v>40</v>
      </c>
      <c r="D73" t="s">
        <v>14</v>
      </c>
      <c r="E73" s="11">
        <v>46082</v>
      </c>
      <c r="F73" s="5">
        <v>46113</v>
      </c>
      <c r="G73" s="9">
        <v>20</v>
      </c>
      <c r="H73" t="s">
        <v>27</v>
      </c>
      <c r="J73" s="1"/>
      <c r="K73" s="1"/>
    </row>
    <row r="74" spans="1:11" x14ac:dyDescent="0.4">
      <c r="A74" t="s">
        <v>165</v>
      </c>
      <c r="B74" t="s">
        <v>166</v>
      </c>
      <c r="C74" t="s">
        <v>41</v>
      </c>
      <c r="D74" t="s">
        <v>14</v>
      </c>
      <c r="E74" s="11">
        <v>46082</v>
      </c>
      <c r="F74" s="5">
        <v>46113</v>
      </c>
      <c r="G74" s="9">
        <v>38</v>
      </c>
      <c r="H74" t="s">
        <v>27</v>
      </c>
      <c r="J74" s="1"/>
      <c r="K74" s="1"/>
    </row>
    <row r="75" spans="1:11" x14ac:dyDescent="0.4">
      <c r="A75" t="s">
        <v>165</v>
      </c>
      <c r="B75" t="s">
        <v>166</v>
      </c>
      <c r="C75" t="s">
        <v>42</v>
      </c>
      <c r="D75" t="s">
        <v>14</v>
      </c>
      <c r="E75" s="11">
        <v>46082</v>
      </c>
      <c r="F75" s="5">
        <v>46113</v>
      </c>
      <c r="G75" s="9">
        <v>25</v>
      </c>
      <c r="H75" t="s">
        <v>27</v>
      </c>
      <c r="J75" s="1"/>
      <c r="K75" s="1"/>
    </row>
    <row r="76" spans="1:11" x14ac:dyDescent="0.4">
      <c r="A76" t="s">
        <v>165</v>
      </c>
      <c r="B76" t="s">
        <v>166</v>
      </c>
      <c r="C76" t="s">
        <v>43</v>
      </c>
      <c r="D76" t="s">
        <v>14</v>
      </c>
      <c r="E76" s="11">
        <v>46082</v>
      </c>
      <c r="F76" s="5">
        <v>46113</v>
      </c>
      <c r="G76" s="9">
        <v>7</v>
      </c>
      <c r="H76" t="s">
        <v>27</v>
      </c>
      <c r="J76" s="1"/>
      <c r="K76" s="1"/>
    </row>
    <row r="77" spans="1:11" x14ac:dyDescent="0.4">
      <c r="A77" t="s">
        <v>165</v>
      </c>
      <c r="B77" t="s">
        <v>166</v>
      </c>
      <c r="C77" t="s">
        <v>44</v>
      </c>
      <c r="D77" t="s">
        <v>14</v>
      </c>
      <c r="E77" s="11">
        <v>46082</v>
      </c>
      <c r="F77" s="5">
        <v>46113</v>
      </c>
      <c r="G77" s="9">
        <v>67</v>
      </c>
      <c r="H77" t="s">
        <v>27</v>
      </c>
      <c r="J77" s="1"/>
      <c r="K77" s="1"/>
    </row>
    <row r="78" spans="1:11" x14ac:dyDescent="0.4">
      <c r="A78" t="s">
        <v>165</v>
      </c>
      <c r="B78" t="s">
        <v>166</v>
      </c>
      <c r="C78" t="s">
        <v>45</v>
      </c>
      <c r="D78" t="s">
        <v>14</v>
      </c>
      <c r="E78" s="11">
        <v>46082</v>
      </c>
      <c r="F78" s="5">
        <v>46113</v>
      </c>
      <c r="G78" s="9">
        <v>76</v>
      </c>
      <c r="H78" t="s">
        <v>27</v>
      </c>
      <c r="J78" s="1"/>
      <c r="K78" s="1"/>
    </row>
    <row r="79" spans="1:11" x14ac:dyDescent="0.4">
      <c r="A79" t="s">
        <v>165</v>
      </c>
      <c r="B79" t="s">
        <v>166</v>
      </c>
      <c r="C79" t="s">
        <v>46</v>
      </c>
      <c r="D79" t="s">
        <v>14</v>
      </c>
      <c r="E79" s="11">
        <v>46082</v>
      </c>
      <c r="F79" s="5">
        <v>46113</v>
      </c>
      <c r="G79" s="9">
        <v>68</v>
      </c>
      <c r="H79" t="s">
        <v>27</v>
      </c>
      <c r="J79" s="1"/>
      <c r="K79" s="1"/>
    </row>
    <row r="80" spans="1:11" x14ac:dyDescent="0.4">
      <c r="A80" t="s">
        <v>165</v>
      </c>
      <c r="B80" t="s">
        <v>166</v>
      </c>
      <c r="C80" t="s">
        <v>47</v>
      </c>
      <c r="D80" t="s">
        <v>14</v>
      </c>
      <c r="E80" s="11">
        <v>46082</v>
      </c>
      <c r="F80" s="5">
        <v>46113</v>
      </c>
      <c r="G80" s="9">
        <v>33</v>
      </c>
      <c r="H80" t="s">
        <v>27</v>
      </c>
      <c r="J80" s="1"/>
      <c r="K80" s="1"/>
    </row>
    <row r="81" spans="1:11" x14ac:dyDescent="0.4">
      <c r="A81" t="s">
        <v>165</v>
      </c>
      <c r="B81" t="s">
        <v>166</v>
      </c>
      <c r="C81" t="s">
        <v>48</v>
      </c>
      <c r="D81" t="s">
        <v>14</v>
      </c>
      <c r="E81" s="11">
        <v>46082</v>
      </c>
      <c r="F81" s="5">
        <v>46113</v>
      </c>
      <c r="G81" s="9">
        <v>34</v>
      </c>
      <c r="H81" t="s">
        <v>27</v>
      </c>
      <c r="J81" s="1"/>
      <c r="K81" s="1"/>
    </row>
    <row r="82" spans="1:11" x14ac:dyDescent="0.4">
      <c r="A82" t="s">
        <v>165</v>
      </c>
      <c r="B82" t="s">
        <v>166</v>
      </c>
      <c r="C82" t="s">
        <v>49</v>
      </c>
      <c r="D82" t="s">
        <v>14</v>
      </c>
      <c r="E82" s="11">
        <v>46082</v>
      </c>
      <c r="F82" s="5">
        <v>46113</v>
      </c>
      <c r="G82" s="9">
        <v>21</v>
      </c>
      <c r="H82" t="s">
        <v>27</v>
      </c>
      <c r="J82" s="1"/>
      <c r="K82" s="1"/>
    </row>
    <row r="83" spans="1:11" x14ac:dyDescent="0.4">
      <c r="A83" t="s">
        <v>165</v>
      </c>
      <c r="B83" t="s">
        <v>166</v>
      </c>
      <c r="C83" t="s">
        <v>50</v>
      </c>
      <c r="D83" t="s">
        <v>14</v>
      </c>
      <c r="E83" s="11">
        <v>46082</v>
      </c>
      <c r="F83" s="5">
        <v>46113</v>
      </c>
      <c r="G83" s="9">
        <v>12</v>
      </c>
      <c r="H83" t="s">
        <v>27</v>
      </c>
      <c r="J83" s="1"/>
      <c r="K83" s="1"/>
    </row>
    <row r="84" spans="1:11" x14ac:dyDescent="0.4">
      <c r="A84" t="s">
        <v>165</v>
      </c>
      <c r="B84" t="s">
        <v>166</v>
      </c>
      <c r="C84" t="s">
        <v>51</v>
      </c>
      <c r="D84" t="s">
        <v>14</v>
      </c>
      <c r="E84" s="11">
        <v>46082</v>
      </c>
      <c r="F84" s="5">
        <v>46113</v>
      </c>
      <c r="G84" s="9">
        <v>13</v>
      </c>
      <c r="H84" t="s">
        <v>27</v>
      </c>
      <c r="J84" s="1"/>
      <c r="K84" s="1"/>
    </row>
    <row r="85" spans="1:11" x14ac:dyDescent="0.4">
      <c r="A85" t="s">
        <v>165</v>
      </c>
      <c r="B85" t="s">
        <v>167</v>
      </c>
      <c r="C85" t="s">
        <v>52</v>
      </c>
      <c r="D85" t="s">
        <v>14</v>
      </c>
      <c r="E85" s="11">
        <v>46082</v>
      </c>
      <c r="F85" s="5">
        <v>46113</v>
      </c>
      <c r="G85" s="9">
        <v>24</v>
      </c>
      <c r="H85" t="s">
        <v>27</v>
      </c>
      <c r="J85" s="1"/>
      <c r="K85" s="1"/>
    </row>
    <row r="86" spans="1:11" x14ac:dyDescent="0.4">
      <c r="A86" t="s">
        <v>165</v>
      </c>
      <c r="B86" t="s">
        <v>167</v>
      </c>
      <c r="C86" t="s">
        <v>168</v>
      </c>
      <c r="D86" t="s">
        <v>14</v>
      </c>
      <c r="E86" s="11">
        <v>46082</v>
      </c>
      <c r="F86" s="5">
        <v>46113</v>
      </c>
      <c r="G86" s="9">
        <v>60</v>
      </c>
      <c r="H86" t="s">
        <v>27</v>
      </c>
      <c r="J86" s="1"/>
      <c r="K86" s="1"/>
    </row>
    <row r="87" spans="1:11" x14ac:dyDescent="0.4">
      <c r="A87" t="s">
        <v>165</v>
      </c>
      <c r="B87" t="s">
        <v>167</v>
      </c>
      <c r="C87" t="s">
        <v>169</v>
      </c>
      <c r="D87" t="s">
        <v>14</v>
      </c>
      <c r="E87" s="11">
        <v>46082</v>
      </c>
      <c r="F87" s="5">
        <v>46113</v>
      </c>
      <c r="G87" s="9">
        <v>10</v>
      </c>
      <c r="H87" t="s">
        <v>27</v>
      </c>
      <c r="J87" s="1"/>
      <c r="K87" s="1"/>
    </row>
    <row r="88" spans="1:11" x14ac:dyDescent="0.4">
      <c r="A88" t="s">
        <v>171</v>
      </c>
      <c r="B88" t="s">
        <v>108</v>
      </c>
      <c r="C88" t="s">
        <v>170</v>
      </c>
      <c r="D88" t="s">
        <v>14</v>
      </c>
      <c r="E88" s="11">
        <v>46082</v>
      </c>
      <c r="F88" s="5">
        <v>46113</v>
      </c>
      <c r="G88" s="9" t="s">
        <v>156</v>
      </c>
      <c r="H88" t="s">
        <v>155</v>
      </c>
      <c r="J88" s="1"/>
      <c r="K88" s="1"/>
    </row>
    <row r="89" spans="1:11" x14ac:dyDescent="0.4">
      <c r="A89" s="2" t="s">
        <v>21</v>
      </c>
      <c r="B89" s="4" t="s">
        <v>13</v>
      </c>
      <c r="C89" s="3" t="s">
        <v>172</v>
      </c>
      <c r="D89" s="3" t="s">
        <v>19</v>
      </c>
      <c r="E89" s="12">
        <v>45870</v>
      </c>
      <c r="F89" s="8"/>
      <c r="G89" s="10" t="s">
        <v>22</v>
      </c>
      <c r="H89" s="3" t="s">
        <v>20</v>
      </c>
      <c r="I89" s="3"/>
      <c r="J89" s="13">
        <v>46101</v>
      </c>
      <c r="K89" s="14" t="s">
        <v>173</v>
      </c>
    </row>
    <row r="91" spans="1:11" x14ac:dyDescent="0.4">
      <c r="B91" s="1" t="s">
        <v>4</v>
      </c>
      <c r="C91" s="1"/>
    </row>
  </sheetData>
  <phoneticPr fontId="1"/>
  <pageMargins left="0.70866141732283472" right="0.70866141732283472" top="0.74803149606299213" bottom="0.74803149606299213" header="0.31496062992125984" footer="0.31496062992125984"/>
  <pageSetup paperSize="9" scale="69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3E7916579E48942A578B93BD249C02F" ma:contentTypeVersion="17" ma:contentTypeDescription="新しいドキュメントを作成します。" ma:contentTypeScope="" ma:versionID="124fb84f1d6814bdddb7cf94604c9776">
  <xsd:schema xmlns:xsd="http://www.w3.org/2001/XMLSchema" xmlns:xs="http://www.w3.org/2001/XMLSchema" xmlns:p="http://schemas.microsoft.com/office/2006/metadata/properties" xmlns:ns2="1f739fab-6d78-413b-bdfb-b8e4b081b506" xmlns:ns3="0cfd19f7-9a31-48f1-a827-fb01c45dd146" targetNamespace="http://schemas.microsoft.com/office/2006/metadata/properties" ma:root="true" ma:fieldsID="976301e6305108f8b7d4e823f8f5a02a" ns2:_="" ns3:_="">
    <xsd:import namespace="1f739fab-6d78-413b-bdfb-b8e4b081b506"/>
    <xsd:import namespace="0cfd19f7-9a31-48f1-a827-fb01c45dd14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3:MediaServiceOCR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739fab-6d78-413b-bdfb-b8e4b081b50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eb220b93-50e7-4b3f-9b7b-fcdd0378adff}" ma:internalName="TaxCatchAll" ma:showField="CatchAllData" ma:web="1f739fab-6d78-413b-bdfb-b8e4b081b50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fd19f7-9a31-48f1-a827-fb01c45dd1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462c662f-fcd5-4c16-8282-839128f519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739fab-6d78-413b-bdfb-b8e4b081b506" xsi:nil="true"/>
    <lcf76f155ced4ddcb4097134ff3c332f xmlns="0cfd19f7-9a31-48f1-a827-fb01c45dd14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E29BAB9-0315-4D48-B883-B530C5002096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1f739fab-6d78-413b-bdfb-b8e4b081b506"/>
    <ds:schemaRef ds:uri="0cfd19f7-9a31-48f1-a827-fb01c45dd146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11498DF-E824-4F08-995C-530E5EA899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353E92-3E23-4C30-A545-CC114B81FFF2}">
  <ds:schemaRefs>
    <ds:schemaRef ds:uri="http://schemas.microsoft.com/office/2006/metadata/properties"/>
    <ds:schemaRef ds:uri="http://www.w3.org/2000/xmlns/"/>
    <ds:schemaRef ds:uri="1f739fab-6d78-413b-bdfb-b8e4b081b506"/>
    <ds:schemaRef ds:uri="http://www.w3.org/2001/XMLSchema-instance"/>
    <ds:schemaRef ds:uri="0cfd19f7-9a31-48f1-a827-fb01c45dd146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(様式3)スペック表価格表-モバイルルータ</vt:lpstr>
      <vt:lpstr>(様式4)納品予定表-モバイルルータ</vt:lpstr>
      <vt:lpstr>'(様式3)スペック表価格表-モバイルルータ'!Print_Area</vt:lpstr>
      <vt:lpstr>'(様式4)納品予定表-モバイルルータ'!Print_Area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2024-05-07T06:35:52Z</dcterms:created>
  <dcterms:modified xsi:type="dcterms:W3CDTF">2025-10-16T02:00:26Z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0x010100B3E7916579E48942A578B93BD249C02F</vt:lpwstr>
  </property>
  <property fmtid="{D5CDD505-2E9C-101B-9397-08002B2CF9AE}" pid="3" name="MediaServiceImageTags">
    <vt:lpwstr/>
  </property>
</Properties>
</file>