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3" documentId="8_{FE79576B-83C5-4FA6-B0BC-8CEA7F09E4C5}" xr6:coauthVersionLast="47" xr6:coauthVersionMax="47" xr10:uidLastSave="{B396037E-D77E-4A5C-95B2-C2B9C576FF27}"/>
  <bookViews>
    <workbookView xWindow="-110" yWindow="-110" windowWidth="19420" windowHeight="12220" tabRatio="772" xr2:uid="{00000000-000D-0000-FFFF-FFFF00000000}"/>
  </bookViews>
  <sheets>
    <sheet name="24" sheetId="8" r:id="rId1"/>
  </sheets>
  <definedNames>
    <definedName name="_xlnm.Print_Area" localSheetId="0">'24'!$B$2:$AC$44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2" i="8" l="1"/>
  <c r="I42" i="8"/>
  <c r="F42" i="8"/>
  <c r="M38" i="8"/>
  <c r="I38" i="8"/>
  <c r="F38" i="8"/>
  <c r="M35" i="8"/>
  <c r="I35" i="8"/>
  <c r="F35" i="8"/>
  <c r="M30" i="8"/>
  <c r="I30" i="8"/>
  <c r="F30" i="8"/>
  <c r="Z14" i="8"/>
  <c r="W14" i="8"/>
  <c r="T14" i="8"/>
</calcChain>
</file>

<file path=xl/sharedStrings.xml><?xml version="1.0" encoding="utf-8"?>
<sst xmlns="http://schemas.openxmlformats.org/spreadsheetml/2006/main" count="104" uniqueCount="83">
  <si>
    <t>Ⅰ　出資法人の概要</t>
    <rPh sb="2" eb="4">
      <t>シュッシ</t>
    </rPh>
    <rPh sb="4" eb="6">
      <t>ホウジン</t>
    </rPh>
    <rPh sb="7" eb="9">
      <t>ガイヨウ</t>
    </rPh>
    <phoneticPr fontId="1"/>
  </si>
  <si>
    <t>県出資割合</t>
    <rPh sb="0" eb="1">
      <t>ケン</t>
    </rPh>
    <rPh sb="1" eb="3">
      <t>シュッシ</t>
    </rPh>
    <rPh sb="3" eb="5">
      <t>ワリアイ</t>
    </rPh>
    <phoneticPr fontId="1"/>
  </si>
  <si>
    <t>（うち有利子負債）</t>
    <rPh sb="3" eb="4">
      <t>ユウ</t>
    </rPh>
    <rPh sb="4" eb="6">
      <t>リシ</t>
    </rPh>
    <rPh sb="6" eb="8">
      <t>フサイ</t>
    </rPh>
    <phoneticPr fontId="1"/>
  </si>
  <si>
    <t>（うち県からの補助金・委託金）</t>
    <rPh sb="3" eb="4">
      <t>ケン</t>
    </rPh>
    <rPh sb="7" eb="10">
      <t>ホジョキン</t>
    </rPh>
    <rPh sb="11" eb="13">
      <t>イタク</t>
    </rPh>
    <rPh sb="13" eb="14">
      <t>キン</t>
    </rPh>
    <phoneticPr fontId="1"/>
  </si>
  <si>
    <t>減価償却前当期損益</t>
    <rPh sb="0" eb="2">
      <t>ゲンカ</t>
    </rPh>
    <rPh sb="2" eb="4">
      <t>ショウキャク</t>
    </rPh>
    <rPh sb="4" eb="5">
      <t>マエ</t>
    </rPh>
    <rPh sb="5" eb="7">
      <t>トウキ</t>
    </rPh>
    <rPh sb="7" eb="9">
      <t>ソンエキ</t>
    </rPh>
    <phoneticPr fontId="1"/>
  </si>
  <si>
    <t>Ⅱ　出資法人への関与の状況</t>
    <rPh sb="2" eb="4">
      <t>シュッシ</t>
    </rPh>
    <rPh sb="4" eb="6">
      <t>ホウジン</t>
    </rPh>
    <rPh sb="8" eb="10">
      <t>カンヨ</t>
    </rPh>
    <rPh sb="11" eb="13">
      <t>ジョウキョウ</t>
    </rPh>
    <phoneticPr fontId="1"/>
  </si>
  <si>
    <t>備考（目的、内容、算出根拠等）</t>
    <rPh sb="0" eb="2">
      <t>ビコウ</t>
    </rPh>
    <rPh sb="3" eb="5">
      <t>モクテキ</t>
    </rPh>
    <rPh sb="6" eb="8">
      <t>ナイヨウ</t>
    </rPh>
    <rPh sb="9" eb="11">
      <t>サンシュツ</t>
    </rPh>
    <rPh sb="11" eb="14">
      <t>コンキョトウ</t>
    </rPh>
    <phoneticPr fontId="1"/>
  </si>
  <si>
    <t>金額（千円）</t>
    <rPh sb="0" eb="2">
      <t>キンガク</t>
    </rPh>
    <rPh sb="3" eb="5">
      <t>センエン</t>
    </rPh>
    <phoneticPr fontId="1"/>
  </si>
  <si>
    <t>法　人　の　名　称</t>
    <rPh sb="0" eb="1">
      <t>ホウ</t>
    </rPh>
    <rPh sb="2" eb="3">
      <t>ヒト</t>
    </rPh>
    <rPh sb="6" eb="7">
      <t>メイ</t>
    </rPh>
    <rPh sb="8" eb="9">
      <t>ショウ</t>
    </rPh>
    <phoneticPr fontId="1"/>
  </si>
  <si>
    <t>所　　　在　　　地</t>
    <rPh sb="0" eb="1">
      <t>ショ</t>
    </rPh>
    <rPh sb="4" eb="5">
      <t>ザイ</t>
    </rPh>
    <rPh sb="8" eb="9">
      <t>チ</t>
    </rPh>
    <phoneticPr fontId="1"/>
  </si>
  <si>
    <t>設　立　年　月　日</t>
    <rPh sb="0" eb="1">
      <t>セツ</t>
    </rPh>
    <rPh sb="2" eb="3">
      <t>リツ</t>
    </rPh>
    <rPh sb="4" eb="5">
      <t>ネン</t>
    </rPh>
    <rPh sb="6" eb="7">
      <t>ガツ</t>
    </rPh>
    <rPh sb="8" eb="9">
      <t>ニチ</t>
    </rPh>
    <phoneticPr fontId="1"/>
  </si>
  <si>
    <t>代　表　者　名</t>
    <rPh sb="0" eb="1">
      <t>ダイ</t>
    </rPh>
    <rPh sb="2" eb="3">
      <t>ヒョウ</t>
    </rPh>
    <rPh sb="4" eb="5">
      <t>モノ</t>
    </rPh>
    <rPh sb="6" eb="7">
      <t>メイ</t>
    </rPh>
    <phoneticPr fontId="1"/>
  </si>
  <si>
    <t>事　業　内　容</t>
    <rPh sb="0" eb="1">
      <t>コト</t>
    </rPh>
    <rPh sb="2" eb="3">
      <t>ギョウ</t>
    </rPh>
    <rPh sb="4" eb="5">
      <t>ナイ</t>
    </rPh>
    <rPh sb="6" eb="7">
      <t>カタチ</t>
    </rPh>
    <phoneticPr fontId="1"/>
  </si>
  <si>
    <t>総　　資　　産</t>
    <rPh sb="0" eb="1">
      <t>ソウ</t>
    </rPh>
    <rPh sb="3" eb="4">
      <t>シ</t>
    </rPh>
    <rPh sb="6" eb="7">
      <t>サン</t>
    </rPh>
    <phoneticPr fontId="1"/>
  </si>
  <si>
    <t>負　　　　　債</t>
    <rPh sb="0" eb="1">
      <t>フ</t>
    </rPh>
    <rPh sb="6" eb="7">
      <t>サイ</t>
    </rPh>
    <phoneticPr fontId="1"/>
  </si>
  <si>
    <t>純　　資　　産</t>
    <rPh sb="0" eb="1">
      <t>ジュン</t>
    </rPh>
    <rPh sb="3" eb="4">
      <t>シ</t>
    </rPh>
    <rPh sb="6" eb="7">
      <t>サン</t>
    </rPh>
    <phoneticPr fontId="1"/>
  </si>
  <si>
    <t>利　益　剰　余　金</t>
    <rPh sb="0" eb="1">
      <t>リ</t>
    </rPh>
    <rPh sb="2" eb="3">
      <t>エキ</t>
    </rPh>
    <rPh sb="4" eb="5">
      <t>ジョウ</t>
    </rPh>
    <rPh sb="6" eb="7">
      <t>ヨ</t>
    </rPh>
    <rPh sb="8" eb="9">
      <t>キン</t>
    </rPh>
    <phoneticPr fontId="1"/>
  </si>
  <si>
    <t>税　の　減　免　額</t>
    <rPh sb="0" eb="1">
      <t>ゼイ</t>
    </rPh>
    <rPh sb="4" eb="5">
      <t>ゲン</t>
    </rPh>
    <rPh sb="6" eb="7">
      <t>メン</t>
    </rPh>
    <rPh sb="8" eb="9">
      <t>ガク</t>
    </rPh>
    <phoneticPr fontId="1"/>
  </si>
  <si>
    <t>出　　資　　金</t>
    <rPh sb="0" eb="1">
      <t>シュツ</t>
    </rPh>
    <rPh sb="3" eb="4">
      <t>シ</t>
    </rPh>
    <rPh sb="6" eb="7">
      <t>キン</t>
    </rPh>
    <phoneticPr fontId="1"/>
  </si>
  <si>
    <t>項　　　　　目</t>
    <rPh sb="0" eb="1">
      <t>コウ</t>
    </rPh>
    <rPh sb="6" eb="7">
      <t>モク</t>
    </rPh>
    <phoneticPr fontId="1"/>
  </si>
  <si>
    <t>合　　　　　計</t>
    <rPh sb="0" eb="1">
      <t>ゴウ</t>
    </rPh>
    <rPh sb="6" eb="7">
      <t>ケイ</t>
    </rPh>
    <phoneticPr fontId="1"/>
  </si>
  <si>
    <t>－</t>
    <phoneticPr fontId="1"/>
  </si>
  <si>
    <t>千円</t>
    <rPh sb="0" eb="2">
      <t>センエン</t>
    </rPh>
    <phoneticPr fontId="1"/>
  </si>
  <si>
    <t>％</t>
    <phoneticPr fontId="1"/>
  </si>
  <si>
    <t>（</t>
    <phoneticPr fontId="1"/>
  </si>
  <si>
    <t>)</t>
    <phoneticPr fontId="1"/>
  </si>
  <si>
    <t>）</t>
    <phoneticPr fontId="1"/>
  </si>
  <si>
    <t>損失補償契約
に係る債務残高</t>
    <rPh sb="0" eb="2">
      <t>ソンシツ</t>
    </rPh>
    <rPh sb="2" eb="4">
      <t>ホショウ</t>
    </rPh>
    <rPh sb="4" eb="6">
      <t>ケイヤク</t>
    </rPh>
    <rPh sb="8" eb="9">
      <t>カカ</t>
    </rPh>
    <rPh sb="10" eb="12">
      <t>サイム</t>
    </rPh>
    <rPh sb="12" eb="14">
      <t>ザンダカ</t>
    </rPh>
    <phoneticPr fontId="1"/>
  </si>
  <si>
    <t>作成日</t>
    <rPh sb="0" eb="3">
      <t>サクセイビ</t>
    </rPh>
    <phoneticPr fontId="1"/>
  </si>
  <si>
    <t>作成課</t>
    <rPh sb="0" eb="2">
      <t>サクセイ</t>
    </rPh>
    <rPh sb="2" eb="3">
      <t>カ</t>
    </rPh>
    <phoneticPr fontId="1"/>
  </si>
  <si>
    <t>その他（　　　　　　　　　）</t>
    <rPh sb="2" eb="3">
      <t>タ</t>
    </rPh>
    <phoneticPr fontId="1"/>
  </si>
  <si>
    <t>⑴基本情報</t>
    <rPh sb="1" eb="3">
      <t>キホン</t>
    </rPh>
    <rPh sb="3" eb="5">
      <t>ジョウホウ</t>
    </rPh>
    <phoneticPr fontId="1"/>
  </si>
  <si>
    <t>Ⅲ　監査結果</t>
    <rPh sb="2" eb="4">
      <t>カンサ</t>
    </rPh>
    <rPh sb="4" eb="6">
      <t>ケッカ</t>
    </rPh>
    <phoneticPr fontId="1"/>
  </si>
  <si>
    <t>Ⅳ　その他</t>
    <rPh sb="4" eb="5">
      <t>タ</t>
    </rPh>
    <phoneticPr fontId="1"/>
  </si>
  <si>
    <t>⑶役職員</t>
    <rPh sb="1" eb="4">
      <t>ヤクショクイン</t>
    </rPh>
    <phoneticPr fontId="1"/>
  </si>
  <si>
    <t>⑴公的支援（フロー）</t>
    <rPh sb="1" eb="3">
      <t>コウテキ</t>
    </rPh>
    <rPh sb="3" eb="5">
      <t>シエン</t>
    </rPh>
    <phoneticPr fontId="1"/>
  </si>
  <si>
    <t>⑵公的支援（ストック）</t>
    <rPh sb="1" eb="3">
      <t>コウテキ</t>
    </rPh>
    <rPh sb="3" eb="5">
      <t>シエン</t>
    </rPh>
    <phoneticPr fontId="1"/>
  </si>
  <si>
    <t>役　　員　　数</t>
    <rPh sb="0" eb="1">
      <t>ヤク</t>
    </rPh>
    <rPh sb="3" eb="4">
      <t>イン</t>
    </rPh>
    <rPh sb="6" eb="7">
      <t>スウ</t>
    </rPh>
    <phoneticPr fontId="1"/>
  </si>
  <si>
    <t>県派遣</t>
    <rPh sb="0" eb="1">
      <t>ケン</t>
    </rPh>
    <rPh sb="1" eb="3">
      <t>ハケン</t>
    </rPh>
    <phoneticPr fontId="1"/>
  </si>
  <si>
    <t>県ＯＢ</t>
    <rPh sb="0" eb="1">
      <t>ケン</t>
    </rPh>
    <phoneticPr fontId="1"/>
  </si>
  <si>
    <t>県派遣</t>
    <phoneticPr fontId="1"/>
  </si>
  <si>
    <t>職　員　数</t>
    <rPh sb="0" eb="1">
      <t>ショク</t>
    </rPh>
    <rPh sb="2" eb="3">
      <t>イン</t>
    </rPh>
    <rPh sb="4" eb="5">
      <t>スウ</t>
    </rPh>
    <phoneticPr fontId="1"/>
  </si>
  <si>
    <t>経　常　損　益</t>
    <rPh sb="0" eb="1">
      <t>キョウ</t>
    </rPh>
    <rPh sb="2" eb="3">
      <t>ツネ</t>
    </rPh>
    <rPh sb="4" eb="5">
      <t>ソン</t>
    </rPh>
    <rPh sb="6" eb="7">
      <t>エキ</t>
    </rPh>
    <phoneticPr fontId="1"/>
  </si>
  <si>
    <t>当　期　損　益</t>
    <rPh sb="0" eb="1">
      <t>トウ</t>
    </rPh>
    <rPh sb="2" eb="3">
      <t>キ</t>
    </rPh>
    <rPh sb="4" eb="5">
      <t>ソン</t>
    </rPh>
    <rPh sb="6" eb="7">
      <t>エキ</t>
    </rPh>
    <phoneticPr fontId="1"/>
  </si>
  <si>
    <t>資　　本　　金</t>
    <rPh sb="0" eb="1">
      <t>シ</t>
    </rPh>
    <rPh sb="3" eb="4">
      <t>ホン</t>
    </rPh>
    <rPh sb="6" eb="7">
      <t>キン</t>
    </rPh>
    <phoneticPr fontId="1"/>
  </si>
  <si>
    <t>プロパー他</t>
    <rPh sb="4" eb="5">
      <t>ホカ</t>
    </rPh>
    <phoneticPr fontId="1"/>
  </si>
  <si>
    <t>総　数</t>
    <rPh sb="0" eb="1">
      <t>ソウ</t>
    </rPh>
    <rPh sb="2" eb="3">
      <t>スウ</t>
    </rPh>
    <phoneticPr fontId="1"/>
  </si>
  <si>
    <t>（うち常勤）</t>
    <rPh sb="3" eb="5">
      <t>ジョウキン</t>
    </rPh>
    <phoneticPr fontId="1"/>
  </si>
  <si>
    <t>常　勤　職　員　内　訳</t>
    <rPh sb="0" eb="1">
      <t>ツネ</t>
    </rPh>
    <rPh sb="2" eb="3">
      <t>ツトム</t>
    </rPh>
    <rPh sb="4" eb="5">
      <t>ショク</t>
    </rPh>
    <rPh sb="6" eb="7">
      <t>イン</t>
    </rPh>
    <rPh sb="8" eb="9">
      <t>ナイ</t>
    </rPh>
    <phoneticPr fontId="1"/>
  </si>
  <si>
    <t>常　勤　役　員　内　訳</t>
    <rPh sb="0" eb="1">
      <t>ツネ</t>
    </rPh>
    <rPh sb="2" eb="3">
      <t>ツトム</t>
    </rPh>
    <rPh sb="4" eb="5">
      <t>ヤク</t>
    </rPh>
    <rPh sb="6" eb="7">
      <t>イン</t>
    </rPh>
    <rPh sb="8" eb="9">
      <t>ウチ</t>
    </rPh>
    <rPh sb="10" eb="11">
      <t>ヤク</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</si>
  <si>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</si>
  <si>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</si>
  <si>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県からの補助金（助成金）</t>
    <rPh sb="0" eb="1">
      <t>ケン</t>
    </rPh>
    <rPh sb="4" eb="7">
      <t>ホジョキン</t>
    </rPh>
    <rPh sb="8" eb="11">
      <t>ジョセイキン</t>
    </rPh>
    <phoneticPr fontId="1"/>
  </si>
  <si>
    <t>（参考）　県からの委託料</t>
    <rPh sb="1" eb="3">
      <t>サンコウ</t>
    </rPh>
    <rPh sb="5" eb="6">
      <t>ケン</t>
    </rPh>
    <rPh sb="9" eb="10">
      <t>イ</t>
    </rPh>
    <rPh sb="10" eb="11">
      <t>コトヅケ</t>
    </rPh>
    <rPh sb="11" eb="12">
      <t>リョウ</t>
    </rPh>
    <phoneticPr fontId="1"/>
  </si>
  <si>
    <t>県からの利子補給金</t>
    <rPh sb="0" eb="1">
      <t>ケン</t>
    </rPh>
    <rPh sb="4" eb="5">
      <t>リ</t>
    </rPh>
    <rPh sb="5" eb="6">
      <t>コ</t>
    </rPh>
    <rPh sb="6" eb="7">
      <t>ホ</t>
    </rPh>
    <rPh sb="7" eb="8">
      <t>キュウ</t>
    </rPh>
    <rPh sb="8" eb="9">
      <t>キン</t>
    </rPh>
    <phoneticPr fontId="1"/>
  </si>
  <si>
    <t>貸付金残高　</t>
    <rPh sb="0" eb="1">
      <t>カシ</t>
    </rPh>
    <rPh sb="1" eb="2">
      <t>ツキ</t>
    </rPh>
    <rPh sb="2" eb="3">
      <t>キン</t>
    </rPh>
    <rPh sb="3" eb="4">
      <t>ザン</t>
    </rPh>
    <rPh sb="4" eb="5">
      <t>コウ</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</si>
  <si>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</si>
  <si>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</si>
  <si>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</si>
  <si>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t>＜貸借対照表＞</t>
    <rPh sb="1" eb="3">
      <t>タイシャク</t>
    </rPh>
    <rPh sb="3" eb="6">
      <t>タイショウヒョウ</t>
    </rPh>
    <phoneticPr fontId="4"/>
  </si>
  <si>
    <t>純資産　→　正味財産合計</t>
    <phoneticPr fontId="4"/>
  </si>
  <si>
    <t>利益余剰金　→　一般正味財産</t>
    <rPh sb="0" eb="2">
      <t>リエキ</t>
    </rPh>
    <rPh sb="2" eb="5">
      <t>ヨジョウキン</t>
    </rPh>
    <rPh sb="8" eb="10">
      <t>イッパン</t>
    </rPh>
    <rPh sb="10" eb="12">
      <t>ショウミ</t>
    </rPh>
    <rPh sb="12" eb="14">
      <t>ザイサン</t>
    </rPh>
    <phoneticPr fontId="4"/>
  </si>
  <si>
    <t>＜損益計算書＞</t>
    <rPh sb="1" eb="3">
      <t>ソンエキ</t>
    </rPh>
    <rPh sb="3" eb="6">
      <t>ケイサンショ</t>
    </rPh>
    <phoneticPr fontId="4"/>
  </si>
  <si>
    <t>損益計算書　→　正味財産増減計算書</t>
    <rPh sb="0" eb="5">
      <t>ソンエキケイサンショ</t>
    </rPh>
    <rPh sb="8" eb="17">
      <t>ショウミザイサンゾウゲンケイサンショ</t>
    </rPh>
    <phoneticPr fontId="4"/>
  </si>
  <si>
    <t>総収入（＝売上高＋営業外収益＋特別利益）　→　総収入（＝経常収益＋経常外収益＋当期正味財産増加額）</t>
    <rPh sb="0" eb="3">
      <t>ソウシュウニュウ</t>
    </rPh>
    <rPh sb="23" eb="26">
      <t>ソウシュウニュウ</t>
    </rPh>
    <phoneticPr fontId="4"/>
  </si>
  <si>
    <t>経常損益　→　当期経常増減額</t>
    <rPh sb="0" eb="2">
      <t>ケイジョウ</t>
    </rPh>
    <rPh sb="2" eb="4">
      <t>ソンエキ</t>
    </rPh>
    <rPh sb="7" eb="9">
      <t>トウキ</t>
    </rPh>
    <rPh sb="9" eb="11">
      <t>ケイジョウ</t>
    </rPh>
    <rPh sb="11" eb="14">
      <t>ゾウゲンガク</t>
    </rPh>
    <phoneticPr fontId="4"/>
  </si>
  <si>
    <t>当期損益　→　当期正味財産増減額</t>
    <rPh sb="0" eb="2">
      <t>トウキ</t>
    </rPh>
    <rPh sb="2" eb="4">
      <t>ソンエキ</t>
    </rPh>
    <rPh sb="7" eb="9">
      <t>トウキ</t>
    </rPh>
    <rPh sb="9" eb="11">
      <t>ショウミ</t>
    </rPh>
    <rPh sb="11" eb="13">
      <t>ザイサン</t>
    </rPh>
    <rPh sb="13" eb="16">
      <t>ゾウゲンガク</t>
    </rPh>
    <phoneticPr fontId="4"/>
  </si>
  <si>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4"/>
  </si>
  <si>
    <t>令和４年度</t>
    <rPh sb="0" eb="2">
      <t>レイワ</t>
    </rPh>
    <rPh sb="3" eb="5">
      <t>ネンド</t>
    </rPh>
    <rPh sb="4" eb="5">
      <t>ド</t>
    </rPh>
    <phoneticPr fontId="1"/>
  </si>
  <si>
    <t>令和５年度</t>
    <rPh sb="0" eb="2">
      <t>レイワ</t>
    </rPh>
    <rPh sb="3" eb="5">
      <t>ネンド</t>
    </rPh>
    <rPh sb="4" eb="5">
      <t>ド</t>
    </rPh>
    <phoneticPr fontId="1"/>
  </si>
  <si>
    <t>＜令和６年度決算＞</t>
    <rPh sb="1" eb="3">
      <t>レイワ</t>
    </rPh>
    <rPh sb="4" eb="6">
      <t>ネンド</t>
    </rPh>
    <rPh sb="6" eb="8">
      <t>ケッサン</t>
    </rPh>
    <phoneticPr fontId="1"/>
  </si>
  <si>
    <t>令和６年度</t>
    <rPh sb="0" eb="2">
      <t>レイワ</t>
    </rPh>
    <rPh sb="3" eb="5">
      <t>ネンド</t>
    </rPh>
    <rPh sb="4" eb="5">
      <t>ド</t>
    </rPh>
    <phoneticPr fontId="1"/>
  </si>
  <si>
    <t>警察本部刑事部組織犯罪対策第二課</t>
    <rPh sb="0" eb="2">
      <t>ケイサツ</t>
    </rPh>
    <rPh sb="2" eb="4">
      <t>ホンブ</t>
    </rPh>
    <rPh sb="4" eb="7">
      <t>ケイジブ</t>
    </rPh>
    <rPh sb="7" eb="9">
      <t>ソシキ</t>
    </rPh>
    <rPh sb="9" eb="11">
      <t>ハンザイ</t>
    </rPh>
    <rPh sb="11" eb="13">
      <t>タイサク</t>
    </rPh>
    <rPh sb="13" eb="14">
      <t>ダイ</t>
    </rPh>
    <rPh sb="14" eb="15">
      <t>2</t>
    </rPh>
    <rPh sb="15" eb="16">
      <t>カ</t>
    </rPh>
    <phoneticPr fontId="4"/>
  </si>
  <si>
    <t>公益財団法人群馬県暴力追放運動推進センター</t>
    <rPh sb="0" eb="2">
      <t>コウエキ</t>
    </rPh>
    <rPh sb="2" eb="4">
      <t>ザイダン</t>
    </rPh>
    <rPh sb="4" eb="6">
      <t>ホウジン</t>
    </rPh>
    <rPh sb="6" eb="9">
      <t>グンマケン</t>
    </rPh>
    <rPh sb="9" eb="11">
      <t>ボウリョク</t>
    </rPh>
    <rPh sb="11" eb="13">
      <t>ツイホウ</t>
    </rPh>
    <rPh sb="13" eb="15">
      <t>ウンドウ</t>
    </rPh>
    <rPh sb="15" eb="17">
      <t>スイシン</t>
    </rPh>
    <phoneticPr fontId="4"/>
  </si>
  <si>
    <t>群馬県前橋市江田町448番地11</t>
    <rPh sb="0" eb="3">
      <t>グンマケン</t>
    </rPh>
    <rPh sb="3" eb="6">
      <t>マエバシシ</t>
    </rPh>
    <rPh sb="6" eb="9">
      <t>エダマチ</t>
    </rPh>
    <rPh sb="12" eb="14">
      <t>バンチ</t>
    </rPh>
    <phoneticPr fontId="4"/>
  </si>
  <si>
    <t>平成2年9月25日（平成22年9月1日付　公益法人移行）</t>
    <rPh sb="0" eb="2">
      <t>ヘイセイ</t>
    </rPh>
    <rPh sb="3" eb="4">
      <t>ネン</t>
    </rPh>
    <rPh sb="5" eb="6">
      <t>ガツ</t>
    </rPh>
    <rPh sb="8" eb="9">
      <t>ニチ</t>
    </rPh>
    <rPh sb="10" eb="12">
      <t>ヘイセイ</t>
    </rPh>
    <rPh sb="14" eb="15">
      <t>ネン</t>
    </rPh>
    <rPh sb="16" eb="17">
      <t>ガツ</t>
    </rPh>
    <rPh sb="18" eb="19">
      <t>ニチ</t>
    </rPh>
    <rPh sb="19" eb="20">
      <t>ツ</t>
    </rPh>
    <rPh sb="21" eb="23">
      <t>コウエキ</t>
    </rPh>
    <rPh sb="23" eb="25">
      <t>ホウジン</t>
    </rPh>
    <rPh sb="25" eb="27">
      <t>イコウ</t>
    </rPh>
    <phoneticPr fontId="4"/>
  </si>
  <si>
    <t>理事長　釘島伸博</t>
    <rPh sb="0" eb="3">
      <t>リジチョウ</t>
    </rPh>
    <rPh sb="4" eb="6">
      <t>クギシマ</t>
    </rPh>
    <rPh sb="6" eb="8">
      <t>ノブヒロ</t>
    </rPh>
    <phoneticPr fontId="4"/>
  </si>
  <si>
    <t>①普及・広報（公益目的事業1）
　・暴力追放に関する知識の普及、暴力追放意識を高揚させるための広報及び啓発
②相談・支援（公益目的事業2）
　・暴力団員による不当な行為に関する相談への対応
　・少年に対する暴力団の影響を排除するための活動
　・暴力団から離脱する意思を有する者を支援するための活動
　・暴力団員による不当な行為の予防に関する民間の自主的な組織活動の支援
　・暴力団員による不当な行為の防止等に関する法律が規定する不当要求情報管理機関の業務の支援
　・暴力団の不当な行為の被害者に対する見舞金の支給、民事訴訟の支援、その他の救援及び保護活動
　・暴力団事務所の使用により付近住民等の生活の平穏又は業務の遂行の平穏が害されることを防止する活動</t>
    <rPh sb="1" eb="3">
      <t>フキュウ</t>
    </rPh>
    <rPh sb="4" eb="6">
      <t>コウホウ</t>
    </rPh>
    <rPh sb="7" eb="9">
      <t>コウエキ</t>
    </rPh>
    <rPh sb="9" eb="11">
      <t>モクテキ</t>
    </rPh>
    <rPh sb="11" eb="13">
      <t>ジギョウ</t>
    </rPh>
    <rPh sb="18" eb="20">
      <t>ボウリョク</t>
    </rPh>
    <rPh sb="20" eb="22">
      <t>ツイホウ</t>
    </rPh>
    <rPh sb="23" eb="24">
      <t>カン</t>
    </rPh>
    <rPh sb="26" eb="28">
      <t>チシキ</t>
    </rPh>
    <rPh sb="29" eb="31">
      <t>フキュウ</t>
    </rPh>
    <rPh sb="32" eb="34">
      <t>ボウリョク</t>
    </rPh>
    <rPh sb="34" eb="36">
      <t>ツイホウ</t>
    </rPh>
    <rPh sb="36" eb="38">
      <t>イシキ</t>
    </rPh>
    <rPh sb="39" eb="41">
      <t>コウヨウ</t>
    </rPh>
    <rPh sb="47" eb="49">
      <t>コウホウ</t>
    </rPh>
    <rPh sb="49" eb="50">
      <t>オヨ</t>
    </rPh>
    <rPh sb="51" eb="53">
      <t>ケイハツ</t>
    </rPh>
    <rPh sb="55" eb="57">
      <t>ソウダン</t>
    </rPh>
    <rPh sb="58" eb="60">
      <t>シエン</t>
    </rPh>
    <rPh sb="61" eb="63">
      <t>コウエキ</t>
    </rPh>
    <rPh sb="63" eb="65">
      <t>モクテキ</t>
    </rPh>
    <rPh sb="65" eb="67">
      <t>ジギョウ</t>
    </rPh>
    <rPh sb="72" eb="74">
      <t>ボウリョク</t>
    </rPh>
    <rPh sb="74" eb="76">
      <t>ダンイン</t>
    </rPh>
    <rPh sb="79" eb="81">
      <t>フトウ</t>
    </rPh>
    <rPh sb="82" eb="84">
      <t>コウイ</t>
    </rPh>
    <rPh sb="85" eb="86">
      <t>カン</t>
    </rPh>
    <rPh sb="88" eb="90">
      <t>ソウダン</t>
    </rPh>
    <rPh sb="92" eb="94">
      <t>タイオウ</t>
    </rPh>
    <rPh sb="97" eb="99">
      <t>ショウネン</t>
    </rPh>
    <rPh sb="100" eb="101">
      <t>タイ</t>
    </rPh>
    <rPh sb="103" eb="106">
      <t>ボウリョクダン</t>
    </rPh>
    <rPh sb="107" eb="109">
      <t>エイキョウ</t>
    </rPh>
    <rPh sb="110" eb="112">
      <t>ハイジョ</t>
    </rPh>
    <rPh sb="117" eb="119">
      <t>カツドウ</t>
    </rPh>
    <rPh sb="122" eb="125">
      <t>ボウリョクダン</t>
    </rPh>
    <rPh sb="127" eb="129">
      <t>リダツ</t>
    </rPh>
    <rPh sb="131" eb="133">
      <t>イシ</t>
    </rPh>
    <rPh sb="134" eb="135">
      <t>ユウ</t>
    </rPh>
    <rPh sb="137" eb="138">
      <t>モノ</t>
    </rPh>
    <rPh sb="139" eb="141">
      <t>シエン</t>
    </rPh>
    <rPh sb="146" eb="148">
      <t>カツドウ</t>
    </rPh>
    <rPh sb="151" eb="153">
      <t>ボウリョク</t>
    </rPh>
    <rPh sb="153" eb="155">
      <t>ダンイン</t>
    </rPh>
    <rPh sb="158" eb="160">
      <t>フトウ</t>
    </rPh>
    <rPh sb="161" eb="163">
      <t>コウイ</t>
    </rPh>
    <rPh sb="164" eb="166">
      <t>ヨボウ</t>
    </rPh>
    <rPh sb="167" eb="168">
      <t>カン</t>
    </rPh>
    <rPh sb="170" eb="172">
      <t>ミンカン</t>
    </rPh>
    <rPh sb="173" eb="176">
      <t>ジシュテキ</t>
    </rPh>
    <rPh sb="177" eb="179">
      <t>ソシキ</t>
    </rPh>
    <rPh sb="179" eb="181">
      <t>カツドウ</t>
    </rPh>
    <rPh sb="182" eb="184">
      <t>シエン</t>
    </rPh>
    <rPh sb="187" eb="189">
      <t>ボウリョク</t>
    </rPh>
    <rPh sb="189" eb="191">
      <t>ダンイン</t>
    </rPh>
    <rPh sb="194" eb="196">
      <t>フトウ</t>
    </rPh>
    <rPh sb="197" eb="199">
      <t>コウイ</t>
    </rPh>
    <rPh sb="200" eb="202">
      <t>ボウシ</t>
    </rPh>
    <rPh sb="202" eb="203">
      <t>ナド</t>
    </rPh>
    <rPh sb="204" eb="205">
      <t>カン</t>
    </rPh>
    <rPh sb="207" eb="209">
      <t>ホウリツ</t>
    </rPh>
    <rPh sb="210" eb="212">
      <t>キテイ</t>
    </rPh>
    <rPh sb="214" eb="216">
      <t>フトウ</t>
    </rPh>
    <rPh sb="216" eb="218">
      <t>ヨウキュウ</t>
    </rPh>
    <rPh sb="218" eb="220">
      <t>ジョウホウ</t>
    </rPh>
    <rPh sb="220" eb="222">
      <t>カンリ</t>
    </rPh>
    <rPh sb="222" eb="224">
      <t>キカン</t>
    </rPh>
    <rPh sb="225" eb="227">
      <t>ギョウム</t>
    </rPh>
    <rPh sb="228" eb="230">
      <t>シエン</t>
    </rPh>
    <rPh sb="233" eb="236">
      <t>ボウリョクダン</t>
    </rPh>
    <rPh sb="237" eb="239">
      <t>フトウ</t>
    </rPh>
    <rPh sb="240" eb="242">
      <t>コウイ</t>
    </rPh>
    <rPh sb="243" eb="246">
      <t>ヒガイシャ</t>
    </rPh>
    <rPh sb="247" eb="248">
      <t>タイ</t>
    </rPh>
    <rPh sb="250" eb="253">
      <t>ミマイキン</t>
    </rPh>
    <rPh sb="254" eb="256">
      <t>シキュウ</t>
    </rPh>
    <rPh sb="257" eb="259">
      <t>ミンジ</t>
    </rPh>
    <rPh sb="259" eb="261">
      <t>ソショウ</t>
    </rPh>
    <rPh sb="262" eb="264">
      <t>シエン</t>
    </rPh>
    <rPh sb="267" eb="268">
      <t>タ</t>
    </rPh>
    <rPh sb="269" eb="271">
      <t>キュウエン</t>
    </rPh>
    <rPh sb="271" eb="272">
      <t>オヨ</t>
    </rPh>
    <rPh sb="273" eb="275">
      <t>ホゴ</t>
    </rPh>
    <rPh sb="275" eb="277">
      <t>カツドウ</t>
    </rPh>
    <rPh sb="280" eb="283">
      <t>ボウリョクダン</t>
    </rPh>
    <rPh sb="283" eb="286">
      <t>ジムショ</t>
    </rPh>
    <rPh sb="287" eb="289">
      <t>シヨウ</t>
    </rPh>
    <rPh sb="292" eb="294">
      <t>フキン</t>
    </rPh>
    <rPh sb="294" eb="296">
      <t>ジュウミン</t>
    </rPh>
    <rPh sb="296" eb="297">
      <t>ナド</t>
    </rPh>
    <rPh sb="298" eb="300">
      <t>セイカツ</t>
    </rPh>
    <rPh sb="301" eb="303">
      <t>ヘイオン</t>
    </rPh>
    <rPh sb="303" eb="304">
      <t>マタ</t>
    </rPh>
    <rPh sb="305" eb="307">
      <t>ギョウム</t>
    </rPh>
    <rPh sb="308" eb="310">
      <t>スイコウ</t>
    </rPh>
    <rPh sb="311" eb="313">
      <t>ヘイオン</t>
    </rPh>
    <rPh sb="314" eb="315">
      <t>ガイ</t>
    </rPh>
    <rPh sb="321" eb="323">
      <t>ボウシ</t>
    </rPh>
    <rPh sb="325" eb="327">
      <t>カツドウ</t>
    </rPh>
    <phoneticPr fontId="4"/>
  </si>
  <si>
    <t>③調査・資料収集（公益目的事業3）
　・暴力団の実態を把握し、効果的な追放運動を推進するため、関係機関・団体と連携した情報交換活動による調査及び資料収集活動
④表彰（公益目的事業4）
　・暴力追放に功労があった者（団体）に対する表彰
⑤普及・育成（公益目的事業5）
　・風俗営業等の規制及び業務の適正化等に関する法律が規定する少年指導委員を対象とした少年に対する暴力団の影響を排除するための研修
　・暴力団員による不当な行為の防止等に関する法律が規定する事業所の責任者に対する不当要求防止責任者講習
⑥その他この法人の目的を達成するために必要な事業</t>
    <rPh sb="1" eb="3">
      <t>チョウサ</t>
    </rPh>
    <rPh sb="4" eb="6">
      <t>シリョウ</t>
    </rPh>
    <rPh sb="6" eb="8">
      <t>シュウシュウ</t>
    </rPh>
    <rPh sb="9" eb="11">
      <t>コウエキ</t>
    </rPh>
    <rPh sb="11" eb="13">
      <t>モクテキ</t>
    </rPh>
    <rPh sb="13" eb="15">
      <t>ジギョウ</t>
    </rPh>
    <rPh sb="20" eb="23">
      <t>ボウリョクダン</t>
    </rPh>
    <rPh sb="24" eb="26">
      <t>ジッタイ</t>
    </rPh>
    <rPh sb="27" eb="29">
      <t>ハアク</t>
    </rPh>
    <rPh sb="31" eb="34">
      <t>コウカテキ</t>
    </rPh>
    <rPh sb="35" eb="37">
      <t>ツイホウ</t>
    </rPh>
    <rPh sb="37" eb="39">
      <t>ウンドウ</t>
    </rPh>
    <rPh sb="40" eb="42">
      <t>スイシン</t>
    </rPh>
    <rPh sb="47" eb="49">
      <t>カンケイ</t>
    </rPh>
    <rPh sb="49" eb="51">
      <t>キカン</t>
    </rPh>
    <rPh sb="52" eb="54">
      <t>ダンタイ</t>
    </rPh>
    <rPh sb="55" eb="57">
      <t>レンケイ</t>
    </rPh>
    <rPh sb="59" eb="61">
      <t>ジョウホウ</t>
    </rPh>
    <rPh sb="61" eb="63">
      <t>コウカン</t>
    </rPh>
    <rPh sb="63" eb="65">
      <t>カツドウ</t>
    </rPh>
    <rPh sb="68" eb="70">
      <t>チョウサ</t>
    </rPh>
    <rPh sb="70" eb="71">
      <t>オヨ</t>
    </rPh>
    <rPh sb="72" eb="74">
      <t>シリョウ</t>
    </rPh>
    <rPh sb="74" eb="76">
      <t>シュウシュウ</t>
    </rPh>
    <rPh sb="76" eb="78">
      <t>カツドウ</t>
    </rPh>
    <rPh sb="80" eb="82">
      <t>ヒョウショウ</t>
    </rPh>
    <rPh sb="83" eb="85">
      <t>コウエキ</t>
    </rPh>
    <rPh sb="85" eb="87">
      <t>モクテキ</t>
    </rPh>
    <rPh sb="87" eb="89">
      <t>ジギョウ</t>
    </rPh>
    <rPh sb="94" eb="96">
      <t>ボウリョク</t>
    </rPh>
    <rPh sb="96" eb="98">
      <t>ツイホウ</t>
    </rPh>
    <rPh sb="99" eb="101">
      <t>コウロウ</t>
    </rPh>
    <rPh sb="105" eb="106">
      <t>モノ</t>
    </rPh>
    <rPh sb="107" eb="109">
      <t>ダンタイ</t>
    </rPh>
    <rPh sb="111" eb="112">
      <t>タイ</t>
    </rPh>
    <rPh sb="114" eb="116">
      <t>ヒョウショウ</t>
    </rPh>
    <rPh sb="118" eb="120">
      <t>フキュウ</t>
    </rPh>
    <rPh sb="121" eb="123">
      <t>イクセイ</t>
    </rPh>
    <rPh sb="124" eb="126">
      <t>コウエキ</t>
    </rPh>
    <rPh sb="126" eb="128">
      <t>モクテキ</t>
    </rPh>
    <rPh sb="128" eb="130">
      <t>ジギョウ</t>
    </rPh>
    <rPh sb="135" eb="137">
      <t>フウゾク</t>
    </rPh>
    <rPh sb="137" eb="139">
      <t>エイギョウ</t>
    </rPh>
    <rPh sb="139" eb="140">
      <t>ナド</t>
    </rPh>
    <rPh sb="141" eb="143">
      <t>キセイ</t>
    </rPh>
    <rPh sb="143" eb="144">
      <t>オヨ</t>
    </rPh>
    <rPh sb="145" eb="147">
      <t>ギョウム</t>
    </rPh>
    <rPh sb="148" eb="151">
      <t>テキセイカ</t>
    </rPh>
    <rPh sb="151" eb="152">
      <t>ナド</t>
    </rPh>
    <rPh sb="153" eb="154">
      <t>カン</t>
    </rPh>
    <rPh sb="156" eb="158">
      <t>ホウリツ</t>
    </rPh>
    <rPh sb="159" eb="161">
      <t>キテイ</t>
    </rPh>
    <rPh sb="163" eb="165">
      <t>ショウネン</t>
    </rPh>
    <rPh sb="165" eb="167">
      <t>シドウ</t>
    </rPh>
    <rPh sb="167" eb="169">
      <t>イイン</t>
    </rPh>
    <rPh sb="170" eb="172">
      <t>タイショウ</t>
    </rPh>
    <rPh sb="175" eb="177">
      <t>ショウネン</t>
    </rPh>
    <rPh sb="178" eb="179">
      <t>タイ</t>
    </rPh>
    <rPh sb="181" eb="184">
      <t>ボウリョクダン</t>
    </rPh>
    <rPh sb="185" eb="187">
      <t>エイキョウ</t>
    </rPh>
    <rPh sb="188" eb="190">
      <t>ハイジョ</t>
    </rPh>
    <rPh sb="195" eb="197">
      <t>ケンシュウ</t>
    </rPh>
    <rPh sb="200" eb="202">
      <t>ボウリョク</t>
    </rPh>
    <rPh sb="202" eb="204">
      <t>ダンイン</t>
    </rPh>
    <rPh sb="207" eb="209">
      <t>フトウ</t>
    </rPh>
    <rPh sb="210" eb="212">
      <t>コウイ</t>
    </rPh>
    <rPh sb="213" eb="215">
      <t>ボウシ</t>
    </rPh>
    <rPh sb="215" eb="216">
      <t>ナド</t>
    </rPh>
    <rPh sb="217" eb="218">
      <t>カン</t>
    </rPh>
    <rPh sb="220" eb="222">
      <t>ホウリツ</t>
    </rPh>
    <rPh sb="223" eb="225">
      <t>キテイ</t>
    </rPh>
    <rPh sb="227" eb="230">
      <t>ジギョウショ</t>
    </rPh>
    <rPh sb="231" eb="234">
      <t>セキニンシャ</t>
    </rPh>
    <rPh sb="235" eb="236">
      <t>タイ</t>
    </rPh>
    <rPh sb="238" eb="240">
      <t>フトウ</t>
    </rPh>
    <rPh sb="240" eb="242">
      <t>ヨウキュウ</t>
    </rPh>
    <rPh sb="242" eb="244">
      <t>ボウシ</t>
    </rPh>
    <rPh sb="244" eb="247">
      <t>セキニンシャ</t>
    </rPh>
    <rPh sb="247" eb="249">
      <t>コウシュウ</t>
    </rPh>
    <rPh sb="253" eb="254">
      <t>タ</t>
    </rPh>
    <rPh sb="256" eb="258">
      <t>ホウジン</t>
    </rPh>
    <rPh sb="259" eb="261">
      <t>モクテキ</t>
    </rPh>
    <rPh sb="262" eb="264">
      <t>タッセイ</t>
    </rPh>
    <rPh sb="269" eb="271">
      <t>ヒツヨウ</t>
    </rPh>
    <rPh sb="272" eb="274">
      <t>ジギョウ</t>
    </rPh>
    <phoneticPr fontId="4"/>
  </si>
  <si>
    <t>　基本財産（県出捐金）</t>
    <rPh sb="1" eb="3">
      <t>キホン</t>
    </rPh>
    <rPh sb="3" eb="5">
      <t>ザイサン</t>
    </rPh>
    <rPh sb="6" eb="7">
      <t>ケン</t>
    </rPh>
    <rPh sb="7" eb="9">
      <t>シュツエン</t>
    </rPh>
    <rPh sb="9" eb="10">
      <t>キン</t>
    </rPh>
    <phoneticPr fontId="4"/>
  </si>
  <si>
    <r>
      <rPr>
        <sz val="12"/>
        <rFont val="ＭＳ Ｐゴシック"/>
        <family val="3"/>
        <charset val="128"/>
      </rPr>
      <t>総　　収　　入</t>
    </r>
    <r>
      <rPr>
        <sz val="11"/>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</si>
  <si>
    <t>　暴力団被害等の対策に係る相談・支援、暴力追放に係る広報・啓発・普及・表彰事業　3,390,000円
　暴力団排除事業の一部を補助</t>
    <rPh sb="1" eb="4">
      <t>ボウリョクダン</t>
    </rPh>
    <rPh sb="4" eb="6">
      <t>ヒガイ</t>
    </rPh>
    <rPh sb="6" eb="7">
      <t>ナド</t>
    </rPh>
    <rPh sb="8" eb="10">
      <t>タイサク</t>
    </rPh>
    <rPh sb="11" eb="12">
      <t>カカ</t>
    </rPh>
    <rPh sb="13" eb="15">
      <t>ソウダン</t>
    </rPh>
    <rPh sb="16" eb="18">
      <t>シエン</t>
    </rPh>
    <rPh sb="19" eb="21">
      <t>ボウリョク</t>
    </rPh>
    <rPh sb="21" eb="23">
      <t>ツイホウ</t>
    </rPh>
    <rPh sb="24" eb="25">
      <t>カカ</t>
    </rPh>
    <rPh sb="26" eb="28">
      <t>コウホウ</t>
    </rPh>
    <rPh sb="29" eb="31">
      <t>ケイハツ</t>
    </rPh>
    <rPh sb="32" eb="34">
      <t>フキュウ</t>
    </rPh>
    <rPh sb="35" eb="37">
      <t>ヒョウショウ</t>
    </rPh>
    <rPh sb="37" eb="39">
      <t>ジギョウ</t>
    </rPh>
    <rPh sb="49" eb="50">
      <t>エン</t>
    </rPh>
    <rPh sb="52" eb="55">
      <t>ボウリョクダン</t>
    </rPh>
    <rPh sb="55" eb="57">
      <t>ハイジョ</t>
    </rPh>
    <rPh sb="57" eb="59">
      <t>ジギョウ</t>
    </rPh>
    <rPh sb="60" eb="62">
      <t>イチブ</t>
    </rPh>
    <rPh sb="63" eb="65">
      <t>ホジョ</t>
    </rPh>
    <phoneticPr fontId="4"/>
  </si>
  <si>
    <t>　責任者講習委託料　4,356,600円</t>
    <rPh sb="1" eb="4">
      <t>セキニンシャ</t>
    </rPh>
    <rPh sb="4" eb="6">
      <t>コウシュウ</t>
    </rPh>
    <rPh sb="6" eb="9">
      <t>イタクリョウ</t>
    </rPh>
    <rPh sb="19" eb="20">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</si>
</sst>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11" x14ac:knownFonts="1">
    <font>
      <sz val="10"/>
      <color theme="1"/>
      <name val="ＭＳ Ｐゴシック"/>
      <family val="3"/>
      <charset val="128"/>
      <scheme val="minor"/>
    </font>
    <font>
      <sz val="6"/>
      <name val="ＭＳ Ｐゴシック"/>
      <family val="3"/>
      <charset val="128"/>
    </font>
    <font>
      <sz val="12"/>
      <color indexed="8"/>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
      <sz val="24"/>
      <name val="ＭＳ Ｐゴシック"/>
      <family val="3"/>
      <charset val="128"/>
    </font>
    <font>
      <sz val="20"/>
      <name val="ＭＳ Ｐゴシック"/>
      <family val="3"/>
      <charset val="128"/>
    </font>
    <font>
      <sz val="10"/>
      <name val="ＭＳ Ｐゴシック"/>
      <family val="3"/>
      <charset val="128"/>
      <scheme val="minor"/>
    </font>
    <font>
      <sz val="14"/>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s>
  <cellStyleXfs count="1">
    <xf numFmtId="0" fontId="0" fillId="0" borderId="0">
      <alignment vertical="center"/>
    </xf>
  </cellStyleXfs>
  <cellXfs count="168">
    <xf numFmtId="0" fontId="0" fillId="0" borderId="0" xfId="0">
      <alignmen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3" fillId="2" borderId="12" xfId="0" applyFont="1" applyFill="1" applyBorder="1">
      <alignment vertical="center"/>
    </xf>
    <xf numFmtId="0" fontId="3" fillId="0" borderId="61" xfId="0" applyFont="1" applyBorder="1">
      <alignment vertical="center"/>
    </xf>
    <xf numFmtId="0" fontId="3" fillId="0" borderId="20" xfId="0" applyFont="1" applyBorder="1">
      <alignment vertical="center"/>
    </xf>
    <xf numFmtId="0" fontId="10" fillId="2" borderId="0" xfId="0" applyFont="1" applyFill="1" applyAlignment="1">
      <alignment horizontal="left" vertical="top" wrapText="1"/>
    </xf>
    <xf numFmtId="0" fontId="3" fillId="0" borderId="3" xfId="0" applyFont="1" applyBorder="1">
      <alignment vertical="center"/>
    </xf>
    <xf numFmtId="177" fontId="3" fillId="2" borderId="15" xfId="0" applyNumberFormat="1" applyFont="1" applyFill="1" applyBorder="1" applyAlignment="1">
      <alignment horizontal="center" vertical="center"/>
    </xf>
    <xf numFmtId="177" fontId="3" fillId="2" borderId="15" xfId="0" applyNumberFormat="1" applyFont="1" applyFill="1" applyBorder="1" applyAlignment="1">
      <alignment horizontal="right" vertical="center"/>
    </xf>
    <xf numFmtId="177" fontId="3" fillId="2" borderId="16" xfId="0" applyNumberFormat="1" applyFont="1" applyFill="1" applyBorder="1" applyAlignment="1">
      <alignment horizontal="center" vertical="center"/>
    </xf>
    <xf numFmtId="177" fontId="3" fillId="2" borderId="9" xfId="0" applyNumberFormat="1" applyFont="1" applyFill="1" applyBorder="1" applyAlignment="1">
      <alignment horizontal="center" vertical="center"/>
    </xf>
    <xf numFmtId="177" fontId="3" fillId="2" borderId="0" xfId="0" applyNumberFormat="1" applyFont="1" applyFill="1" applyAlignment="1">
      <alignment horizontal="right" vertical="center"/>
    </xf>
    <xf numFmtId="177" fontId="3" fillId="2" borderId="5" xfId="0" applyNumberFormat="1" applyFont="1" applyFill="1" applyBorder="1" applyAlignment="1">
      <alignment horizontal="center" vertical="center"/>
    </xf>
    <xf numFmtId="177" fontId="3" fillId="2" borderId="13" xfId="0" applyNumberFormat="1" applyFont="1" applyFill="1" applyBorder="1" applyAlignment="1">
      <alignment horizontal="right" vertical="center"/>
    </xf>
    <xf numFmtId="177" fontId="3" fillId="2" borderId="13" xfId="0" applyNumberFormat="1" applyFont="1" applyFill="1" applyBorder="1">
      <alignment vertical="center"/>
    </xf>
    <xf numFmtId="177" fontId="3" fillId="2" borderId="5" xfId="0" applyNumberFormat="1" applyFont="1" applyFill="1" applyBorder="1">
      <alignment vertical="center"/>
    </xf>
    <xf numFmtId="177" fontId="3" fillId="2" borderId="14" xfId="0" applyNumberFormat="1" applyFont="1" applyFill="1" applyBorder="1" applyAlignment="1">
      <alignment horizontal="center" vertical="center"/>
    </xf>
    <xf numFmtId="177" fontId="3" fillId="2" borderId="13" xfId="0" applyNumberFormat="1" applyFont="1" applyFill="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2" borderId="17" xfId="0" applyFont="1" applyFill="1" applyBorder="1">
      <alignment vertical="center"/>
    </xf>
    <xf numFmtId="0" fontId="3" fillId="2" borderId="18" xfId="0" applyFont="1" applyFill="1" applyBorder="1">
      <alignment vertical="center"/>
    </xf>
    <xf numFmtId="0" fontId="3" fillId="0" borderId="6" xfId="0" applyFont="1" applyBorder="1">
      <alignment vertical="center"/>
    </xf>
    <xf numFmtId="176" fontId="3" fillId="2" borderId="19" xfId="0" applyNumberFormat="1" applyFont="1" applyFill="1" applyBorder="1">
      <alignment vertical="center"/>
    </xf>
    <xf numFmtId="0" fontId="3" fillId="2" borderId="20" xfId="0" applyFont="1" applyFill="1" applyBorder="1">
      <alignment vertical="center"/>
    </xf>
    <xf numFmtId="0" fontId="3" fillId="0" borderId="8" xfId="0" applyFont="1" applyBorder="1">
      <alignment vertical="center"/>
    </xf>
    <xf numFmtId="0" fontId="3" fillId="0" borderId="0" xfId="0" applyFont="1" applyAlignment="1">
      <alignment vertical="center" textRotation="255"/>
    </xf>
    <xf numFmtId="0" fontId="3" fillId="0" borderId="4" xfId="0" applyFont="1" applyBorder="1">
      <alignment vertical="center"/>
    </xf>
    <xf numFmtId="176" fontId="3" fillId="0" borderId="0" xfId="0" applyNumberFormat="1" applyFont="1">
      <alignment vertical="center"/>
    </xf>
    <xf numFmtId="0" fontId="5" fillId="0" borderId="0" xfId="0" applyFont="1" applyAlignment="1">
      <alignment vertical="center" textRotation="255"/>
    </xf>
    <xf numFmtId="0" fontId="5" fillId="0" borderId="0" xfId="0" applyFont="1">
      <alignment vertical="center"/>
    </xf>
    <xf numFmtId="3" fontId="3" fillId="0" borderId="0" xfId="0" applyNumberFormat="1" applyFont="1">
      <alignment vertical="center"/>
    </xf>
    <xf numFmtId="0" fontId="5" fillId="0" borderId="1" xfId="0" applyFont="1" applyBorder="1" applyAlignment="1">
      <alignment vertical="center" textRotation="255"/>
    </xf>
    <xf numFmtId="0" fontId="5" fillId="0" borderId="2" xfId="0" applyFont="1" applyBorder="1" applyAlignment="1">
      <alignment vertical="center" textRotation="255"/>
    </xf>
    <xf numFmtId="0" fontId="3" fillId="0" borderId="0" xfId="0" applyFont="1" applyAlignment="1">
      <alignment horizontal="right" vertical="center"/>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xf>
    <xf numFmtId="0" fontId="3" fillId="2" borderId="12" xfId="0" applyFont="1" applyFill="1" applyBorder="1" applyAlignment="1">
      <alignment horizontal="left" vertical="top"/>
    </xf>
    <xf numFmtId="0" fontId="3" fillId="2" borderId="17" xfId="0" applyFont="1" applyFill="1" applyBorder="1" applyAlignment="1">
      <alignment horizontal="left" vertical="top"/>
    </xf>
    <xf numFmtId="0" fontId="3" fillId="2" borderId="47" xfId="0" applyFont="1" applyFill="1" applyBorder="1" applyAlignment="1">
      <alignment horizontal="left" vertical="top"/>
    </xf>
    <xf numFmtId="0" fontId="3" fillId="2" borderId="52" xfId="0" applyFont="1" applyFill="1" applyBorder="1" applyAlignment="1">
      <alignment horizontal="left" vertical="top"/>
    </xf>
    <xf numFmtId="0" fontId="3" fillId="0" borderId="26" xfId="0" applyFont="1" applyBorder="1" applyAlignment="1">
      <alignment horizontal="center" vertical="center"/>
    </xf>
    <xf numFmtId="0" fontId="3" fillId="0" borderId="27" xfId="0" applyFont="1" applyBorder="1" applyAlignment="1">
      <alignment horizontal="center" vertical="center"/>
    </xf>
    <xf numFmtId="176" fontId="3" fillId="2" borderId="24" xfId="0" applyNumberFormat="1" applyFont="1" applyFill="1" applyBorder="1" applyAlignment="1">
      <alignment horizontal="right" vertical="center"/>
    </xf>
    <xf numFmtId="176" fontId="3" fillId="2" borderId="25" xfId="0" applyNumberFormat="1" applyFont="1" applyFill="1" applyBorder="1" applyAlignment="1">
      <alignment horizontal="right" vertical="center"/>
    </xf>
    <xf numFmtId="176" fontId="3" fillId="2" borderId="31" xfId="0" applyNumberFormat="1" applyFont="1" applyFill="1" applyBorder="1" applyAlignment="1">
      <alignment horizontal="right" vertical="center"/>
    </xf>
    <xf numFmtId="176" fontId="3" fillId="2" borderId="26" xfId="0" applyNumberFormat="1" applyFont="1" applyFill="1" applyBorder="1" applyAlignment="1">
      <alignment horizontal="right" vertical="center"/>
    </xf>
    <xf numFmtId="176" fontId="3" fillId="2" borderId="59" xfId="0" applyNumberFormat="1" applyFont="1" applyFill="1" applyBorder="1" applyAlignment="1">
      <alignment horizontal="right" vertical="center"/>
    </xf>
    <xf numFmtId="176" fontId="3" fillId="2" borderId="27" xfId="0" applyNumberFormat="1" applyFont="1" applyFill="1" applyBorder="1" applyAlignment="1">
      <alignment horizontal="right" vertical="center"/>
    </xf>
    <xf numFmtId="0" fontId="3" fillId="2" borderId="26" xfId="0" applyFont="1" applyFill="1" applyBorder="1" applyAlignment="1">
      <alignment horizontal="left" vertical="center"/>
    </xf>
    <xf numFmtId="0" fontId="3" fillId="2" borderId="59" xfId="0" applyFont="1" applyFill="1" applyBorder="1" applyAlignment="1">
      <alignment horizontal="left" vertical="center"/>
    </xf>
    <xf numFmtId="0" fontId="3" fillId="2" borderId="60" xfId="0" applyFont="1" applyFill="1" applyBorder="1" applyAlignment="1">
      <alignment horizontal="left" vertical="center"/>
    </xf>
    <xf numFmtId="0" fontId="3" fillId="0" borderId="30" xfId="0" applyFont="1" applyBorder="1" applyAlignment="1">
      <alignment horizontal="center" vertical="center"/>
    </xf>
    <xf numFmtId="0" fontId="3" fillId="0" borderId="16" xfId="0" applyFont="1" applyBorder="1" applyAlignment="1">
      <alignment horizontal="center" vertical="center"/>
    </xf>
    <xf numFmtId="176" fontId="3" fillId="0" borderId="49" xfId="0" applyNumberFormat="1" applyFont="1" applyBorder="1" applyAlignment="1">
      <alignment horizontal="right" vertical="center"/>
    </xf>
    <xf numFmtId="176" fontId="3" fillId="0" borderId="53" xfId="0" applyNumberFormat="1" applyFont="1" applyBorder="1" applyAlignment="1">
      <alignment horizontal="right" vertical="center"/>
    </xf>
    <xf numFmtId="176" fontId="3" fillId="0" borderId="50" xfId="0" applyNumberFormat="1" applyFont="1" applyBorder="1" applyAlignment="1">
      <alignment horizontal="right" vertical="center"/>
    </xf>
    <xf numFmtId="0" fontId="3" fillId="0" borderId="15" xfId="0" applyFont="1" applyBorder="1" applyAlignment="1">
      <alignment horizontal="center" vertical="center"/>
    </xf>
    <xf numFmtId="0" fontId="3" fillId="0" borderId="58" xfId="0" applyFont="1" applyBorder="1" applyAlignment="1">
      <alignment horizontal="center" vertical="center"/>
    </xf>
    <xf numFmtId="0" fontId="3" fillId="2" borderId="5" xfId="0" applyFont="1" applyFill="1" applyBorder="1" applyAlignment="1">
      <alignment horizontal="left" vertical="top"/>
    </xf>
    <xf numFmtId="0" fontId="3" fillId="0" borderId="5" xfId="0" applyFont="1" applyBorder="1" applyAlignment="1">
      <alignment horizontal="center" vertical="center"/>
    </xf>
    <xf numFmtId="0" fontId="3" fillId="0" borderId="14" xfId="0" applyFont="1" applyBorder="1" applyAlignment="1">
      <alignment horizontal="center" vertical="center"/>
    </xf>
    <xf numFmtId="176" fontId="3" fillId="2" borderId="5" xfId="0" applyNumberFormat="1" applyFont="1" applyFill="1" applyBorder="1" applyAlignment="1">
      <alignment horizontal="right" vertical="center"/>
    </xf>
    <xf numFmtId="176" fontId="3" fillId="2" borderId="13" xfId="0" applyNumberFormat="1" applyFont="1" applyFill="1" applyBorder="1" applyAlignment="1">
      <alignment horizontal="right" vertical="center"/>
    </xf>
    <xf numFmtId="176" fontId="3" fillId="2" borderId="14" xfId="0" applyNumberFormat="1" applyFont="1" applyFill="1" applyBorder="1" applyAlignment="1">
      <alignment horizontal="right" vertical="center"/>
    </xf>
    <xf numFmtId="0" fontId="8" fillId="0" borderId="23" xfId="0" applyFont="1" applyBorder="1" applyAlignment="1">
      <alignment vertical="center" textRotation="255"/>
    </xf>
    <xf numFmtId="0" fontId="3" fillId="0" borderId="24" xfId="0" applyFont="1" applyBorder="1" applyAlignment="1">
      <alignment horizontal="center" vertical="center"/>
    </xf>
    <xf numFmtId="0" fontId="3" fillId="0" borderId="31" xfId="0" applyFont="1" applyBorder="1" applyAlignment="1">
      <alignment horizontal="center" vertical="center"/>
    </xf>
    <xf numFmtId="0" fontId="3" fillId="0" borderId="25"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wrapText="1"/>
    </xf>
    <xf numFmtId="0" fontId="3" fillId="0" borderId="31" xfId="0" applyFont="1" applyBorder="1" applyAlignment="1">
      <alignment horizontal="center" vertical="center" wrapText="1"/>
    </xf>
    <xf numFmtId="176" fontId="3" fillId="2" borderId="55" xfId="0" applyNumberFormat="1" applyFont="1" applyFill="1" applyBorder="1" applyAlignment="1">
      <alignment horizontal="right" vertical="center"/>
    </xf>
    <xf numFmtId="176" fontId="3" fillId="2" borderId="56" xfId="0" applyNumberFormat="1" applyFont="1" applyFill="1" applyBorder="1" applyAlignment="1">
      <alignment horizontal="right" vertical="center"/>
    </xf>
    <xf numFmtId="176" fontId="3" fillId="2" borderId="57" xfId="0" applyNumberFormat="1" applyFont="1" applyFill="1" applyBorder="1" applyAlignment="1">
      <alignment horizontal="right"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2" borderId="5"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13" xfId="0" applyFont="1" applyFill="1" applyBorder="1" applyAlignment="1">
      <alignment horizontal="left" vertical="center"/>
    </xf>
    <xf numFmtId="0" fontId="3" fillId="2" borderId="12" xfId="0" applyFont="1" applyFill="1" applyBorder="1" applyAlignment="1">
      <alignment horizontal="left" vertical="center"/>
    </xf>
    <xf numFmtId="0" fontId="2" fillId="0" borderId="32" xfId="0" applyFont="1" applyBorder="1" applyAlignment="1">
      <alignment vertical="center" textRotation="255"/>
    </xf>
    <xf numFmtId="0" fontId="2" fillId="0" borderId="1" xfId="0" applyFont="1" applyBorder="1" applyAlignment="1">
      <alignment vertical="center" textRotation="255"/>
    </xf>
    <xf numFmtId="0" fontId="3" fillId="0" borderId="33" xfId="0" applyFont="1" applyBorder="1" applyAlignment="1">
      <alignment vertical="center" textRotation="255"/>
    </xf>
    <xf numFmtId="0" fontId="3" fillId="0" borderId="23" xfId="0" applyFont="1" applyBorder="1" applyAlignment="1">
      <alignment vertical="center" textRotation="255"/>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3"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2" borderId="17" xfId="0" applyFont="1" applyFill="1" applyBorder="1">
      <alignment vertical="center"/>
    </xf>
    <xf numFmtId="0" fontId="3" fillId="2" borderId="47" xfId="0" applyFont="1" applyFill="1" applyBorder="1">
      <alignment vertical="center"/>
    </xf>
    <xf numFmtId="0" fontId="3" fillId="2" borderId="48" xfId="0" applyFont="1" applyFill="1" applyBorder="1">
      <alignment vertical="center"/>
    </xf>
    <xf numFmtId="0" fontId="3" fillId="2" borderId="51" xfId="0" applyFont="1" applyFill="1" applyBorder="1">
      <alignment vertical="center"/>
    </xf>
    <xf numFmtId="176" fontId="3" fillId="2" borderId="47" xfId="0" applyNumberFormat="1" applyFont="1" applyFill="1" applyBorder="1">
      <alignment vertical="center"/>
    </xf>
    <xf numFmtId="176" fontId="3" fillId="2" borderId="52" xfId="0" applyNumberFormat="1" applyFont="1" applyFill="1" applyBorder="1">
      <alignment vertical="center"/>
    </xf>
    <xf numFmtId="0" fontId="5" fillId="0" borderId="23" xfId="0" applyFont="1" applyBorder="1" applyAlignment="1">
      <alignment vertical="center" textRotation="255"/>
    </xf>
    <xf numFmtId="0" fontId="5" fillId="0" borderId="21" xfId="0" applyFont="1" applyBorder="1" applyAlignment="1">
      <alignment vertical="center" textRotation="255"/>
    </xf>
    <xf numFmtId="0" fontId="5" fillId="0" borderId="34" xfId="0" applyFont="1" applyBorder="1" applyAlignment="1">
      <alignment vertical="center" textRotation="255"/>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180" fontId="3" fillId="2" borderId="5" xfId="0" applyNumberFormat="1" applyFont="1" applyFill="1" applyBorder="1" applyAlignment="1">
      <alignment horizontal="right" vertical="center"/>
    </xf>
    <xf numFmtId="180" fontId="3" fillId="2" borderId="13" xfId="0" applyNumberFormat="1" applyFont="1" applyFill="1" applyBorder="1" applyAlignment="1">
      <alignment horizontal="right" vertical="center"/>
    </xf>
    <xf numFmtId="180" fontId="3" fillId="2" borderId="14" xfId="0" applyNumberFormat="1" applyFont="1" applyFill="1" applyBorder="1" applyAlignment="1">
      <alignment horizontal="right" vertical="center"/>
    </xf>
    <xf numFmtId="180" fontId="3" fillId="2" borderId="12" xfId="0" applyNumberFormat="1" applyFont="1" applyFill="1" applyBorder="1" applyAlignment="1">
      <alignment horizontal="right" vertical="center"/>
    </xf>
    <xf numFmtId="177" fontId="3" fillId="2" borderId="5" xfId="0" applyNumberFormat="1" applyFont="1" applyFill="1" applyBorder="1" applyAlignment="1">
      <alignment horizontal="right" vertical="center"/>
    </xf>
    <xf numFmtId="177" fontId="3" fillId="2" borderId="13" xfId="0" applyNumberFormat="1" applyFont="1" applyFill="1" applyBorder="1" applyAlignment="1">
      <alignment horizontal="right" vertical="center"/>
    </xf>
    <xf numFmtId="177" fontId="3" fillId="2" borderId="14" xfId="0" applyNumberFormat="1" applyFont="1" applyFill="1" applyBorder="1" applyAlignment="1">
      <alignment horizontal="right" vertical="center"/>
    </xf>
    <xf numFmtId="177" fontId="3" fillId="2" borderId="23" xfId="0" applyNumberFormat="1" applyFont="1" applyFill="1" applyBorder="1" applyAlignment="1">
      <alignment horizontal="right" vertical="center"/>
    </xf>
    <xf numFmtId="177" fontId="3" fillId="2" borderId="42" xfId="0" applyNumberFormat="1" applyFont="1" applyFill="1" applyBorder="1" applyAlignment="1">
      <alignment horizontal="right" vertical="center"/>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3" fillId="0" borderId="42" xfId="0" applyFont="1" applyBorder="1" applyAlignment="1">
      <alignment horizontal="center" vertical="center"/>
    </xf>
    <xf numFmtId="0" fontId="3" fillId="0" borderId="20" xfId="0" applyFont="1" applyBorder="1">
      <alignment vertical="center"/>
    </xf>
    <xf numFmtId="0" fontId="10" fillId="2" borderId="5" xfId="0" applyFont="1" applyFill="1" applyBorder="1" applyAlignment="1">
      <alignment horizontal="left" vertical="top" wrapText="1"/>
    </xf>
    <xf numFmtId="0" fontId="8" fillId="0" borderId="13" xfId="0" applyFont="1" applyBorder="1" applyAlignment="1">
      <alignment horizontal="left" vertical="top" wrapText="1"/>
    </xf>
    <xf numFmtId="0" fontId="10" fillId="2" borderId="15" xfId="0" applyFont="1" applyFill="1" applyBorder="1" applyAlignment="1">
      <alignment horizontal="left" vertical="top" wrapText="1"/>
    </xf>
    <xf numFmtId="0" fontId="8" fillId="0" borderId="15" xfId="0" applyFont="1" applyBorder="1" applyAlignment="1">
      <alignment horizontal="left" vertical="top" wrapText="1"/>
    </xf>
    <xf numFmtId="0" fontId="8" fillId="0" borderId="58" xfId="0" applyFont="1" applyBorder="1" applyAlignment="1">
      <alignment horizontal="left" vertical="top" wrapText="1"/>
    </xf>
    <xf numFmtId="0" fontId="3" fillId="0" borderId="2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22" xfId="0" applyFont="1" applyBorder="1" applyAlignment="1">
      <alignment horizontal="center" vertical="center" textRotation="255"/>
    </xf>
    <xf numFmtId="176" fontId="3" fillId="2" borderId="5" xfId="0" applyNumberFormat="1" applyFont="1" applyFill="1" applyBorder="1">
      <alignment vertical="center"/>
    </xf>
    <xf numFmtId="176" fontId="3" fillId="2" borderId="13" xfId="0" applyNumberFormat="1" applyFont="1" applyFill="1" applyBorder="1">
      <alignment vertical="center"/>
    </xf>
    <xf numFmtId="0" fontId="3" fillId="2" borderId="13" xfId="0" applyFont="1" applyFill="1" applyBorder="1">
      <alignment vertical="center"/>
    </xf>
    <xf numFmtId="0" fontId="3" fillId="2" borderId="14" xfId="0" applyFont="1" applyFill="1" applyBorder="1">
      <alignment vertical="center"/>
    </xf>
    <xf numFmtId="179" fontId="3" fillId="2" borderId="5" xfId="0" applyNumberFormat="1" applyFont="1" applyFill="1" applyBorder="1">
      <alignment vertical="center"/>
    </xf>
    <xf numFmtId="179" fontId="3" fillId="2" borderId="13" xfId="0" applyNumberFormat="1" applyFont="1" applyFill="1" applyBorder="1">
      <alignment vertical="center"/>
    </xf>
    <xf numFmtId="0" fontId="3" fillId="0" borderId="32" xfId="0" applyFont="1" applyBorder="1" applyAlignment="1">
      <alignment vertical="center" textRotation="255"/>
    </xf>
    <xf numFmtId="0" fontId="3" fillId="0" borderId="1" xfId="0" applyFont="1" applyBorder="1" applyAlignment="1">
      <alignment vertical="center" textRotation="255"/>
    </xf>
    <xf numFmtId="0" fontId="3" fillId="0" borderId="39" xfId="0" applyFont="1" applyBorder="1" applyAlignment="1">
      <alignment vertical="center" textRotation="255"/>
    </xf>
    <xf numFmtId="0" fontId="3" fillId="0" borderId="2" xfId="0" applyFont="1" applyBorder="1" applyAlignment="1">
      <alignment vertical="center" textRotation="255"/>
    </xf>
    <xf numFmtId="0" fontId="3" fillId="0" borderId="38" xfId="0" applyFont="1" applyBorder="1" applyAlignment="1">
      <alignment horizontal="center" vertical="center"/>
    </xf>
    <xf numFmtId="0" fontId="9" fillId="2" borderId="37" xfId="0" applyFont="1" applyFill="1" applyBorder="1">
      <alignment vertical="center"/>
    </xf>
    <xf numFmtId="0" fontId="9" fillId="2" borderId="40" xfId="0" applyFont="1" applyFill="1" applyBorder="1">
      <alignment vertical="center"/>
    </xf>
    <xf numFmtId="0" fontId="9" fillId="2" borderId="41" xfId="0" applyFont="1" applyFill="1" applyBorder="1">
      <alignment vertical="center"/>
    </xf>
    <xf numFmtId="0" fontId="3" fillId="2" borderId="5" xfId="0" applyFont="1" applyFill="1" applyBorder="1">
      <alignment vertical="center"/>
    </xf>
    <xf numFmtId="0" fontId="3" fillId="2" borderId="12" xfId="0" applyFont="1" applyFill="1" applyBorder="1">
      <alignment vertical="center"/>
    </xf>
    <xf numFmtId="178" fontId="3" fillId="2" borderId="5" xfId="0" applyNumberFormat="1" applyFont="1" applyFill="1" applyBorder="1" applyAlignment="1">
      <alignment horizontal="left" vertical="center"/>
    </xf>
    <xf numFmtId="178" fontId="3" fillId="2" borderId="13" xfId="0" applyNumberFormat="1" applyFont="1" applyFill="1" applyBorder="1" applyAlignment="1">
      <alignment horizontal="left" vertical="center"/>
    </xf>
    <xf numFmtId="178" fontId="3" fillId="2" borderId="12" xfId="0" applyNumberFormat="1" applyFont="1" applyFill="1" applyBorder="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3" fillId="0" borderId="32" xfId="0" applyFont="1" applyBorder="1" applyAlignment="1">
      <alignment horizontal="center" vertical="center"/>
    </xf>
    <xf numFmtId="58" fontId="3" fillId="2" borderId="33" xfId="0" applyNumberFormat="1" applyFont="1" applyFill="1" applyBorder="1" applyAlignment="1">
      <alignment horizontal="center" vertical="center"/>
    </xf>
    <xf numFmtId="0" fontId="3" fillId="2" borderId="33" xfId="0" applyFont="1" applyFill="1" applyBorder="1" applyAlignment="1">
      <alignment horizontal="center" vertical="center"/>
    </xf>
    <xf numFmtId="0" fontId="3" fillId="2" borderId="36" xfId="0" applyFont="1" applyFill="1" applyBorder="1" applyAlignment="1">
      <alignment horizontal="center" vertical="center"/>
    </xf>
    <xf numFmtId="0" fontId="3" fillId="0" borderId="2" xfId="0" applyFont="1" applyBorder="1" applyAlignment="1">
      <alignment horizontal="center" vertical="center"/>
    </xf>
    <xf numFmtId="0" fontId="3" fillId="0" borderId="34" xfId="0" applyFont="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2655F8C1-0001-447D-A684-29A27DCD127D}"/>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ACAD9C4E-16B8-457A-88B5-90B56EDE5E7B}"/>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3886EFED-95B7-49F4-B5EC-C0D63A3F5A30}"/>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5" name="テキスト ボックス 4">
          <a:extLst>
            <a:ext uri="{FF2B5EF4-FFF2-40B4-BE49-F238E27FC236}">
              <a16:creationId xmlns:a16="http://schemas.microsoft.com/office/drawing/2014/main" id="{41328286-5E1E-40E7-B79D-BE17142E4A16}"/>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6" name="テキスト ボックス 5">
          <a:extLst>
            <a:ext uri="{FF2B5EF4-FFF2-40B4-BE49-F238E27FC236}">
              <a16:creationId xmlns:a16="http://schemas.microsoft.com/office/drawing/2014/main" id="{2154CC98-0F68-4110-8340-055D51373315}"/>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DBC5-25AD-4E00-8DC4-FFD10156023E}">
  <sheetPr>
    <pageSetUpPr fitToPage="1"/>
  </sheetPr>
  <dimension ref="A2:AF50"/>
  <sheetViews>
    <sheetView tabSelected="1" view="pageBreakPreview" zoomScale="70" zoomScaleNormal="100" zoomScaleSheetLayoutView="70" workbookViewId="0">
      <selection activeCell="U26" sqref="U26"/>
    </sheetView>
  </sheetViews>
  <sheetFormatPr defaultColWidth="8.8984375" defaultRowHeight="12" x14ac:dyDescent="0.2"/>
  <cols>
    <col min="1" max="1" width="1.59765625" style="3" customWidth="1"/>
    <col min="2" max="3" width="4" style="3" bestFit="1" customWidth="1"/>
    <col min="4" max="5" width="15.69921875" style="3" customWidth="1"/>
    <col min="6" max="6" width="4" style="3" customWidth="1"/>
    <col min="7" max="7" width="14.59765625" style="3" customWidth="1"/>
    <col min="8" max="8" width="2.69921875" style="3" bestFit="1" customWidth="1"/>
    <col min="9" max="9" width="3.09765625" style="3" bestFit="1" customWidth="1"/>
    <col min="10" max="10" width="12.59765625" style="3" customWidth="1"/>
    <col min="11" max="11" width="2.59765625" style="3" customWidth="1"/>
    <col min="12" max="12" width="3.3984375" style="3" customWidth="1"/>
    <col min="13" max="13" width="3.09765625" style="3" customWidth="1"/>
    <col min="14" max="14" width="14.69921875" style="3" customWidth="1"/>
    <col min="15" max="15" width="3.09765625" style="3" bestFit="1" customWidth="1"/>
    <col min="16" max="16" width="4.296875" style="3" customWidth="1"/>
    <col min="17" max="18" width="14.3984375" style="3" customWidth="1"/>
    <col min="19" max="19" width="4.296875" style="3" customWidth="1"/>
    <col min="20" max="20" width="3.09765625" style="3" customWidth="1"/>
    <col min="21" max="21" width="14.59765625" style="3" customWidth="1"/>
    <col min="22" max="22" width="3.09765625" style="3" bestFit="1" customWidth="1"/>
    <col min="23" max="23" width="3.09765625" style="3" customWidth="1"/>
    <col min="24" max="24" width="14.59765625" style="3" customWidth="1"/>
    <col min="25" max="26" width="3.09765625" style="3" bestFit="1" customWidth="1"/>
    <col min="27" max="27" width="14.69921875" style="3" customWidth="1"/>
    <col min="28" max="28" width="3.09765625" style="3" bestFit="1" customWidth="1"/>
    <col min="29" max="29" width="0.69921875" style="3" customWidth="1"/>
    <col min="30" max="16384" width="8.8984375" style="3"/>
  </cols>
  <sheetData>
    <row r="2" spans="2:32" ht="30" customHeight="1" x14ac:dyDescent="0.2">
      <c r="B2" s="158" t="s">
        <v>51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2"/>
      <c r="AD2" s="2"/>
      <c r="AE2" s="2"/>
      <c r="AF2" s="2"/>
    </row>
    <row r="3" spans="2:32" ht="26.25" customHeight="1" thickBot="1" x14ac:dyDescent="0.25">
      <c r="B3" s="159" t="s">
        <v>70</v>
      </c>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row>
    <row r="4" spans="2:32" ht="26.25" customHeight="1" x14ac:dyDescent="0.2">
      <c r="E4" s="4"/>
      <c r="F4" s="4"/>
      <c r="G4" s="4"/>
      <c r="H4" s="4"/>
      <c r="I4" s="4"/>
      <c r="J4" s="4"/>
      <c r="K4" s="4"/>
      <c r="L4" s="4"/>
      <c r="M4" s="4"/>
      <c r="N4" s="4"/>
      <c r="O4" s="4"/>
      <c r="P4" s="4"/>
      <c r="Q4" s="4"/>
      <c r="R4" s="4"/>
      <c r="S4" s="4"/>
      <c r="T4" s="4"/>
      <c r="U4" s="160" t="s">
        <v>28</v>
      </c>
      <c r="V4" s="99"/>
      <c r="W4" s="161">
        <v>45839</v>
      </c>
      <c r="X4" s="162"/>
      <c r="Y4" s="162"/>
      <c r="Z4" s="162"/>
      <c r="AA4" s="162"/>
      <c r="AB4" s="163"/>
    </row>
    <row r="5" spans="2:32" ht="26.25" customHeight="1" thickBot="1" x14ac:dyDescent="0.25">
      <c r="E5" s="4"/>
      <c r="F5" s="4"/>
      <c r="G5" s="4"/>
      <c r="H5" s="4"/>
      <c r="I5" s="4"/>
      <c r="J5" s="4"/>
      <c r="K5" s="4"/>
      <c r="L5" s="4"/>
      <c r="M5" s="4"/>
      <c r="N5" s="4"/>
      <c r="O5" s="4"/>
      <c r="P5" s="4"/>
      <c r="Q5" s="4"/>
      <c r="R5" s="4"/>
      <c r="S5" s="4"/>
      <c r="T5" s="4"/>
      <c r="U5" s="164" t="s">
        <v>29</v>
      </c>
      <c r="V5" s="165"/>
      <c r="W5" s="166" t="s">
        <v>72</v>
      </c>
      <c r="X5" s="166"/>
      <c r="Y5" s="166"/>
      <c r="Z5" s="166"/>
      <c r="AA5" s="166"/>
      <c r="AB5" s="167"/>
    </row>
    <row r="6" spans="2:32" s="1" customFormat="1" ht="42" customHeight="1" x14ac:dyDescent="0.2">
      <c r="B6" s="145" t="s">
        <v>0</v>
      </c>
      <c r="C6" s="95" t="s">
        <v>31</v>
      </c>
      <c r="D6" s="100" t="s">
        <v>8</v>
      </c>
      <c r="E6" s="149"/>
      <c r="F6" s="150" t="s">
        <v>73</v>
      </c>
      <c r="G6" s="151"/>
      <c r="H6" s="151"/>
      <c r="I6" s="151"/>
      <c r="J6" s="151"/>
      <c r="K6" s="151"/>
      <c r="L6" s="151"/>
      <c r="M6" s="151"/>
      <c r="N6" s="151"/>
      <c r="O6" s="151"/>
      <c r="P6" s="151"/>
      <c r="Q6" s="151"/>
      <c r="R6" s="151"/>
      <c r="S6" s="152"/>
    </row>
    <row r="7" spans="2:32" s="1" customFormat="1" ht="27.75" customHeight="1" x14ac:dyDescent="0.2">
      <c r="B7" s="146"/>
      <c r="C7" s="96"/>
      <c r="D7" s="66" t="s">
        <v>9</v>
      </c>
      <c r="E7" s="67"/>
      <c r="F7" s="153" t="s">
        <v>74</v>
      </c>
      <c r="G7" s="141"/>
      <c r="H7" s="141"/>
      <c r="I7" s="141"/>
      <c r="J7" s="141"/>
      <c r="K7" s="141"/>
      <c r="L7" s="141"/>
      <c r="M7" s="141"/>
      <c r="N7" s="141"/>
      <c r="O7" s="141"/>
      <c r="P7" s="141"/>
      <c r="Q7" s="141"/>
      <c r="R7" s="141"/>
      <c r="S7" s="154"/>
    </row>
    <row r="8" spans="2:32" s="1" customFormat="1" ht="27.75" customHeight="1" x14ac:dyDescent="0.2">
      <c r="B8" s="146"/>
      <c r="C8" s="96"/>
      <c r="D8" s="66" t="s">
        <v>10</v>
      </c>
      <c r="E8" s="67"/>
      <c r="F8" s="155" t="s">
        <v>75</v>
      </c>
      <c r="G8" s="156"/>
      <c r="H8" s="156"/>
      <c r="I8" s="156"/>
      <c r="J8" s="156"/>
      <c r="K8" s="156"/>
      <c r="L8" s="156"/>
      <c r="M8" s="156"/>
      <c r="N8" s="156"/>
      <c r="O8" s="156"/>
      <c r="P8" s="156"/>
      <c r="Q8" s="156"/>
      <c r="R8" s="156"/>
      <c r="S8" s="157"/>
    </row>
    <row r="9" spans="2:32" s="1" customFormat="1" ht="27.75" customHeight="1" x14ac:dyDescent="0.2">
      <c r="B9" s="146"/>
      <c r="C9" s="96"/>
      <c r="D9" s="66" t="s">
        <v>11</v>
      </c>
      <c r="E9" s="67"/>
      <c r="F9" s="153" t="s">
        <v>76</v>
      </c>
      <c r="G9" s="141"/>
      <c r="H9" s="141"/>
      <c r="I9" s="141"/>
      <c r="J9" s="141"/>
      <c r="K9" s="141"/>
      <c r="L9" s="141"/>
      <c r="M9" s="141"/>
      <c r="N9" s="141"/>
      <c r="O9" s="141"/>
      <c r="P9" s="141"/>
      <c r="Q9" s="141"/>
      <c r="R9" s="141"/>
      <c r="S9" s="154"/>
    </row>
    <row r="10" spans="2:32" s="1" customFormat="1" ht="27.75" customHeight="1" thickBot="1" x14ac:dyDescent="0.25">
      <c r="B10" s="146"/>
      <c r="C10" s="96"/>
      <c r="D10" s="66" t="s">
        <v>44</v>
      </c>
      <c r="E10" s="67"/>
      <c r="F10" s="139">
        <v>623959</v>
      </c>
      <c r="G10" s="140"/>
      <c r="H10" s="140"/>
      <c r="I10" s="140"/>
      <c r="J10" s="140"/>
      <c r="K10" s="141" t="s">
        <v>22</v>
      </c>
      <c r="L10" s="142"/>
      <c r="M10" s="66" t="s">
        <v>1</v>
      </c>
      <c r="N10" s="75"/>
      <c r="O10" s="75"/>
      <c r="P10" s="67"/>
      <c r="Q10" s="143">
        <v>82.1</v>
      </c>
      <c r="R10" s="144"/>
      <c r="S10" s="5" t="s">
        <v>23</v>
      </c>
      <c r="T10" s="6"/>
      <c r="U10" s="130"/>
      <c r="V10" s="130"/>
      <c r="W10" s="7"/>
      <c r="X10" s="130"/>
      <c r="Y10" s="130"/>
      <c r="Z10" s="130"/>
      <c r="AA10" s="130"/>
      <c r="AB10" s="7"/>
    </row>
    <row r="11" spans="2:32" s="1" customFormat="1" ht="141" customHeight="1" x14ac:dyDescent="0.2">
      <c r="B11" s="146"/>
      <c r="C11" s="96"/>
      <c r="D11" s="72" t="s">
        <v>12</v>
      </c>
      <c r="E11" s="73"/>
      <c r="F11" s="131" t="s">
        <v>77</v>
      </c>
      <c r="G11" s="132"/>
      <c r="H11" s="132"/>
      <c r="I11" s="132"/>
      <c r="J11" s="132"/>
      <c r="K11" s="132"/>
      <c r="L11" s="132"/>
      <c r="M11" s="132"/>
      <c r="N11" s="132"/>
      <c r="O11" s="132"/>
      <c r="P11" s="132"/>
      <c r="Q11" s="132"/>
      <c r="R11" s="8"/>
      <c r="S11" s="133" t="s">
        <v>78</v>
      </c>
      <c r="T11" s="134"/>
      <c r="U11" s="134"/>
      <c r="V11" s="134"/>
      <c r="W11" s="134"/>
      <c r="X11" s="134"/>
      <c r="Y11" s="134"/>
      <c r="Z11" s="134"/>
      <c r="AA11" s="134"/>
      <c r="AB11" s="135"/>
      <c r="AC11" s="9"/>
    </row>
    <row r="12" spans="2:32" s="1" customFormat="1" ht="21" customHeight="1" x14ac:dyDescent="0.2">
      <c r="B12" s="146"/>
      <c r="C12" s="136" t="s">
        <v>56</v>
      </c>
      <c r="D12" s="77" t="s">
        <v>57</v>
      </c>
      <c r="E12" s="77"/>
      <c r="F12" s="77"/>
      <c r="G12" s="77"/>
      <c r="H12" s="77"/>
      <c r="I12" s="77"/>
      <c r="J12" s="77"/>
      <c r="K12" s="77"/>
      <c r="L12" s="77"/>
      <c r="M12" s="77"/>
      <c r="N12" s="77"/>
      <c r="O12" s="77"/>
      <c r="P12" s="66" t="s">
        <v>58</v>
      </c>
      <c r="Q12" s="75"/>
      <c r="R12" s="75"/>
      <c r="S12" s="75"/>
      <c r="T12" s="75"/>
      <c r="U12" s="75"/>
      <c r="V12" s="75"/>
      <c r="W12" s="75"/>
      <c r="X12" s="75"/>
      <c r="Y12" s="75"/>
      <c r="Z12" s="75"/>
      <c r="AA12" s="75"/>
      <c r="AB12" s="76"/>
    </row>
    <row r="13" spans="2:32" s="1" customFormat="1" ht="21" customHeight="1" x14ac:dyDescent="0.2">
      <c r="B13" s="146"/>
      <c r="C13" s="137"/>
      <c r="D13" s="72" t="s">
        <v>19</v>
      </c>
      <c r="E13" s="73"/>
      <c r="F13" s="72" t="s">
        <v>7</v>
      </c>
      <c r="G13" s="74"/>
      <c r="H13" s="74"/>
      <c r="I13" s="74"/>
      <c r="J13" s="74"/>
      <c r="K13" s="74"/>
      <c r="L13" s="74"/>
      <c r="M13" s="74"/>
      <c r="N13" s="74"/>
      <c r="O13" s="73"/>
      <c r="P13" s="72" t="s">
        <v>19</v>
      </c>
      <c r="Q13" s="74"/>
      <c r="R13" s="74"/>
      <c r="S13" s="73"/>
      <c r="T13" s="77" t="s">
        <v>7</v>
      </c>
      <c r="U13" s="77"/>
      <c r="V13" s="77"/>
      <c r="W13" s="77"/>
      <c r="X13" s="77"/>
      <c r="Y13" s="77"/>
      <c r="Z13" s="77"/>
      <c r="AA13" s="77"/>
      <c r="AB13" s="129"/>
      <c r="AC13" s="9"/>
    </row>
    <row r="14" spans="2:32" s="1" customFormat="1" ht="21" customHeight="1" x14ac:dyDescent="0.2">
      <c r="B14" s="146"/>
      <c r="C14" s="137"/>
      <c r="D14" s="58"/>
      <c r="E14" s="59"/>
      <c r="F14" s="77" t="s">
        <v>71</v>
      </c>
      <c r="G14" s="77"/>
      <c r="H14" s="77"/>
      <c r="I14" s="77" t="s">
        <v>69</v>
      </c>
      <c r="J14" s="77"/>
      <c r="K14" s="77"/>
      <c r="L14" s="77"/>
      <c r="M14" s="77" t="s">
        <v>68</v>
      </c>
      <c r="N14" s="77"/>
      <c r="O14" s="77"/>
      <c r="P14" s="58"/>
      <c r="Q14" s="63"/>
      <c r="R14" s="63"/>
      <c r="S14" s="59"/>
      <c r="T14" s="66" t="str">
        <f>+F14</f>
        <v>令和６年度</v>
      </c>
      <c r="U14" s="75"/>
      <c r="V14" s="67"/>
      <c r="W14" s="66" t="str">
        <f>+I14</f>
        <v>令和５年度</v>
      </c>
      <c r="X14" s="75"/>
      <c r="Y14" s="67"/>
      <c r="Z14" s="66" t="str">
        <f>+M14</f>
        <v>令和４年度</v>
      </c>
      <c r="AA14" s="75"/>
      <c r="AB14" s="76"/>
      <c r="AC14" s="9"/>
    </row>
    <row r="15" spans="2:32" s="1" customFormat="1" ht="33" customHeight="1" x14ac:dyDescent="0.2">
      <c r="B15" s="146"/>
      <c r="C15" s="137"/>
      <c r="D15" s="66" t="s">
        <v>13</v>
      </c>
      <c r="E15" s="67"/>
      <c r="F15" s="120">
        <v>656240</v>
      </c>
      <c r="G15" s="121"/>
      <c r="H15" s="122"/>
      <c r="I15" s="120">
        <v>657877</v>
      </c>
      <c r="J15" s="121"/>
      <c r="K15" s="121"/>
      <c r="L15" s="122"/>
      <c r="M15" s="120">
        <v>655502</v>
      </c>
      <c r="N15" s="121"/>
      <c r="O15" s="122"/>
      <c r="P15" s="125" t="s">
        <v>80</v>
      </c>
      <c r="Q15" s="126"/>
      <c r="R15" s="127"/>
      <c r="S15" s="128"/>
      <c r="T15" s="123">
        <v>27147</v>
      </c>
      <c r="U15" s="123"/>
      <c r="V15" s="123"/>
      <c r="W15" s="123">
        <v>25971</v>
      </c>
      <c r="X15" s="123"/>
      <c r="Y15" s="123"/>
      <c r="Z15" s="123">
        <v>25527</v>
      </c>
      <c r="AA15" s="123"/>
      <c r="AB15" s="124"/>
      <c r="AC15" s="9"/>
    </row>
    <row r="16" spans="2:32" s="1" customFormat="1" ht="27.75" customHeight="1" x14ac:dyDescent="0.2">
      <c r="B16" s="146"/>
      <c r="C16" s="137"/>
      <c r="D16" s="66" t="s">
        <v>14</v>
      </c>
      <c r="E16" s="67"/>
      <c r="F16" s="120">
        <v>1168</v>
      </c>
      <c r="G16" s="121"/>
      <c r="H16" s="122"/>
      <c r="I16" s="120">
        <v>1386</v>
      </c>
      <c r="J16" s="121"/>
      <c r="K16" s="121"/>
      <c r="L16" s="122"/>
      <c r="M16" s="120">
        <v>676</v>
      </c>
      <c r="N16" s="121"/>
      <c r="O16" s="122"/>
      <c r="P16" s="66" t="s">
        <v>3</v>
      </c>
      <c r="Q16" s="75"/>
      <c r="R16" s="75"/>
      <c r="S16" s="67"/>
      <c r="T16" s="10" t="s">
        <v>24</v>
      </c>
      <c r="U16" s="11">
        <v>7747</v>
      </c>
      <c r="V16" s="12" t="s">
        <v>26</v>
      </c>
      <c r="W16" s="10" t="s">
        <v>24</v>
      </c>
      <c r="X16" s="11">
        <v>7658</v>
      </c>
      <c r="Y16" s="12" t="s">
        <v>26</v>
      </c>
      <c r="Z16" s="13" t="s">
        <v>24</v>
      </c>
      <c r="AA16" s="14">
        <v>7580</v>
      </c>
      <c r="AB16" s="14" t="s">
        <v>26</v>
      </c>
      <c r="AC16" s="9"/>
    </row>
    <row r="17" spans="2:29" s="1" customFormat="1" ht="27.75" customHeight="1" x14ac:dyDescent="0.2">
      <c r="B17" s="146"/>
      <c r="C17" s="137"/>
      <c r="D17" s="66" t="s">
        <v>2</v>
      </c>
      <c r="E17" s="67"/>
      <c r="F17" s="15" t="s">
        <v>24</v>
      </c>
      <c r="G17" s="16">
        <v>0</v>
      </c>
      <c r="H17" s="17" t="s">
        <v>25</v>
      </c>
      <c r="I17" s="18" t="s">
        <v>24</v>
      </c>
      <c r="J17" s="121">
        <v>0</v>
      </c>
      <c r="K17" s="121"/>
      <c r="L17" s="19" t="s">
        <v>26</v>
      </c>
      <c r="M17" s="20" t="s">
        <v>24</v>
      </c>
      <c r="N17" s="16">
        <v>0</v>
      </c>
      <c r="O17" s="20" t="s">
        <v>26</v>
      </c>
      <c r="P17" s="66" t="s">
        <v>42</v>
      </c>
      <c r="Q17" s="75"/>
      <c r="R17" s="75"/>
      <c r="S17" s="67"/>
      <c r="T17" s="116">
        <v>-2553</v>
      </c>
      <c r="U17" s="117"/>
      <c r="V17" s="118"/>
      <c r="W17" s="116">
        <v>544</v>
      </c>
      <c r="X17" s="117"/>
      <c r="Y17" s="118"/>
      <c r="Z17" s="116">
        <v>5190</v>
      </c>
      <c r="AA17" s="117"/>
      <c r="AB17" s="119"/>
      <c r="AC17" s="9"/>
    </row>
    <row r="18" spans="2:29" s="1" customFormat="1" ht="27.75" customHeight="1" x14ac:dyDescent="0.2">
      <c r="B18" s="146"/>
      <c r="C18" s="137"/>
      <c r="D18" s="66" t="s">
        <v>15</v>
      </c>
      <c r="E18" s="67"/>
      <c r="F18" s="120">
        <v>655072</v>
      </c>
      <c r="G18" s="121"/>
      <c r="H18" s="122"/>
      <c r="I18" s="120">
        <v>656491</v>
      </c>
      <c r="J18" s="121"/>
      <c r="K18" s="121"/>
      <c r="L18" s="122"/>
      <c r="M18" s="120">
        <v>654826</v>
      </c>
      <c r="N18" s="121"/>
      <c r="O18" s="122"/>
      <c r="P18" s="66" t="s">
        <v>43</v>
      </c>
      <c r="Q18" s="75"/>
      <c r="R18" s="75"/>
      <c r="S18" s="67"/>
      <c r="T18" s="116">
        <v>-1419</v>
      </c>
      <c r="U18" s="117"/>
      <c r="V18" s="118"/>
      <c r="W18" s="116">
        <v>1665</v>
      </c>
      <c r="X18" s="117"/>
      <c r="Y18" s="118"/>
      <c r="Z18" s="116">
        <v>5411</v>
      </c>
      <c r="AA18" s="117"/>
      <c r="AB18" s="119"/>
      <c r="AC18" s="9"/>
    </row>
    <row r="19" spans="2:29" s="1" customFormat="1" ht="27.75" customHeight="1" x14ac:dyDescent="0.2">
      <c r="B19" s="146"/>
      <c r="C19" s="138"/>
      <c r="D19" s="66" t="s">
        <v>16</v>
      </c>
      <c r="E19" s="67"/>
      <c r="F19" s="120">
        <v>25613</v>
      </c>
      <c r="G19" s="121"/>
      <c r="H19" s="122"/>
      <c r="I19" s="120">
        <v>28152</v>
      </c>
      <c r="J19" s="121"/>
      <c r="K19" s="121"/>
      <c r="L19" s="122"/>
      <c r="M19" s="120">
        <v>27609</v>
      </c>
      <c r="N19" s="121"/>
      <c r="O19" s="122"/>
      <c r="P19" s="66" t="s">
        <v>4</v>
      </c>
      <c r="Q19" s="75"/>
      <c r="R19" s="75"/>
      <c r="S19" s="67"/>
      <c r="T19" s="116">
        <v>-281</v>
      </c>
      <c r="U19" s="117"/>
      <c r="V19" s="118"/>
      <c r="W19" s="116">
        <v>1982</v>
      </c>
      <c r="X19" s="117"/>
      <c r="Y19" s="118"/>
      <c r="Z19" s="116">
        <v>5555</v>
      </c>
      <c r="AA19" s="117"/>
      <c r="AB19" s="119"/>
      <c r="AC19" s="9"/>
    </row>
    <row r="20" spans="2:29" s="1" customFormat="1" ht="21" customHeight="1" x14ac:dyDescent="0.2">
      <c r="B20" s="146"/>
      <c r="C20" s="109" t="s">
        <v>34</v>
      </c>
      <c r="D20" s="72" t="s">
        <v>37</v>
      </c>
      <c r="E20" s="74"/>
      <c r="F20" s="112" t="s">
        <v>49</v>
      </c>
      <c r="G20" s="75"/>
      <c r="H20" s="75"/>
      <c r="I20" s="75"/>
      <c r="J20" s="75"/>
      <c r="K20" s="75"/>
      <c r="L20" s="75"/>
      <c r="M20" s="75"/>
      <c r="N20" s="75"/>
      <c r="O20" s="75"/>
      <c r="P20" s="67"/>
      <c r="Q20" s="72" t="s">
        <v>41</v>
      </c>
      <c r="R20" s="74"/>
      <c r="S20" s="112" t="s">
        <v>48</v>
      </c>
      <c r="T20" s="74"/>
      <c r="U20" s="74"/>
      <c r="V20" s="74"/>
      <c r="W20" s="74"/>
      <c r="X20" s="74"/>
      <c r="Y20" s="74"/>
      <c r="Z20" s="74"/>
      <c r="AA20" s="74"/>
      <c r="AB20" s="113"/>
      <c r="AC20" s="9"/>
    </row>
    <row r="21" spans="2:29" s="1" customFormat="1" ht="21" customHeight="1" x14ac:dyDescent="0.2">
      <c r="B21" s="147"/>
      <c r="C21" s="110"/>
      <c r="D21" s="21" t="s">
        <v>46</v>
      </c>
      <c r="E21" s="22" t="s">
        <v>47</v>
      </c>
      <c r="F21" s="23"/>
      <c r="G21" s="75" t="s">
        <v>40</v>
      </c>
      <c r="H21" s="75"/>
      <c r="I21" s="75"/>
      <c r="J21" s="114" t="s">
        <v>39</v>
      </c>
      <c r="K21" s="75"/>
      <c r="L21" s="75"/>
      <c r="M21" s="115"/>
      <c r="N21" s="75" t="s">
        <v>45</v>
      </c>
      <c r="O21" s="75"/>
      <c r="P21" s="67"/>
      <c r="Q21" s="24" t="s">
        <v>46</v>
      </c>
      <c r="R21" s="22" t="s">
        <v>47</v>
      </c>
      <c r="S21" s="25"/>
      <c r="T21" s="66" t="s">
        <v>38</v>
      </c>
      <c r="U21" s="75"/>
      <c r="V21" s="75"/>
      <c r="W21" s="114" t="s">
        <v>39</v>
      </c>
      <c r="X21" s="75"/>
      <c r="Y21" s="115"/>
      <c r="Z21" s="75" t="s">
        <v>45</v>
      </c>
      <c r="AA21" s="75"/>
      <c r="AB21" s="76"/>
      <c r="AC21" s="9"/>
    </row>
    <row r="22" spans="2:29" s="1" customFormat="1" ht="36" customHeight="1" thickBot="1" x14ac:dyDescent="0.25">
      <c r="B22" s="148"/>
      <c r="C22" s="111"/>
      <c r="D22" s="26">
        <v>10</v>
      </c>
      <c r="E22" s="27">
        <v>1</v>
      </c>
      <c r="F22" s="28"/>
      <c r="G22" s="103">
        <v>0</v>
      </c>
      <c r="H22" s="104"/>
      <c r="I22" s="105"/>
      <c r="J22" s="106">
        <v>1</v>
      </c>
      <c r="K22" s="104"/>
      <c r="L22" s="104"/>
      <c r="M22" s="105"/>
      <c r="N22" s="107">
        <v>0</v>
      </c>
      <c r="O22" s="107"/>
      <c r="P22" s="107"/>
      <c r="Q22" s="29">
        <v>3</v>
      </c>
      <c r="R22" s="30">
        <v>2</v>
      </c>
      <c r="S22" s="31"/>
      <c r="T22" s="103">
        <v>0</v>
      </c>
      <c r="U22" s="104"/>
      <c r="V22" s="104"/>
      <c r="W22" s="106">
        <v>1</v>
      </c>
      <c r="X22" s="104"/>
      <c r="Y22" s="105"/>
      <c r="Z22" s="107">
        <v>1</v>
      </c>
      <c r="AA22" s="107"/>
      <c r="AB22" s="108"/>
    </row>
    <row r="23" spans="2:29" s="1" customFormat="1" ht="17.25" customHeight="1" x14ac:dyDescent="0.2">
      <c r="B23" s="32"/>
      <c r="C23" s="33" t="s">
        <v>67</v>
      </c>
      <c r="D23" s="33"/>
      <c r="N23" s="34"/>
      <c r="O23" s="34"/>
      <c r="P23" s="34"/>
      <c r="Q23" s="34"/>
      <c r="Z23" s="34"/>
      <c r="AA23" s="34"/>
      <c r="AB23" s="34"/>
    </row>
    <row r="24" spans="2:29" s="1" customFormat="1" ht="17.25" customHeight="1" x14ac:dyDescent="0.2">
      <c r="B24" s="32"/>
      <c r="C24" s="1" t="s">
        <v>59</v>
      </c>
      <c r="E24" s="1" t="s">
        <v>60</v>
      </c>
      <c r="J24" s="1" t="s">
        <v>62</v>
      </c>
      <c r="M24" s="1" t="s">
        <v>63</v>
      </c>
      <c r="N24" s="34"/>
      <c r="O24" s="34"/>
      <c r="P24" s="34"/>
      <c r="Q24" s="34"/>
      <c r="Z24" s="34"/>
      <c r="AA24" s="34"/>
      <c r="AB24" s="34"/>
    </row>
    <row r="25" spans="2:29" s="1" customFormat="1" ht="17.25" customHeight="1" x14ac:dyDescent="0.2">
      <c r="B25" s="32"/>
      <c r="C25" s="35"/>
      <c r="E25" s="1" t="s">
        <v>61</v>
      </c>
      <c r="M25" s="1" t="s">
        <v>64</v>
      </c>
      <c r="N25" s="34"/>
      <c r="O25" s="34"/>
      <c r="P25" s="34"/>
      <c r="Q25" s="34"/>
      <c r="Z25" s="34"/>
      <c r="AA25" s="34"/>
      <c r="AB25" s="34"/>
    </row>
    <row r="26" spans="2:29" s="1" customFormat="1" ht="17.25" customHeight="1" x14ac:dyDescent="0.2">
      <c r="B26" s="32"/>
      <c r="C26" s="35"/>
      <c r="M26" s="1" t="s">
        <v>65</v>
      </c>
      <c r="N26" s="34"/>
      <c r="O26" s="34"/>
      <c r="P26" s="34"/>
      <c r="Q26" s="34"/>
      <c r="Z26" s="34"/>
      <c r="AA26" s="34"/>
      <c r="AB26" s="34"/>
    </row>
    <row r="27" spans="2:29" s="1" customFormat="1" ht="17.25" customHeight="1" x14ac:dyDescent="0.2">
      <c r="B27" s="36"/>
      <c r="C27" s="35"/>
      <c r="D27" s="35"/>
      <c r="E27" s="36"/>
      <c r="M27" s="1" t="s">
        <v>66</v>
      </c>
      <c r="N27" s="34"/>
      <c r="O27" s="34"/>
      <c r="P27" s="34"/>
      <c r="Q27" s="34"/>
      <c r="Y27" s="34"/>
      <c r="Z27" s="34"/>
      <c r="AA27" s="34"/>
      <c r="AB27" s="34"/>
    </row>
    <row r="28" spans="2:29" s="1" customFormat="1" ht="8.25" customHeight="1" thickBot="1" x14ac:dyDescent="0.25">
      <c r="B28" s="32"/>
      <c r="C28" s="35"/>
      <c r="D28" s="35"/>
      <c r="N28" s="34"/>
      <c r="O28" s="34"/>
      <c r="P28" s="34"/>
      <c r="Q28" s="34"/>
      <c r="Y28" s="34"/>
      <c r="Z28" s="34"/>
      <c r="AA28" s="34"/>
      <c r="AB28" s="34"/>
    </row>
    <row r="29" spans="2:29" s="1" customFormat="1" ht="23.25" customHeight="1" x14ac:dyDescent="0.2">
      <c r="B29" s="93" t="s">
        <v>5</v>
      </c>
      <c r="C29" s="95" t="s">
        <v>35</v>
      </c>
      <c r="D29" s="97" t="s">
        <v>19</v>
      </c>
      <c r="E29" s="98"/>
      <c r="F29" s="99" t="s">
        <v>7</v>
      </c>
      <c r="G29" s="99"/>
      <c r="H29" s="99"/>
      <c r="I29" s="99"/>
      <c r="J29" s="99"/>
      <c r="K29" s="99"/>
      <c r="L29" s="99"/>
      <c r="M29" s="99"/>
      <c r="N29" s="99"/>
      <c r="O29" s="99"/>
      <c r="P29" s="100" t="s">
        <v>50</v>
      </c>
      <c r="Q29" s="101"/>
      <c r="R29" s="101"/>
      <c r="S29" s="101"/>
      <c r="T29" s="101"/>
      <c r="U29" s="101"/>
      <c r="V29" s="101"/>
      <c r="W29" s="101"/>
      <c r="X29" s="101"/>
      <c r="Y29" s="101"/>
      <c r="Z29" s="101"/>
      <c r="AA29" s="101"/>
      <c r="AB29" s="102"/>
    </row>
    <row r="30" spans="2:29" s="1" customFormat="1" ht="23.25" customHeight="1" x14ac:dyDescent="0.2">
      <c r="B30" s="94"/>
      <c r="C30" s="96"/>
      <c r="D30" s="58"/>
      <c r="E30" s="59"/>
      <c r="F30" s="77" t="str">
        <f>+F14</f>
        <v>令和６年度</v>
      </c>
      <c r="G30" s="77"/>
      <c r="H30" s="77"/>
      <c r="I30" s="77" t="str">
        <f>+I14</f>
        <v>令和５年度</v>
      </c>
      <c r="J30" s="77"/>
      <c r="K30" s="77"/>
      <c r="L30" s="77"/>
      <c r="M30" s="77" t="str">
        <f>+M14</f>
        <v>令和４年度</v>
      </c>
      <c r="N30" s="77"/>
      <c r="O30" s="77"/>
      <c r="P30" s="66"/>
      <c r="Q30" s="75"/>
      <c r="R30" s="75"/>
      <c r="S30" s="75"/>
      <c r="T30" s="75"/>
      <c r="U30" s="75"/>
      <c r="V30" s="75"/>
      <c r="W30" s="75"/>
      <c r="X30" s="75"/>
      <c r="Y30" s="75"/>
      <c r="Z30" s="75"/>
      <c r="AA30" s="75"/>
      <c r="AB30" s="76"/>
    </row>
    <row r="31" spans="2:29" s="1" customFormat="1" ht="45" customHeight="1" x14ac:dyDescent="0.2">
      <c r="B31" s="94"/>
      <c r="C31" s="96"/>
      <c r="D31" s="66" t="s">
        <v>52</v>
      </c>
      <c r="E31" s="67"/>
      <c r="F31" s="68">
        <v>3390</v>
      </c>
      <c r="G31" s="69"/>
      <c r="H31" s="70"/>
      <c r="I31" s="68">
        <v>3390</v>
      </c>
      <c r="J31" s="69"/>
      <c r="K31" s="69"/>
      <c r="L31" s="70"/>
      <c r="M31" s="68">
        <v>3494</v>
      </c>
      <c r="N31" s="69"/>
      <c r="O31" s="70"/>
      <c r="P31" s="87" t="s">
        <v>81</v>
      </c>
      <c r="Q31" s="88"/>
      <c r="R31" s="88"/>
      <c r="S31" s="88"/>
      <c r="T31" s="88"/>
      <c r="U31" s="88"/>
      <c r="V31" s="88"/>
      <c r="W31" s="88"/>
      <c r="X31" s="88"/>
      <c r="Y31" s="88"/>
      <c r="Z31" s="88"/>
      <c r="AA31" s="88"/>
      <c r="AB31" s="89"/>
    </row>
    <row r="32" spans="2:29" s="1" customFormat="1" ht="27.75" customHeight="1" x14ac:dyDescent="0.2">
      <c r="B32" s="94"/>
      <c r="C32" s="96"/>
      <c r="D32" s="66" t="s">
        <v>54</v>
      </c>
      <c r="E32" s="67"/>
      <c r="F32" s="68">
        <v>0</v>
      </c>
      <c r="G32" s="69"/>
      <c r="H32" s="70"/>
      <c r="I32" s="68">
        <v>0</v>
      </c>
      <c r="J32" s="69"/>
      <c r="K32" s="69"/>
      <c r="L32" s="70"/>
      <c r="M32" s="68">
        <v>0</v>
      </c>
      <c r="N32" s="69"/>
      <c r="O32" s="70"/>
      <c r="P32" s="87"/>
      <c r="Q32" s="88"/>
      <c r="R32" s="88"/>
      <c r="S32" s="88"/>
      <c r="T32" s="88"/>
      <c r="U32" s="88"/>
      <c r="V32" s="88"/>
      <c r="W32" s="88"/>
      <c r="X32" s="88"/>
      <c r="Y32" s="88"/>
      <c r="Z32" s="88"/>
      <c r="AA32" s="88"/>
      <c r="AB32" s="89"/>
    </row>
    <row r="33" spans="1:28" s="1" customFormat="1" ht="27.75" customHeight="1" x14ac:dyDescent="0.2">
      <c r="B33" s="94"/>
      <c r="C33" s="96"/>
      <c r="D33" s="66" t="s">
        <v>17</v>
      </c>
      <c r="E33" s="67"/>
      <c r="F33" s="68">
        <v>0</v>
      </c>
      <c r="G33" s="69"/>
      <c r="H33" s="70"/>
      <c r="I33" s="68">
        <v>0</v>
      </c>
      <c r="J33" s="69"/>
      <c r="K33" s="69"/>
      <c r="L33" s="70"/>
      <c r="M33" s="68">
        <v>0</v>
      </c>
      <c r="N33" s="69"/>
      <c r="O33" s="70"/>
      <c r="P33" s="90"/>
      <c r="Q33" s="91"/>
      <c r="R33" s="91"/>
      <c r="S33" s="91"/>
      <c r="T33" s="91"/>
      <c r="U33" s="91"/>
      <c r="V33" s="91"/>
      <c r="W33" s="91"/>
      <c r="X33" s="91"/>
      <c r="Y33" s="91"/>
      <c r="Z33" s="91"/>
      <c r="AA33" s="91"/>
      <c r="AB33" s="92"/>
    </row>
    <row r="34" spans="1:28" s="1" customFormat="1" ht="27.75" customHeight="1" thickBot="1" x14ac:dyDescent="0.25">
      <c r="B34" s="94"/>
      <c r="C34" s="96"/>
      <c r="D34" s="66" t="s">
        <v>30</v>
      </c>
      <c r="E34" s="67"/>
      <c r="F34" s="68">
        <v>0</v>
      </c>
      <c r="G34" s="69"/>
      <c r="H34" s="70"/>
      <c r="I34" s="68">
        <v>0</v>
      </c>
      <c r="J34" s="69"/>
      <c r="K34" s="69"/>
      <c r="L34" s="70"/>
      <c r="M34" s="68">
        <v>0</v>
      </c>
      <c r="N34" s="69"/>
      <c r="O34" s="70"/>
      <c r="P34" s="90"/>
      <c r="Q34" s="91"/>
      <c r="R34" s="91"/>
      <c r="S34" s="91"/>
      <c r="T34" s="91"/>
      <c r="U34" s="91"/>
      <c r="V34" s="91"/>
      <c r="W34" s="91"/>
      <c r="X34" s="91"/>
      <c r="Y34" s="91"/>
      <c r="Z34" s="91"/>
      <c r="AA34" s="91"/>
      <c r="AB34" s="92"/>
    </row>
    <row r="35" spans="1:28" s="1" customFormat="1" ht="27.75" customHeight="1" thickTop="1" x14ac:dyDescent="0.2">
      <c r="B35" s="94"/>
      <c r="C35" s="96"/>
      <c r="D35" s="83" t="s">
        <v>20</v>
      </c>
      <c r="E35" s="84"/>
      <c r="F35" s="60">
        <f>SUM(F31:H34)</f>
        <v>3390</v>
      </c>
      <c r="G35" s="61"/>
      <c r="H35" s="62"/>
      <c r="I35" s="60">
        <f>SUM(I31:L34)</f>
        <v>3390</v>
      </c>
      <c r="J35" s="61"/>
      <c r="K35" s="61"/>
      <c r="L35" s="62"/>
      <c r="M35" s="60">
        <f>SUM(M31:O34)</f>
        <v>3494</v>
      </c>
      <c r="N35" s="61"/>
      <c r="O35" s="62"/>
      <c r="P35" s="83" t="s">
        <v>21</v>
      </c>
      <c r="Q35" s="85"/>
      <c r="R35" s="85"/>
      <c r="S35" s="85"/>
      <c r="T35" s="85"/>
      <c r="U35" s="85"/>
      <c r="V35" s="85"/>
      <c r="W35" s="85"/>
      <c r="X35" s="85"/>
      <c r="Y35" s="85"/>
      <c r="Z35" s="85"/>
      <c r="AA35" s="85"/>
      <c r="AB35" s="86"/>
    </row>
    <row r="36" spans="1:28" s="1" customFormat="1" ht="45.75" customHeight="1" x14ac:dyDescent="0.2">
      <c r="A36" s="37">
        <v>512275</v>
      </c>
      <c r="B36" s="94"/>
      <c r="C36" s="96"/>
      <c r="D36" s="66" t="s">
        <v>53</v>
      </c>
      <c r="E36" s="67"/>
      <c r="F36" s="68">
        <v>4357</v>
      </c>
      <c r="G36" s="69"/>
      <c r="H36" s="70"/>
      <c r="I36" s="68">
        <v>4259</v>
      </c>
      <c r="J36" s="69"/>
      <c r="K36" s="69"/>
      <c r="L36" s="70"/>
      <c r="M36" s="68">
        <v>4086</v>
      </c>
      <c r="N36" s="69"/>
      <c r="O36" s="70"/>
      <c r="P36" s="87" t="s">
        <v>82</v>
      </c>
      <c r="Q36" s="88"/>
      <c r="R36" s="88"/>
      <c r="S36" s="88"/>
      <c r="T36" s="88"/>
      <c r="U36" s="88"/>
      <c r="V36" s="88"/>
      <c r="W36" s="88"/>
      <c r="X36" s="88"/>
      <c r="Y36" s="88"/>
      <c r="Z36" s="88"/>
      <c r="AA36" s="88"/>
      <c r="AB36" s="89"/>
    </row>
    <row r="37" spans="1:28" s="1" customFormat="1" ht="23.25" customHeight="1" x14ac:dyDescent="0.2">
      <c r="B37" s="94"/>
      <c r="C37" s="71" t="s">
        <v>36</v>
      </c>
      <c r="D37" s="72" t="s">
        <v>19</v>
      </c>
      <c r="E37" s="73"/>
      <c r="F37" s="72" t="s">
        <v>7</v>
      </c>
      <c r="G37" s="74"/>
      <c r="H37" s="74"/>
      <c r="I37" s="74"/>
      <c r="J37" s="74"/>
      <c r="K37" s="74"/>
      <c r="L37" s="74"/>
      <c r="M37" s="74"/>
      <c r="N37" s="74"/>
      <c r="O37" s="73"/>
      <c r="P37" s="66" t="s">
        <v>6</v>
      </c>
      <c r="Q37" s="75"/>
      <c r="R37" s="75"/>
      <c r="S37" s="75"/>
      <c r="T37" s="75"/>
      <c r="U37" s="75"/>
      <c r="V37" s="75"/>
      <c r="W37" s="75"/>
      <c r="X37" s="75"/>
      <c r="Y37" s="75"/>
      <c r="Z37" s="75"/>
      <c r="AA37" s="75"/>
      <c r="AB37" s="76"/>
    </row>
    <row r="38" spans="1:28" s="1" customFormat="1" ht="23.25" customHeight="1" x14ac:dyDescent="0.2">
      <c r="B38" s="94"/>
      <c r="C38" s="71"/>
      <c r="D38" s="58"/>
      <c r="E38" s="59"/>
      <c r="F38" s="77" t="str">
        <f>+F14</f>
        <v>令和６年度</v>
      </c>
      <c r="G38" s="77"/>
      <c r="H38" s="77"/>
      <c r="I38" s="77" t="str">
        <f>+I14</f>
        <v>令和５年度</v>
      </c>
      <c r="J38" s="77"/>
      <c r="K38" s="77"/>
      <c r="L38" s="77"/>
      <c r="M38" s="77" t="str">
        <f>+M14</f>
        <v>令和４年度</v>
      </c>
      <c r="N38" s="77"/>
      <c r="O38" s="77"/>
      <c r="P38" s="66"/>
      <c r="Q38" s="75"/>
      <c r="R38" s="75"/>
      <c r="S38" s="75"/>
      <c r="T38" s="75"/>
      <c r="U38" s="75"/>
      <c r="V38" s="75"/>
      <c r="W38" s="75"/>
      <c r="X38" s="75"/>
      <c r="Y38" s="75"/>
      <c r="Z38" s="75"/>
      <c r="AA38" s="75"/>
      <c r="AB38" s="76"/>
    </row>
    <row r="39" spans="1:28" s="1" customFormat="1" ht="30" customHeight="1" x14ac:dyDescent="0.2">
      <c r="B39" s="94"/>
      <c r="C39" s="71"/>
      <c r="D39" s="78" t="s">
        <v>27</v>
      </c>
      <c r="E39" s="79"/>
      <c r="F39" s="49">
        <v>0</v>
      </c>
      <c r="G39" s="50"/>
      <c r="H39" s="51"/>
      <c r="I39" s="80">
        <v>0</v>
      </c>
      <c r="J39" s="81"/>
      <c r="K39" s="81"/>
      <c r="L39" s="82"/>
      <c r="M39" s="49">
        <v>0</v>
      </c>
      <c r="N39" s="50"/>
      <c r="O39" s="51"/>
      <c r="P39" s="65"/>
      <c r="Q39" s="42"/>
      <c r="R39" s="42"/>
      <c r="S39" s="42"/>
      <c r="T39" s="42"/>
      <c r="U39" s="42"/>
      <c r="V39" s="42"/>
      <c r="W39" s="42"/>
      <c r="X39" s="42"/>
      <c r="Y39" s="42"/>
      <c r="Z39" s="42"/>
      <c r="AA39" s="42"/>
      <c r="AB39" s="43"/>
    </row>
    <row r="40" spans="1:28" s="1" customFormat="1" ht="27" customHeight="1" x14ac:dyDescent="0.2">
      <c r="B40" s="94"/>
      <c r="C40" s="71"/>
      <c r="D40" s="66" t="s">
        <v>55</v>
      </c>
      <c r="E40" s="67"/>
      <c r="F40" s="68">
        <v>0</v>
      </c>
      <c r="G40" s="69"/>
      <c r="H40" s="70"/>
      <c r="I40" s="68">
        <v>0</v>
      </c>
      <c r="J40" s="69"/>
      <c r="K40" s="69"/>
      <c r="L40" s="70"/>
      <c r="M40" s="68">
        <v>0</v>
      </c>
      <c r="N40" s="69"/>
      <c r="O40" s="70"/>
      <c r="P40" s="65"/>
      <c r="Q40" s="42"/>
      <c r="R40" s="42"/>
      <c r="S40" s="42"/>
      <c r="T40" s="42"/>
      <c r="U40" s="42"/>
      <c r="V40" s="42"/>
      <c r="W40" s="42"/>
      <c r="X40" s="42"/>
      <c r="Y40" s="42"/>
      <c r="Z40" s="42"/>
      <c r="AA40" s="42"/>
      <c r="AB40" s="43"/>
    </row>
    <row r="41" spans="1:28" s="1" customFormat="1" ht="27" customHeight="1" thickBot="1" x14ac:dyDescent="0.25">
      <c r="B41" s="94"/>
      <c r="C41" s="71"/>
      <c r="D41" s="47" t="s">
        <v>18</v>
      </c>
      <c r="E41" s="48"/>
      <c r="F41" s="49">
        <v>512275</v>
      </c>
      <c r="G41" s="50"/>
      <c r="H41" s="51"/>
      <c r="I41" s="52">
        <v>512275</v>
      </c>
      <c r="J41" s="53"/>
      <c r="K41" s="53"/>
      <c r="L41" s="54"/>
      <c r="M41" s="52">
        <v>512275</v>
      </c>
      <c r="N41" s="53"/>
      <c r="O41" s="54"/>
      <c r="P41" s="55" t="s">
        <v>79</v>
      </c>
      <c r="Q41" s="56"/>
      <c r="R41" s="56"/>
      <c r="S41" s="56"/>
      <c r="T41" s="56"/>
      <c r="U41" s="56"/>
      <c r="V41" s="56"/>
      <c r="W41" s="56"/>
      <c r="X41" s="56"/>
      <c r="Y41" s="56"/>
      <c r="Z41" s="56"/>
      <c r="AA41" s="56"/>
      <c r="AB41" s="57"/>
    </row>
    <row r="42" spans="1:28" s="1" customFormat="1" ht="27" customHeight="1" thickTop="1" x14ac:dyDescent="0.2">
      <c r="B42" s="94"/>
      <c r="C42" s="71"/>
      <c r="D42" s="58" t="s">
        <v>20</v>
      </c>
      <c r="E42" s="59"/>
      <c r="F42" s="60">
        <f>F39+F40+F41</f>
        <v>512275</v>
      </c>
      <c r="G42" s="61"/>
      <c r="H42" s="62"/>
      <c r="I42" s="60">
        <f>I39+I40+I41</f>
        <v>512275</v>
      </c>
      <c r="J42" s="61"/>
      <c r="K42" s="61"/>
      <c r="L42" s="62"/>
      <c r="M42" s="60">
        <f>M39+M40+M41</f>
        <v>512275</v>
      </c>
      <c r="N42" s="61"/>
      <c r="O42" s="62"/>
      <c r="P42" s="58" t="s">
        <v>21</v>
      </c>
      <c r="Q42" s="63"/>
      <c r="R42" s="63"/>
      <c r="S42" s="63"/>
      <c r="T42" s="63"/>
      <c r="U42" s="63"/>
      <c r="V42" s="63"/>
      <c r="W42" s="63"/>
      <c r="X42" s="63"/>
      <c r="Y42" s="63"/>
      <c r="Z42" s="63"/>
      <c r="AA42" s="63"/>
      <c r="AB42" s="64"/>
    </row>
    <row r="43" spans="1:28" s="36" customFormat="1" ht="100.15" customHeight="1" x14ac:dyDescent="0.2">
      <c r="B43" s="38" t="s">
        <v>32</v>
      </c>
      <c r="C43" s="41"/>
      <c r="D43" s="42"/>
      <c r="E43" s="42"/>
      <c r="F43" s="42"/>
      <c r="G43" s="42"/>
      <c r="H43" s="42"/>
      <c r="I43" s="42"/>
      <c r="J43" s="42"/>
      <c r="K43" s="42"/>
      <c r="L43" s="42"/>
      <c r="M43" s="42"/>
      <c r="N43" s="42"/>
      <c r="O43" s="42"/>
      <c r="P43" s="42"/>
      <c r="Q43" s="42"/>
      <c r="R43" s="42"/>
      <c r="S43" s="42"/>
      <c r="T43" s="42"/>
      <c r="U43" s="42"/>
      <c r="V43" s="42"/>
      <c r="W43" s="42"/>
      <c r="X43" s="42"/>
      <c r="Y43" s="42"/>
      <c r="Z43" s="42"/>
      <c r="AA43" s="42"/>
      <c r="AB43" s="43"/>
    </row>
    <row r="44" spans="1:28" ht="100.15" customHeight="1" thickBot="1" x14ac:dyDescent="0.25">
      <c r="B44" s="39" t="s">
        <v>33</v>
      </c>
      <c r="C44" s="44"/>
      <c r="D44" s="45"/>
      <c r="E44" s="45"/>
      <c r="F44" s="45"/>
      <c r="G44" s="45"/>
      <c r="H44" s="45"/>
      <c r="I44" s="45"/>
      <c r="J44" s="45"/>
      <c r="K44" s="45"/>
      <c r="L44" s="45"/>
      <c r="M44" s="45"/>
      <c r="N44" s="45"/>
      <c r="O44" s="45"/>
      <c r="P44" s="45"/>
      <c r="Q44" s="45"/>
      <c r="R44" s="45"/>
      <c r="S44" s="45"/>
      <c r="T44" s="45"/>
      <c r="U44" s="45"/>
      <c r="V44" s="45"/>
      <c r="W44" s="45"/>
      <c r="X44" s="45"/>
      <c r="Y44" s="45"/>
      <c r="Z44" s="45"/>
      <c r="AA44" s="45"/>
      <c r="AB44" s="46"/>
    </row>
    <row r="45" spans="1:28" ht="14" x14ac:dyDescent="0.2">
      <c r="C45" s="1"/>
      <c r="D45" s="1"/>
      <c r="E45" s="1"/>
    </row>
    <row r="46" spans="1:28" ht="14" x14ac:dyDescent="0.2">
      <c r="C46" s="1"/>
      <c r="D46" s="40"/>
      <c r="E46" s="1"/>
    </row>
    <row r="47" spans="1:28" ht="14" x14ac:dyDescent="0.2">
      <c r="C47" s="1"/>
      <c r="D47" s="1"/>
      <c r="E47" s="1"/>
    </row>
    <row r="48" spans="1:28" ht="14" x14ac:dyDescent="0.2">
      <c r="C48" s="1"/>
      <c r="D48" s="40"/>
      <c r="E48" s="1"/>
    </row>
    <row r="49" spans="3:5" ht="14" x14ac:dyDescent="0.2">
      <c r="C49" s="1"/>
      <c r="D49" s="1"/>
      <c r="E49" s="1"/>
    </row>
    <row r="50" spans="3:5" ht="14" x14ac:dyDescent="0.2">
      <c r="C50" s="1"/>
      <c r="D50" s="1"/>
      <c r="E50" s="1"/>
    </row>
  </sheetData>
  <mergeCells count="158">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D10:E10"/>
    <mergeCell ref="F10:J10"/>
    <mergeCell ref="K10:L10"/>
    <mergeCell ref="M10:P10"/>
    <mergeCell ref="Q10:R10"/>
    <mergeCell ref="U10:V10"/>
    <mergeCell ref="T13:AB13"/>
    <mergeCell ref="F14:H14"/>
    <mergeCell ref="I14:L14"/>
    <mergeCell ref="M14:O14"/>
    <mergeCell ref="T14:V14"/>
    <mergeCell ref="W14:Y14"/>
    <mergeCell ref="Z14:AB14"/>
    <mergeCell ref="X10:AA10"/>
    <mergeCell ref="D11:E11"/>
    <mergeCell ref="F11:Q11"/>
    <mergeCell ref="S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4"/>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8479AA80-A21B-493B-8296-5D0303AC88DA}"/>
</file>

<file path=customXml/itemProps2.xml><?xml version="1.0" encoding="utf-8"?>
<ds:datastoreItem xmlns:ds="http://schemas.openxmlformats.org/officeDocument/2006/customXml" ds:itemID="{A3D21F67-FC41-40BA-A40D-CAC6D26DD04D}"/>
</file>

<file path=customXml/itemProps3.xml><?xml version="1.0" encoding="utf-8"?>
<ds:datastoreItem xmlns:ds="http://schemas.openxmlformats.org/officeDocument/2006/customXml" ds:itemID="{646E2381-4BAA-4058-9288-5E17025EF4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vt:lpstr>
      <vt:lpstr>'24'!Print_Area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2025-10-02T05:42:00Z</dcterms:created>
  <dcterms:modified xsi:type="dcterms:W3CDTF">2025-10-02T05:42:09Z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