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4FC5B6DD-5110-4CC7-98C5-2DB0F60EDBF6}" xr6:coauthVersionLast="47" xr6:coauthVersionMax="47" xr10:uidLastSave="{23F2BD19-4653-4944-8BAD-F16D25ABC894}"/>
  <bookViews>
    <workbookView xWindow="-110" yWindow="-110" windowWidth="19420" windowHeight="12220" tabRatio="772" xr2:uid="{00000000-000D-0000-FFFF-FFFF00000000}"/>
  </bookViews>
  <sheets>
    <sheet name="23" sheetId="8" r:id="rId1"/>
  </sheets>
  <definedNames>
    <definedName name="_xlnm.Print_Area" localSheetId="0">'23'!$B$2:$AC$44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<sst xmlns="http://schemas.openxmlformats.org/spreadsheetml/2006/main" count="105" uniqueCount="84">
  <si>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</si>
  <si>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</si>
  <si>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</si>
  <si>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</si>
  <si>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警察本部生活安全部生活安全企画課</t>
    <phoneticPr fontId="8"/>
  </si>
  <si>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</si>
  <si>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</si>
  <si>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</si>
  <si>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（公財）群馬県防犯協会</t>
  </si>
  <si>
    <t>所　　　在　　　地</t>
    <rPh sb="0" eb="1">
      <t>ショ</t>
    </rPh>
    <rPh sb="4" eb="5">
      <t>ザイ</t>
    </rPh>
    <rPh sb="8" eb="9">
      <t>チ</t>
    </rPh>
    <phoneticPr fontId="1"/>
  </si>
  <si>
    <t>群馬県前橋市大手町１－１－１</t>
  </si>
  <si>
    <t>設　立　年　月　日</t>
    <rPh sb="0" eb="1">
      <t>セツ</t>
    </rPh>
    <rPh sb="2" eb="3">
      <t>リツ</t>
    </rPh>
    <rPh sb="4" eb="5">
      <t>ネン</t>
    </rPh>
    <rPh sb="6" eb="7">
      <t>ガツ</t>
    </rPh>
    <rPh sb="8" eb="9">
      <t>ニチ</t>
    </rPh>
    <phoneticPr fontId="1"/>
  </si>
  <si>
    <t>昭和60年12月12日（平成23年9月1日付、公益財団法人移行）</t>
  </si>
  <si>
    <t>代　表　者　名</t>
    <rPh sb="0" eb="1">
      <t>ダイ</t>
    </rPh>
    <rPh sb="2" eb="3">
      <t>ヒョウ</t>
    </rPh>
    <rPh sb="4" eb="5">
      <t>モノ</t>
    </rPh>
    <rPh sb="6" eb="7">
      <t>メイ</t>
    </rPh>
    <phoneticPr fontId="1"/>
  </si>
  <si>
    <t>理事長　深井　彰彦</t>
    <rPh sb="0" eb="3">
      <t>リジチョウ</t>
    </rPh>
    <rPh sb="4" eb="6">
      <t>フカイ</t>
    </rPh>
    <rPh sb="7" eb="9">
      <t>アキヒコ</t>
    </rPh>
    <phoneticPr fontId="8"/>
  </si>
  <si>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</si>
  <si>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</si>
  <si>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</si>
  <si>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</si>
  <si>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</si>
  <si>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１　普及・啓発・広報事業（公益目的事業１）
　　防犯意識及び防犯諸対策向上のための普及・啓発・広報事業
　　　・地域安全活動の推進
　　　・広報啓発活動の推進
　　　・子ども、高齢者、女性を犯罪から守るための啓発活動
　　　・盗難被害防止対策
　　　・薬物乱用防止活動
　　　・少年健全育成及び非行防止活動
　　　・防犯対策の調査研究
　　防犯用品等の開発・普及・広報事業
　　　・優良防犯用品等の普及・広報</t>
    <phoneticPr fontId="8"/>
  </si>
  <si>
    <t>　　自転車盗防止対策向上のための普及・啓発・広報事業
　　　・自転車防犯登録制度の普及徹底
　　　・自転車盗難防止対策
　　風俗環境浄化意識向上のための普及・啓発・広報事業
　　　・風俗営業管理者講習
　　　・管理者マニュアルの配布
　　　・風俗営業許可申請書類の斡旋
　　　・風俗環境浄化に関する広報啓発活動
　　　・少年指導委員の支援
　　　・メディアの活用</t>
    <phoneticPr fontId="8"/>
  </si>
  <si>
    <t>２　支援・表彰事業（公益目的事業２）
　　防犯ボランティア団体等の支援活動
　　　・自主防犯パトロール活動の推進
　　　・地域におけるボランティア活動の活性化
　　防犯功労者及び団体の表彰事業
　　その他本協会の目的を達成するために必要な
     事業</t>
    <phoneticPr fontId="8"/>
  </si>
  <si>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</si>
  <si>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</si>
  <si>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</si>
  <si>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</si>
  <si>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</si>
  <si>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</si>
  <si>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</si>
  <si>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</si>
  <si>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</si>
  <si>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</si>
  <si>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</si>
  <si>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</si>
  <si>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</si>
  <si>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</si>
  <si>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</si>
  <si>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</si>
  <si>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</si>
  <si>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</si>
  <si>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</si>
  <si>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</si>
  <si>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</si>
  <si>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</si>
  <si>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</si>
  <si>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</si>
  <si>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</si>
  <si>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</si>
  <si>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</si>
  <si>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</si>
  <si>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</si>
  <si>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</si>
  <si>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</si>
  <si>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</si>
  <si>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</si>
  <si>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</si>
  <si>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</si>
  <si>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</si>
  <si>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</si>
  <si>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</si>
  <si>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</si>
  <si>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</si>
  <si>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</si>
  <si>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</si>
  <si>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（公財）群馬県防犯協会補助金：令和６年度：2,674千円、令和５年度：2,674千円、令和４年度：2,756千円</t>
    <rPh sb="15" eb="17">
      <t>レイワ</t>
    </rPh>
    <rPh sb="18" eb="20">
      <t>ネンド</t>
    </rPh>
    <rPh sb="26" eb="28">
      <t>センエン</t>
    </rPh>
    <phoneticPr fontId="8"/>
  </si>
  <si>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</si>
  <si>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</si>
  <si>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</si>
  <si>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</si>
  <si>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</si>
  <si>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</si>
  <si>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県からの委託料：風俗営業管理者講習受託収益（令和６年度：188千円、令和５年度：463千円、令和４年度：704千円）</t>
    <rPh sb="22" eb="24">
      <t>レイワ</t>
    </rPh>
    <rPh sb="25" eb="27">
      <t>ネンド</t>
    </rPh>
    <rPh sb="31" eb="33">
      <t>センエン</t>
    </rPh>
    <phoneticPr fontId="8"/>
  </si>
  <si>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</si>
  <si>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</si>
  <si>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</si>
  <si>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</si>
  <si>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</si>
  <si>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基本財産（県出資金）</t>
    <phoneticPr fontId="8"/>
  </si>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</sst>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1"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10"/>
      <color indexed="8"/>
      <name val="ＭＳ Ｐゴシック"/>
      <family val="3"/>
      <charset val="128"/>
    </font>
  </fonts>
  <fills count="3">
    <fill>
      <patternFill patternType="none"/>
    </fill>
    <fill>
      <patternFill patternType="gray125"/>
    </fill>
    <fill>
      <patternFill patternType="solid">
        <fgColor rgb="FFCCFFCC"/>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10" fillId="0" borderId="61" xfId="0" applyFont="1" applyBorder="1" applyAlignment="1">
      <alignment vertical="top" wrapText="1"/>
    </xf>
    <xf numFmtId="0" fontId="10" fillId="0" borderId="0" xfId="0" applyFont="1" applyAlignment="1">
      <alignment vertical="top" wrapText="1"/>
    </xf>
    <xf numFmtId="0" fontId="2" fillId="2" borderId="12" xfId="0" applyFont="1" applyFill="1" applyBorder="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2" fillId="0" borderId="62" xfId="0" applyFont="1" applyBorder="1">
      <alignment vertical="center"/>
    </xf>
    <xf numFmtId="0" fontId="2" fillId="0" borderId="20" xfId="0" applyFont="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7" xfId="0" applyFont="1" applyFill="1" applyBorder="1" applyAlignment="1">
      <alignment horizontal="left" vertical="top"/>
    </xf>
    <xf numFmtId="0" fontId="2" fillId="2" borderId="52"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59"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59" xfId="0" applyFont="1" applyFill="1" applyBorder="1" applyAlignment="1">
      <alignment horizontal="left" vertical="top"/>
    </xf>
    <xf numFmtId="0" fontId="2" fillId="2" borderId="60"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49" xfId="0" applyNumberFormat="1" applyFont="1" applyBorder="1" applyAlignment="1">
      <alignment horizontal="right" vertical="center"/>
    </xf>
    <xf numFmtId="176" fontId="2" fillId="0" borderId="53" xfId="0" applyNumberFormat="1" applyFont="1" applyBorder="1" applyAlignment="1">
      <alignment horizontal="right" vertical="center"/>
    </xf>
    <xf numFmtId="176" fontId="2" fillId="0" borderId="50" xfId="0" applyNumberFormat="1" applyFont="1" applyBorder="1" applyAlignment="1">
      <alignment horizontal="right" vertical="center"/>
    </xf>
    <xf numFmtId="0" fontId="2" fillId="0" borderId="15"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5"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51" xfId="0" applyFont="1" applyFill="1" applyBorder="1">
      <alignment vertical="center"/>
    </xf>
    <xf numFmtId="176" fontId="2" fillId="2" borderId="47" xfId="0" applyNumberFormat="1" applyFont="1" applyFill="1" applyBorder="1">
      <alignment vertical="center"/>
    </xf>
    <xf numFmtId="176" fontId="2" fillId="2" borderId="52"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42" xfId="0" applyFont="1" applyBorder="1" applyAlignment="1">
      <alignment horizontal="center" vertical="center"/>
    </xf>
    <xf numFmtId="0" fontId="2" fillId="0" borderId="20" xfId="0" applyFont="1" applyBorder="1">
      <alignment vertical="center"/>
    </xf>
    <xf numFmtId="0" fontId="10" fillId="2" borderId="5"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5"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7" fillId="2" borderId="5" xfId="0" applyFont="1" applyFill="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76039502-04C7-48C0-8625-202BB1AFB1F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CF6F9F59-A331-4A8A-8389-904F640A06E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E1241-4DDC-47C2-BBC5-11E72D7E732E}">
  <sheetPr>
    <pageSetUpPr fitToPage="1"/>
  </sheetPr>
  <dimension ref="B2:AF50"/>
  <sheetViews>
    <sheetView tabSelected="1" view="pageBreakPreview" zoomScale="70" zoomScaleNormal="100" zoomScaleSheetLayoutView="70" workbookViewId="0">
      <selection activeCell="X7" sqref="X7"/>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61" t="s">
        <v>0</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
      <c r="AD2" s="1"/>
      <c r="AE2" s="1"/>
      <c r="AF2" s="1"/>
    </row>
    <row r="3" spans="2:32" ht="26.25" customHeight="1" thickBot="1" x14ac:dyDescent="0.25">
      <c r="B3" s="162" t="s">
        <v>1</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2:32" ht="26.25" customHeight="1" x14ac:dyDescent="0.2">
      <c r="E4" s="13"/>
      <c r="F4" s="13"/>
      <c r="G4" s="13"/>
      <c r="H4" s="13"/>
      <c r="I4" s="13"/>
      <c r="J4" s="13"/>
      <c r="K4" s="13"/>
      <c r="L4" s="13"/>
      <c r="M4" s="13"/>
      <c r="N4" s="13"/>
      <c r="O4" s="13"/>
      <c r="P4" s="13"/>
      <c r="Q4" s="13"/>
      <c r="R4" s="13"/>
      <c r="S4" s="13"/>
      <c r="T4" s="13"/>
      <c r="U4" s="163" t="s">
        <v>2</v>
      </c>
      <c r="V4" s="105"/>
      <c r="W4" s="164">
        <v>45839</v>
      </c>
      <c r="X4" s="165"/>
      <c r="Y4" s="165"/>
      <c r="Z4" s="165"/>
      <c r="AA4" s="165"/>
      <c r="AB4" s="166"/>
    </row>
    <row r="5" spans="2:32" ht="26.25" customHeight="1" thickBot="1" x14ac:dyDescent="0.25">
      <c r="E5" s="13"/>
      <c r="F5" s="13"/>
      <c r="G5" s="13"/>
      <c r="H5" s="13"/>
      <c r="I5" s="13"/>
      <c r="J5" s="13"/>
      <c r="K5" s="13"/>
      <c r="L5" s="13"/>
      <c r="M5" s="13"/>
      <c r="N5" s="13"/>
      <c r="O5" s="13"/>
      <c r="P5" s="13"/>
      <c r="Q5" s="13"/>
      <c r="R5" s="13"/>
      <c r="S5" s="13"/>
      <c r="T5" s="13"/>
      <c r="U5" s="167" t="s">
        <v>3</v>
      </c>
      <c r="V5" s="168"/>
      <c r="W5" s="169" t="s">
        <v>4</v>
      </c>
      <c r="X5" s="169"/>
      <c r="Y5" s="169"/>
      <c r="Z5" s="169"/>
      <c r="AA5" s="169"/>
      <c r="AB5" s="170"/>
    </row>
    <row r="6" spans="2:32" s="3" customFormat="1" ht="42" customHeight="1" x14ac:dyDescent="0.2">
      <c r="B6" s="99" t="s">
        <v>5</v>
      </c>
      <c r="C6" s="101" t="s">
        <v>6</v>
      </c>
      <c r="D6" s="106" t="s">
        <v>7</v>
      </c>
      <c r="E6" s="151"/>
      <c r="F6" s="152" t="s">
        <v>8</v>
      </c>
      <c r="G6" s="153"/>
      <c r="H6" s="153"/>
      <c r="I6" s="153"/>
      <c r="J6" s="153"/>
      <c r="K6" s="153"/>
      <c r="L6" s="153"/>
      <c r="M6" s="153"/>
      <c r="N6" s="153"/>
      <c r="O6" s="153"/>
      <c r="P6" s="153"/>
      <c r="Q6" s="153"/>
      <c r="R6" s="153"/>
      <c r="S6" s="154"/>
    </row>
    <row r="7" spans="2:32" s="3" customFormat="1" ht="27.75" customHeight="1" x14ac:dyDescent="0.2">
      <c r="B7" s="100"/>
      <c r="C7" s="102"/>
      <c r="D7" s="69" t="s">
        <v>9</v>
      </c>
      <c r="E7" s="70"/>
      <c r="F7" s="155" t="s">
        <v>10</v>
      </c>
      <c r="G7" s="145"/>
      <c r="H7" s="145"/>
      <c r="I7" s="145"/>
      <c r="J7" s="145"/>
      <c r="K7" s="145"/>
      <c r="L7" s="145"/>
      <c r="M7" s="145"/>
      <c r="N7" s="145"/>
      <c r="O7" s="145"/>
      <c r="P7" s="145"/>
      <c r="Q7" s="145"/>
      <c r="R7" s="145"/>
      <c r="S7" s="156"/>
    </row>
    <row r="8" spans="2:32" s="3" customFormat="1" ht="27.75" customHeight="1" x14ac:dyDescent="0.2">
      <c r="B8" s="100"/>
      <c r="C8" s="102"/>
      <c r="D8" s="69" t="s">
        <v>11</v>
      </c>
      <c r="E8" s="70"/>
      <c r="F8" s="157" t="s">
        <v>12</v>
      </c>
      <c r="G8" s="158"/>
      <c r="H8" s="158"/>
      <c r="I8" s="158"/>
      <c r="J8" s="158"/>
      <c r="K8" s="158"/>
      <c r="L8" s="158"/>
      <c r="M8" s="158"/>
      <c r="N8" s="158"/>
      <c r="O8" s="158"/>
      <c r="P8" s="158"/>
      <c r="Q8" s="158"/>
      <c r="R8" s="158"/>
      <c r="S8" s="159"/>
    </row>
    <row r="9" spans="2:32" s="3" customFormat="1" ht="27.75" customHeight="1" x14ac:dyDescent="0.2">
      <c r="B9" s="100"/>
      <c r="C9" s="102"/>
      <c r="D9" s="69" t="s">
        <v>13</v>
      </c>
      <c r="E9" s="70"/>
      <c r="F9" s="160" t="s">
        <v>14</v>
      </c>
      <c r="G9" s="145"/>
      <c r="H9" s="145"/>
      <c r="I9" s="145"/>
      <c r="J9" s="145"/>
      <c r="K9" s="145"/>
      <c r="L9" s="145"/>
      <c r="M9" s="145"/>
      <c r="N9" s="145"/>
      <c r="O9" s="145"/>
      <c r="P9" s="145"/>
      <c r="Q9" s="145"/>
      <c r="R9" s="145"/>
      <c r="S9" s="156"/>
    </row>
    <row r="10" spans="2:32" s="3" customFormat="1" ht="27.75" customHeight="1" thickBot="1" x14ac:dyDescent="0.25">
      <c r="B10" s="100"/>
      <c r="C10" s="102"/>
      <c r="D10" s="69" t="s">
        <v>15</v>
      </c>
      <c r="E10" s="70"/>
      <c r="F10" s="143">
        <v>89500</v>
      </c>
      <c r="G10" s="144"/>
      <c r="H10" s="144"/>
      <c r="I10" s="144"/>
      <c r="J10" s="144"/>
      <c r="K10" s="145" t="s">
        <v>16</v>
      </c>
      <c r="L10" s="146"/>
      <c r="M10" s="69" t="s">
        <v>17</v>
      </c>
      <c r="N10" s="78"/>
      <c r="O10" s="78"/>
      <c r="P10" s="70"/>
      <c r="Q10" s="147">
        <v>94</v>
      </c>
      <c r="R10" s="148"/>
      <c r="S10" s="12" t="s">
        <v>18</v>
      </c>
      <c r="T10" s="15"/>
      <c r="U10" s="136"/>
      <c r="V10" s="136"/>
      <c r="W10" s="16"/>
      <c r="X10" s="136"/>
      <c r="Y10" s="136"/>
      <c r="Z10" s="136"/>
      <c r="AA10" s="136"/>
      <c r="AB10" s="16"/>
    </row>
    <row r="11" spans="2:32" s="3" customFormat="1" ht="141" customHeight="1" x14ac:dyDescent="0.2">
      <c r="B11" s="100"/>
      <c r="C11" s="102"/>
      <c r="D11" s="75" t="s">
        <v>19</v>
      </c>
      <c r="E11" s="76"/>
      <c r="F11" s="137" t="s">
        <v>20</v>
      </c>
      <c r="G11" s="138"/>
      <c r="H11" s="138"/>
      <c r="I11" s="138"/>
      <c r="J11" s="138"/>
      <c r="K11" s="138"/>
      <c r="L11" s="138"/>
      <c r="M11" s="138"/>
      <c r="N11" s="138"/>
      <c r="O11" s="138"/>
      <c r="P11" s="139" t="s">
        <v>21</v>
      </c>
      <c r="Q11" s="139"/>
      <c r="R11" s="139"/>
      <c r="S11" s="139"/>
      <c r="T11" s="139"/>
      <c r="U11" s="139"/>
      <c r="V11" s="139" t="s">
        <v>22</v>
      </c>
      <c r="W11" s="139"/>
      <c r="X11" s="139"/>
      <c r="Y11" s="139"/>
      <c r="Z11" s="139"/>
      <c r="AA11" s="139"/>
      <c r="AB11" s="139"/>
      <c r="AC11" s="10"/>
      <c r="AD11" s="11"/>
    </row>
    <row r="12" spans="2:32" s="3" customFormat="1" ht="21" customHeight="1" x14ac:dyDescent="0.2">
      <c r="B12" s="100"/>
      <c r="C12" s="140" t="s">
        <v>81</v>
      </c>
      <c r="D12" s="80" t="s">
        <v>82</v>
      </c>
      <c r="E12" s="80"/>
      <c r="F12" s="80"/>
      <c r="G12" s="80"/>
      <c r="H12" s="80"/>
      <c r="I12" s="80"/>
      <c r="J12" s="80"/>
      <c r="K12" s="80"/>
      <c r="L12" s="80"/>
      <c r="M12" s="80"/>
      <c r="N12" s="80"/>
      <c r="O12" s="80"/>
      <c r="P12" s="69" t="s">
        <v>83</v>
      </c>
      <c r="Q12" s="78"/>
      <c r="R12" s="78"/>
      <c r="S12" s="78"/>
      <c r="T12" s="78"/>
      <c r="U12" s="78"/>
      <c r="V12" s="78"/>
      <c r="W12" s="78"/>
      <c r="X12" s="78"/>
      <c r="Y12" s="78"/>
      <c r="Z12" s="78"/>
      <c r="AA12" s="78"/>
      <c r="AB12" s="79"/>
    </row>
    <row r="13" spans="2:32" s="3" customFormat="1" ht="21" customHeight="1" x14ac:dyDescent="0.2">
      <c r="B13" s="100"/>
      <c r="C13" s="141"/>
      <c r="D13" s="75" t="s">
        <v>23</v>
      </c>
      <c r="E13" s="76"/>
      <c r="F13" s="75" t="s">
        <v>24</v>
      </c>
      <c r="G13" s="77"/>
      <c r="H13" s="77"/>
      <c r="I13" s="77"/>
      <c r="J13" s="77"/>
      <c r="K13" s="77"/>
      <c r="L13" s="77"/>
      <c r="M13" s="77"/>
      <c r="N13" s="77"/>
      <c r="O13" s="76"/>
      <c r="P13" s="75" t="s">
        <v>23</v>
      </c>
      <c r="Q13" s="77"/>
      <c r="R13" s="77"/>
      <c r="S13" s="76"/>
      <c r="T13" s="80" t="s">
        <v>24</v>
      </c>
      <c r="U13" s="80"/>
      <c r="V13" s="80"/>
      <c r="W13" s="80"/>
      <c r="X13" s="80"/>
      <c r="Y13" s="80"/>
      <c r="Z13" s="80"/>
      <c r="AA13" s="80"/>
      <c r="AB13" s="135"/>
      <c r="AC13" s="17"/>
    </row>
    <row r="14" spans="2:32" s="3" customFormat="1" ht="21" customHeight="1" x14ac:dyDescent="0.2">
      <c r="B14" s="100"/>
      <c r="C14" s="141"/>
      <c r="D14" s="62"/>
      <c r="E14" s="63"/>
      <c r="F14" s="80" t="s">
        <v>25</v>
      </c>
      <c r="G14" s="80"/>
      <c r="H14" s="80"/>
      <c r="I14" s="80" t="s">
        <v>26</v>
      </c>
      <c r="J14" s="80"/>
      <c r="K14" s="80"/>
      <c r="L14" s="80"/>
      <c r="M14" s="80" t="s">
        <v>27</v>
      </c>
      <c r="N14" s="80"/>
      <c r="O14" s="80"/>
      <c r="P14" s="62"/>
      <c r="Q14" s="67"/>
      <c r="R14" s="67"/>
      <c r="S14" s="63"/>
      <c r="T14" s="69" t="str">
        <f>+F14</f>
        <v>令和６年度</v>
      </c>
      <c r="U14" s="78"/>
      <c r="V14" s="70"/>
      <c r="W14" s="69" t="str">
        <f>+I14</f>
        <v>令和５年度</v>
      </c>
      <c r="X14" s="78"/>
      <c r="Y14" s="70"/>
      <c r="Z14" s="69" t="str">
        <f>+M14</f>
        <v>令和４年度</v>
      </c>
      <c r="AA14" s="78"/>
      <c r="AB14" s="79"/>
      <c r="AC14" s="17"/>
    </row>
    <row r="15" spans="2:32" s="3" customFormat="1" ht="33" customHeight="1" x14ac:dyDescent="0.2">
      <c r="B15" s="100"/>
      <c r="C15" s="141"/>
      <c r="D15" s="69" t="s">
        <v>28</v>
      </c>
      <c r="E15" s="70"/>
      <c r="F15" s="126">
        <v>102525</v>
      </c>
      <c r="G15" s="127"/>
      <c r="H15" s="128"/>
      <c r="I15" s="126">
        <v>102612</v>
      </c>
      <c r="J15" s="127"/>
      <c r="K15" s="127"/>
      <c r="L15" s="128"/>
      <c r="M15" s="126">
        <v>102949</v>
      </c>
      <c r="N15" s="127"/>
      <c r="O15" s="128"/>
      <c r="P15" s="131" t="s">
        <v>29</v>
      </c>
      <c r="Q15" s="132"/>
      <c r="R15" s="133"/>
      <c r="S15" s="134"/>
      <c r="T15" s="129">
        <v>58470</v>
      </c>
      <c r="U15" s="129"/>
      <c r="V15" s="129"/>
      <c r="W15" s="129">
        <v>57725</v>
      </c>
      <c r="X15" s="129"/>
      <c r="Y15" s="129"/>
      <c r="Z15" s="129">
        <v>57592</v>
      </c>
      <c r="AA15" s="129"/>
      <c r="AB15" s="130"/>
      <c r="AC15" s="17"/>
    </row>
    <row r="16" spans="2:32" s="3" customFormat="1" ht="27.75" customHeight="1" x14ac:dyDescent="0.2">
      <c r="B16" s="100"/>
      <c r="C16" s="141"/>
      <c r="D16" s="69" t="s">
        <v>30</v>
      </c>
      <c r="E16" s="70"/>
      <c r="F16" s="126">
        <v>2014</v>
      </c>
      <c r="G16" s="127"/>
      <c r="H16" s="128"/>
      <c r="I16" s="126">
        <v>2940</v>
      </c>
      <c r="J16" s="127"/>
      <c r="K16" s="127"/>
      <c r="L16" s="128"/>
      <c r="M16" s="126">
        <v>2553</v>
      </c>
      <c r="N16" s="127"/>
      <c r="O16" s="128"/>
      <c r="P16" s="69" t="s">
        <v>31</v>
      </c>
      <c r="Q16" s="78"/>
      <c r="R16" s="78"/>
      <c r="S16" s="70"/>
      <c r="T16" s="18" t="s">
        <v>32</v>
      </c>
      <c r="U16" s="19">
        <v>2862</v>
      </c>
      <c r="V16" s="20" t="s">
        <v>33</v>
      </c>
      <c r="W16" s="18" t="s">
        <v>32</v>
      </c>
      <c r="X16" s="19">
        <v>3137</v>
      </c>
      <c r="Y16" s="20" t="s">
        <v>33</v>
      </c>
      <c r="Z16" s="21" t="s">
        <v>32</v>
      </c>
      <c r="AA16" s="22">
        <v>3460</v>
      </c>
      <c r="AB16" s="22" t="s">
        <v>33</v>
      </c>
      <c r="AC16" s="17"/>
    </row>
    <row r="17" spans="2:29" s="3" customFormat="1" ht="27.75" customHeight="1" x14ac:dyDescent="0.2">
      <c r="B17" s="100"/>
      <c r="C17" s="141"/>
      <c r="D17" s="69" t="s">
        <v>34</v>
      </c>
      <c r="E17" s="70"/>
      <c r="F17" s="23" t="s">
        <v>32</v>
      </c>
      <c r="G17" s="24">
        <v>0</v>
      </c>
      <c r="H17" s="25" t="s">
        <v>35</v>
      </c>
      <c r="I17" s="26" t="s">
        <v>32</v>
      </c>
      <c r="J17" s="127">
        <v>0</v>
      </c>
      <c r="K17" s="127"/>
      <c r="L17" s="27" t="s">
        <v>33</v>
      </c>
      <c r="M17" s="28" t="s">
        <v>32</v>
      </c>
      <c r="N17" s="24">
        <v>0</v>
      </c>
      <c r="O17" s="28" t="s">
        <v>33</v>
      </c>
      <c r="P17" s="69" t="s">
        <v>36</v>
      </c>
      <c r="Q17" s="78"/>
      <c r="R17" s="78"/>
      <c r="S17" s="70"/>
      <c r="T17" s="122">
        <v>-711</v>
      </c>
      <c r="U17" s="123"/>
      <c r="V17" s="124"/>
      <c r="W17" s="122">
        <v>-724</v>
      </c>
      <c r="X17" s="123"/>
      <c r="Y17" s="124"/>
      <c r="Z17" s="122">
        <v>-678</v>
      </c>
      <c r="AA17" s="123"/>
      <c r="AB17" s="125"/>
      <c r="AC17" s="17"/>
    </row>
    <row r="18" spans="2:29" s="3" customFormat="1" ht="27.75" customHeight="1" x14ac:dyDescent="0.2">
      <c r="B18" s="100"/>
      <c r="C18" s="141"/>
      <c r="D18" s="69" t="s">
        <v>37</v>
      </c>
      <c r="E18" s="70"/>
      <c r="F18" s="126">
        <v>100511</v>
      </c>
      <c r="G18" s="127"/>
      <c r="H18" s="128"/>
      <c r="I18" s="126">
        <v>99672</v>
      </c>
      <c r="J18" s="127"/>
      <c r="K18" s="127"/>
      <c r="L18" s="128"/>
      <c r="M18" s="126">
        <v>100396</v>
      </c>
      <c r="N18" s="127"/>
      <c r="O18" s="128"/>
      <c r="P18" s="69" t="s">
        <v>38</v>
      </c>
      <c r="Q18" s="78"/>
      <c r="R18" s="78"/>
      <c r="S18" s="70"/>
      <c r="T18" s="122">
        <v>839</v>
      </c>
      <c r="U18" s="123"/>
      <c r="V18" s="124"/>
      <c r="W18" s="122">
        <v>-724</v>
      </c>
      <c r="X18" s="123"/>
      <c r="Y18" s="124"/>
      <c r="Z18" s="122">
        <v>-678</v>
      </c>
      <c r="AA18" s="123"/>
      <c r="AB18" s="125"/>
      <c r="AC18" s="17"/>
    </row>
    <row r="19" spans="2:29" s="3" customFormat="1" ht="27.75" customHeight="1" x14ac:dyDescent="0.2">
      <c r="B19" s="100"/>
      <c r="C19" s="142"/>
      <c r="D19" s="69" t="s">
        <v>39</v>
      </c>
      <c r="E19" s="70"/>
      <c r="F19" s="126">
        <v>9011</v>
      </c>
      <c r="G19" s="127"/>
      <c r="H19" s="128"/>
      <c r="I19" s="126">
        <v>8172</v>
      </c>
      <c r="J19" s="127"/>
      <c r="K19" s="127"/>
      <c r="L19" s="128"/>
      <c r="M19" s="126">
        <v>8896</v>
      </c>
      <c r="N19" s="127"/>
      <c r="O19" s="128"/>
      <c r="P19" s="69" t="s">
        <v>40</v>
      </c>
      <c r="Q19" s="78"/>
      <c r="R19" s="78"/>
      <c r="S19" s="70"/>
      <c r="T19" s="122">
        <v>1537</v>
      </c>
      <c r="U19" s="123"/>
      <c r="V19" s="124"/>
      <c r="W19" s="122">
        <v>-91</v>
      </c>
      <c r="X19" s="123"/>
      <c r="Y19" s="124"/>
      <c r="Z19" s="122">
        <v>218</v>
      </c>
      <c r="AA19" s="123"/>
      <c r="AB19" s="125"/>
      <c r="AC19" s="17"/>
    </row>
    <row r="20" spans="2:29" s="3" customFormat="1" ht="21" customHeight="1" x14ac:dyDescent="0.2">
      <c r="B20" s="100"/>
      <c r="C20" s="115" t="s">
        <v>41</v>
      </c>
      <c r="D20" s="75" t="s">
        <v>42</v>
      </c>
      <c r="E20" s="77"/>
      <c r="F20" s="118" t="s">
        <v>43</v>
      </c>
      <c r="G20" s="78"/>
      <c r="H20" s="78"/>
      <c r="I20" s="78"/>
      <c r="J20" s="78"/>
      <c r="K20" s="78"/>
      <c r="L20" s="78"/>
      <c r="M20" s="78"/>
      <c r="N20" s="78"/>
      <c r="O20" s="78"/>
      <c r="P20" s="70"/>
      <c r="Q20" s="75" t="s">
        <v>44</v>
      </c>
      <c r="R20" s="77"/>
      <c r="S20" s="118" t="s">
        <v>45</v>
      </c>
      <c r="T20" s="77"/>
      <c r="U20" s="77"/>
      <c r="V20" s="77"/>
      <c r="W20" s="77"/>
      <c r="X20" s="77"/>
      <c r="Y20" s="77"/>
      <c r="Z20" s="77"/>
      <c r="AA20" s="77"/>
      <c r="AB20" s="119"/>
      <c r="AC20" s="17"/>
    </row>
    <row r="21" spans="2:29" s="3" customFormat="1" ht="21" customHeight="1" x14ac:dyDescent="0.2">
      <c r="B21" s="149"/>
      <c r="C21" s="116"/>
      <c r="D21" s="14" t="s">
        <v>49</v>
      </c>
      <c r="E21" s="29" t="s">
        <v>50</v>
      </c>
      <c r="F21" s="30"/>
      <c r="G21" s="78" t="s">
        <v>46</v>
      </c>
      <c r="H21" s="78"/>
      <c r="I21" s="78"/>
      <c r="J21" s="120" t="s">
        <v>47</v>
      </c>
      <c r="K21" s="78"/>
      <c r="L21" s="78"/>
      <c r="M21" s="121"/>
      <c r="N21" s="78" t="s">
        <v>48</v>
      </c>
      <c r="O21" s="78"/>
      <c r="P21" s="70"/>
      <c r="Q21" s="31" t="s">
        <v>49</v>
      </c>
      <c r="R21" s="29" t="s">
        <v>50</v>
      </c>
      <c r="S21" s="32"/>
      <c r="T21" s="69" t="s">
        <v>51</v>
      </c>
      <c r="U21" s="78"/>
      <c r="V21" s="78"/>
      <c r="W21" s="120" t="s">
        <v>47</v>
      </c>
      <c r="X21" s="78"/>
      <c r="Y21" s="121"/>
      <c r="Z21" s="78" t="s">
        <v>48</v>
      </c>
      <c r="AA21" s="78"/>
      <c r="AB21" s="79"/>
      <c r="AC21" s="17"/>
    </row>
    <row r="22" spans="2:29" s="3" customFormat="1" ht="36" customHeight="1" thickBot="1" x14ac:dyDescent="0.25">
      <c r="B22" s="150"/>
      <c r="C22" s="117"/>
      <c r="D22" s="33">
        <v>21</v>
      </c>
      <c r="E22" s="34">
        <v>1</v>
      </c>
      <c r="F22" s="35"/>
      <c r="G22" s="109">
        <v>0</v>
      </c>
      <c r="H22" s="110"/>
      <c r="I22" s="111"/>
      <c r="J22" s="112">
        <v>1</v>
      </c>
      <c r="K22" s="110"/>
      <c r="L22" s="110"/>
      <c r="M22" s="111"/>
      <c r="N22" s="113">
        <v>0</v>
      </c>
      <c r="O22" s="113"/>
      <c r="P22" s="113"/>
      <c r="Q22" s="36">
        <v>4</v>
      </c>
      <c r="R22" s="37">
        <v>3</v>
      </c>
      <c r="S22" s="38"/>
      <c r="T22" s="109">
        <v>0</v>
      </c>
      <c r="U22" s="110"/>
      <c r="V22" s="110"/>
      <c r="W22" s="112">
        <v>1</v>
      </c>
      <c r="X22" s="110"/>
      <c r="Y22" s="111"/>
      <c r="Z22" s="113">
        <v>2</v>
      </c>
      <c r="AA22" s="113"/>
      <c r="AB22" s="114"/>
    </row>
    <row r="23" spans="2:29" s="3" customFormat="1" ht="17.25" customHeight="1" x14ac:dyDescent="0.2">
      <c r="B23" s="9"/>
      <c r="C23" s="5" t="s">
        <v>52</v>
      </c>
      <c r="D23" s="5"/>
      <c r="E23" s="2"/>
      <c r="F23" s="2"/>
      <c r="G23" s="2"/>
      <c r="H23" s="2"/>
      <c r="I23" s="2"/>
      <c r="J23" s="2"/>
      <c r="K23" s="2"/>
      <c r="L23" s="2"/>
      <c r="M23" s="2"/>
      <c r="N23" s="6"/>
      <c r="O23" s="6"/>
      <c r="P23" s="6"/>
      <c r="Q23" s="6"/>
      <c r="Z23" s="39"/>
      <c r="AA23" s="39"/>
      <c r="AB23" s="39"/>
    </row>
    <row r="24" spans="2:29" s="3" customFormat="1" ht="17.25" customHeight="1" x14ac:dyDescent="0.2">
      <c r="B24" s="9"/>
      <c r="C24" s="2" t="s">
        <v>53</v>
      </c>
      <c r="D24" s="2"/>
      <c r="E24" s="2" t="s">
        <v>54</v>
      </c>
      <c r="F24" s="2"/>
      <c r="G24" s="2"/>
      <c r="H24" s="2"/>
      <c r="I24" s="2"/>
      <c r="J24" s="2" t="s">
        <v>55</v>
      </c>
      <c r="K24" s="2"/>
      <c r="L24" s="2"/>
      <c r="M24" s="2" t="s">
        <v>56</v>
      </c>
      <c r="N24" s="6"/>
      <c r="O24" s="6"/>
      <c r="P24" s="6"/>
      <c r="Q24" s="6"/>
      <c r="Z24" s="39"/>
      <c r="AA24" s="39"/>
      <c r="AB24" s="39"/>
    </row>
    <row r="25" spans="2:29" s="3" customFormat="1" ht="17.25" customHeight="1" x14ac:dyDescent="0.2">
      <c r="B25" s="9"/>
      <c r="C25" s="7"/>
      <c r="D25" s="2"/>
      <c r="E25" s="2" t="s">
        <v>57</v>
      </c>
      <c r="F25" s="2"/>
      <c r="G25" s="2"/>
      <c r="H25" s="2"/>
      <c r="I25" s="2"/>
      <c r="J25" s="2"/>
      <c r="K25" s="2"/>
      <c r="L25" s="2"/>
      <c r="M25" s="2" t="s">
        <v>58</v>
      </c>
      <c r="N25" s="6"/>
      <c r="O25" s="6"/>
      <c r="P25" s="6"/>
      <c r="Q25" s="6"/>
      <c r="Z25" s="39"/>
      <c r="AA25" s="39"/>
      <c r="AB25" s="39"/>
    </row>
    <row r="26" spans="2:29" s="3" customFormat="1" ht="17.25" customHeight="1" x14ac:dyDescent="0.2">
      <c r="B26" s="9"/>
      <c r="C26" s="7"/>
      <c r="D26" s="2"/>
      <c r="E26" s="2"/>
      <c r="F26" s="2"/>
      <c r="G26" s="2"/>
      <c r="H26" s="2"/>
      <c r="I26" s="2"/>
      <c r="J26" s="2"/>
      <c r="K26" s="2"/>
      <c r="L26" s="2"/>
      <c r="M26" s="2" t="s">
        <v>59</v>
      </c>
      <c r="N26" s="6"/>
      <c r="O26" s="6"/>
      <c r="P26" s="6"/>
      <c r="Q26" s="6"/>
      <c r="Z26" s="39"/>
      <c r="AA26" s="39"/>
      <c r="AB26" s="39"/>
    </row>
    <row r="27" spans="2:29" s="3" customFormat="1" ht="17.25" customHeight="1" x14ac:dyDescent="0.2">
      <c r="B27" s="8"/>
      <c r="C27" s="7"/>
      <c r="D27" s="7"/>
      <c r="E27" s="8"/>
      <c r="F27" s="2"/>
      <c r="G27" s="2"/>
      <c r="H27" s="2"/>
      <c r="I27" s="2"/>
      <c r="J27" s="2"/>
      <c r="K27" s="2"/>
      <c r="L27" s="2"/>
      <c r="M27" s="2" t="s">
        <v>60</v>
      </c>
      <c r="N27" s="6"/>
      <c r="O27" s="6"/>
      <c r="P27" s="6"/>
      <c r="Q27" s="6"/>
      <c r="Y27" s="39"/>
      <c r="Z27" s="39"/>
      <c r="AA27" s="39"/>
      <c r="AB27" s="39"/>
    </row>
    <row r="28" spans="2:29" s="3" customFormat="1" ht="8.25" customHeight="1" thickBot="1" x14ac:dyDescent="0.25">
      <c r="B28" s="40"/>
      <c r="C28" s="41"/>
      <c r="D28" s="41"/>
      <c r="N28" s="39"/>
      <c r="O28" s="39"/>
      <c r="P28" s="39"/>
      <c r="Q28" s="39"/>
      <c r="Y28" s="39"/>
      <c r="Z28" s="39"/>
      <c r="AA28" s="39"/>
      <c r="AB28" s="39"/>
    </row>
    <row r="29" spans="2:29" s="3" customFormat="1" ht="23.25" customHeight="1" x14ac:dyDescent="0.2">
      <c r="B29" s="99" t="s">
        <v>61</v>
      </c>
      <c r="C29" s="101" t="s">
        <v>62</v>
      </c>
      <c r="D29" s="103" t="s">
        <v>23</v>
      </c>
      <c r="E29" s="104"/>
      <c r="F29" s="105" t="s">
        <v>24</v>
      </c>
      <c r="G29" s="105"/>
      <c r="H29" s="105"/>
      <c r="I29" s="105"/>
      <c r="J29" s="105"/>
      <c r="K29" s="105"/>
      <c r="L29" s="105"/>
      <c r="M29" s="105"/>
      <c r="N29" s="105"/>
      <c r="O29" s="105"/>
      <c r="P29" s="106" t="s">
        <v>63</v>
      </c>
      <c r="Q29" s="107"/>
      <c r="R29" s="107"/>
      <c r="S29" s="107"/>
      <c r="T29" s="107"/>
      <c r="U29" s="107"/>
      <c r="V29" s="107"/>
      <c r="W29" s="107"/>
      <c r="X29" s="107"/>
      <c r="Y29" s="107"/>
      <c r="Z29" s="107"/>
      <c r="AA29" s="107"/>
      <c r="AB29" s="108"/>
    </row>
    <row r="30" spans="2:29" s="3" customFormat="1" ht="23.25" customHeight="1" x14ac:dyDescent="0.2">
      <c r="B30" s="100"/>
      <c r="C30" s="102"/>
      <c r="D30" s="62"/>
      <c r="E30" s="63"/>
      <c r="F30" s="80" t="str">
        <f>+F14</f>
        <v>令和６年度</v>
      </c>
      <c r="G30" s="80"/>
      <c r="H30" s="80"/>
      <c r="I30" s="80" t="str">
        <f>+I14</f>
        <v>令和５年度</v>
      </c>
      <c r="J30" s="80"/>
      <c r="K30" s="80"/>
      <c r="L30" s="80"/>
      <c r="M30" s="80" t="str">
        <f>+M14</f>
        <v>令和４年度</v>
      </c>
      <c r="N30" s="80"/>
      <c r="O30" s="80"/>
      <c r="P30" s="69"/>
      <c r="Q30" s="78"/>
      <c r="R30" s="78"/>
      <c r="S30" s="78"/>
      <c r="T30" s="78"/>
      <c r="U30" s="78"/>
      <c r="V30" s="78"/>
      <c r="W30" s="78"/>
      <c r="X30" s="78"/>
      <c r="Y30" s="78"/>
      <c r="Z30" s="78"/>
      <c r="AA30" s="78"/>
      <c r="AB30" s="79"/>
    </row>
    <row r="31" spans="2:29" s="3" customFormat="1" ht="45" customHeight="1" x14ac:dyDescent="0.2">
      <c r="B31" s="100"/>
      <c r="C31" s="102"/>
      <c r="D31" s="69" t="s">
        <v>64</v>
      </c>
      <c r="E31" s="70"/>
      <c r="F31" s="71">
        <v>2674</v>
      </c>
      <c r="G31" s="72"/>
      <c r="H31" s="73"/>
      <c r="I31" s="71">
        <v>2674</v>
      </c>
      <c r="J31" s="72"/>
      <c r="K31" s="72"/>
      <c r="L31" s="73"/>
      <c r="M31" s="71">
        <v>2756</v>
      </c>
      <c r="N31" s="72"/>
      <c r="O31" s="73"/>
      <c r="P31" s="96" t="s">
        <v>65</v>
      </c>
      <c r="Q31" s="97"/>
      <c r="R31" s="97"/>
      <c r="S31" s="97"/>
      <c r="T31" s="97"/>
      <c r="U31" s="97"/>
      <c r="V31" s="97"/>
      <c r="W31" s="97"/>
      <c r="X31" s="97"/>
      <c r="Y31" s="97"/>
      <c r="Z31" s="97"/>
      <c r="AA31" s="97"/>
      <c r="AB31" s="98"/>
    </row>
    <row r="32" spans="2:29" s="3" customFormat="1" ht="27.75" customHeight="1" x14ac:dyDescent="0.2">
      <c r="B32" s="100"/>
      <c r="C32" s="102"/>
      <c r="D32" s="69" t="s">
        <v>66</v>
      </c>
      <c r="E32" s="70"/>
      <c r="F32" s="71">
        <v>0</v>
      </c>
      <c r="G32" s="72"/>
      <c r="H32" s="73"/>
      <c r="I32" s="71">
        <v>0</v>
      </c>
      <c r="J32" s="72"/>
      <c r="K32" s="72"/>
      <c r="L32" s="73"/>
      <c r="M32" s="71">
        <v>0</v>
      </c>
      <c r="N32" s="72"/>
      <c r="O32" s="73"/>
      <c r="P32" s="90"/>
      <c r="Q32" s="91"/>
      <c r="R32" s="91"/>
      <c r="S32" s="91"/>
      <c r="T32" s="91"/>
      <c r="U32" s="91"/>
      <c r="V32" s="91"/>
      <c r="W32" s="91"/>
      <c r="X32" s="91"/>
      <c r="Y32" s="91"/>
      <c r="Z32" s="91"/>
      <c r="AA32" s="91"/>
      <c r="AB32" s="92"/>
    </row>
    <row r="33" spans="2:28" s="3" customFormat="1" ht="27.75" customHeight="1" x14ac:dyDescent="0.2">
      <c r="B33" s="100"/>
      <c r="C33" s="102"/>
      <c r="D33" s="69" t="s">
        <v>67</v>
      </c>
      <c r="E33" s="70"/>
      <c r="F33" s="71">
        <v>0</v>
      </c>
      <c r="G33" s="72"/>
      <c r="H33" s="73"/>
      <c r="I33" s="71">
        <v>0</v>
      </c>
      <c r="J33" s="72"/>
      <c r="K33" s="72"/>
      <c r="L33" s="73"/>
      <c r="M33" s="71">
        <v>0</v>
      </c>
      <c r="N33" s="72"/>
      <c r="O33" s="73"/>
      <c r="P33" s="93"/>
      <c r="Q33" s="94"/>
      <c r="R33" s="94"/>
      <c r="S33" s="94"/>
      <c r="T33" s="94"/>
      <c r="U33" s="94"/>
      <c r="V33" s="94"/>
      <c r="W33" s="94"/>
      <c r="X33" s="94"/>
      <c r="Y33" s="94"/>
      <c r="Z33" s="94"/>
      <c r="AA33" s="94"/>
      <c r="AB33" s="95"/>
    </row>
    <row r="34" spans="2:28" s="3" customFormat="1" ht="27.75" customHeight="1" thickBot="1" x14ac:dyDescent="0.25">
      <c r="B34" s="100"/>
      <c r="C34" s="102"/>
      <c r="D34" s="69" t="s">
        <v>68</v>
      </c>
      <c r="E34" s="70"/>
      <c r="F34" s="71">
        <v>0</v>
      </c>
      <c r="G34" s="72"/>
      <c r="H34" s="73"/>
      <c r="I34" s="71">
        <v>0</v>
      </c>
      <c r="J34" s="72"/>
      <c r="K34" s="72"/>
      <c r="L34" s="73"/>
      <c r="M34" s="71">
        <v>0</v>
      </c>
      <c r="N34" s="72"/>
      <c r="O34" s="73"/>
      <c r="P34" s="93"/>
      <c r="Q34" s="94"/>
      <c r="R34" s="94"/>
      <c r="S34" s="94"/>
      <c r="T34" s="94"/>
      <c r="U34" s="94"/>
      <c r="V34" s="94"/>
      <c r="W34" s="94"/>
      <c r="X34" s="94"/>
      <c r="Y34" s="94"/>
      <c r="Z34" s="94"/>
      <c r="AA34" s="94"/>
      <c r="AB34" s="95"/>
    </row>
    <row r="35" spans="2:28" s="3" customFormat="1" ht="27.75" customHeight="1" thickTop="1" x14ac:dyDescent="0.2">
      <c r="B35" s="100"/>
      <c r="C35" s="102"/>
      <c r="D35" s="86" t="s">
        <v>69</v>
      </c>
      <c r="E35" s="87"/>
      <c r="F35" s="64">
        <f>SUM(F31:H34)</f>
        <v>2674</v>
      </c>
      <c r="G35" s="65"/>
      <c r="H35" s="66"/>
      <c r="I35" s="64">
        <f>SUM(I31:L34)</f>
        <v>2674</v>
      </c>
      <c r="J35" s="65"/>
      <c r="K35" s="65"/>
      <c r="L35" s="66"/>
      <c r="M35" s="64">
        <f>SUM(M31:O34)</f>
        <v>2756</v>
      </c>
      <c r="N35" s="65"/>
      <c r="O35" s="66"/>
      <c r="P35" s="86" t="s">
        <v>70</v>
      </c>
      <c r="Q35" s="88"/>
      <c r="R35" s="88"/>
      <c r="S35" s="88"/>
      <c r="T35" s="88"/>
      <c r="U35" s="88"/>
      <c r="V35" s="88"/>
      <c r="W35" s="88"/>
      <c r="X35" s="88"/>
      <c r="Y35" s="88"/>
      <c r="Z35" s="88"/>
      <c r="AA35" s="88"/>
      <c r="AB35" s="89"/>
    </row>
    <row r="36" spans="2:28" s="3" customFormat="1" ht="45.75" customHeight="1" x14ac:dyDescent="0.2">
      <c r="B36" s="100"/>
      <c r="C36" s="102"/>
      <c r="D36" s="69" t="s">
        <v>71</v>
      </c>
      <c r="E36" s="70"/>
      <c r="F36" s="71">
        <v>188</v>
      </c>
      <c r="G36" s="72"/>
      <c r="H36" s="73"/>
      <c r="I36" s="71">
        <v>463</v>
      </c>
      <c r="J36" s="72"/>
      <c r="K36" s="72"/>
      <c r="L36" s="73"/>
      <c r="M36" s="71">
        <v>704</v>
      </c>
      <c r="N36" s="72"/>
      <c r="O36" s="73"/>
      <c r="P36" s="90" t="s">
        <v>72</v>
      </c>
      <c r="Q36" s="91"/>
      <c r="R36" s="91"/>
      <c r="S36" s="91"/>
      <c r="T36" s="91"/>
      <c r="U36" s="91"/>
      <c r="V36" s="91"/>
      <c r="W36" s="91"/>
      <c r="X36" s="91"/>
      <c r="Y36" s="91"/>
      <c r="Z36" s="91"/>
      <c r="AA36" s="91"/>
      <c r="AB36" s="92"/>
    </row>
    <row r="37" spans="2:28" s="3" customFormat="1" ht="23.25" customHeight="1" x14ac:dyDescent="0.2">
      <c r="B37" s="100"/>
      <c r="C37" s="74" t="s">
        <v>73</v>
      </c>
      <c r="D37" s="75" t="s">
        <v>23</v>
      </c>
      <c r="E37" s="76"/>
      <c r="F37" s="75" t="s">
        <v>24</v>
      </c>
      <c r="G37" s="77"/>
      <c r="H37" s="77"/>
      <c r="I37" s="77"/>
      <c r="J37" s="77"/>
      <c r="K37" s="77"/>
      <c r="L37" s="77"/>
      <c r="M37" s="77"/>
      <c r="N37" s="77"/>
      <c r="O37" s="76"/>
      <c r="P37" s="69" t="s">
        <v>74</v>
      </c>
      <c r="Q37" s="78"/>
      <c r="R37" s="78"/>
      <c r="S37" s="78"/>
      <c r="T37" s="78"/>
      <c r="U37" s="78"/>
      <c r="V37" s="78"/>
      <c r="W37" s="78"/>
      <c r="X37" s="78"/>
      <c r="Y37" s="78"/>
      <c r="Z37" s="78"/>
      <c r="AA37" s="78"/>
      <c r="AB37" s="79"/>
    </row>
    <row r="38" spans="2:28" s="3" customFormat="1" ht="23.25" customHeight="1" x14ac:dyDescent="0.2">
      <c r="B38" s="100"/>
      <c r="C38" s="74"/>
      <c r="D38" s="62"/>
      <c r="E38" s="63"/>
      <c r="F38" s="80" t="str">
        <f>+F14</f>
        <v>令和６年度</v>
      </c>
      <c r="G38" s="80"/>
      <c r="H38" s="80"/>
      <c r="I38" s="80" t="str">
        <f>+I14</f>
        <v>令和５年度</v>
      </c>
      <c r="J38" s="80"/>
      <c r="K38" s="80"/>
      <c r="L38" s="80"/>
      <c r="M38" s="80" t="str">
        <f>+M14</f>
        <v>令和４年度</v>
      </c>
      <c r="N38" s="80"/>
      <c r="O38" s="80"/>
      <c r="P38" s="69"/>
      <c r="Q38" s="78"/>
      <c r="R38" s="78"/>
      <c r="S38" s="78"/>
      <c r="T38" s="78"/>
      <c r="U38" s="78"/>
      <c r="V38" s="78"/>
      <c r="W38" s="78"/>
      <c r="X38" s="78"/>
      <c r="Y38" s="78"/>
      <c r="Z38" s="78"/>
      <c r="AA38" s="78"/>
      <c r="AB38" s="79"/>
    </row>
    <row r="39" spans="2:28" s="3" customFormat="1" ht="30" customHeight="1" x14ac:dyDescent="0.2">
      <c r="B39" s="100"/>
      <c r="C39" s="74"/>
      <c r="D39" s="81" t="s">
        <v>75</v>
      </c>
      <c r="E39" s="82"/>
      <c r="F39" s="53">
        <v>0</v>
      </c>
      <c r="G39" s="54"/>
      <c r="H39" s="55"/>
      <c r="I39" s="83">
        <v>0</v>
      </c>
      <c r="J39" s="84"/>
      <c r="K39" s="84"/>
      <c r="L39" s="85"/>
      <c r="M39" s="53">
        <v>0</v>
      </c>
      <c r="N39" s="54"/>
      <c r="O39" s="55"/>
      <c r="P39" s="45"/>
      <c r="Q39" s="46"/>
      <c r="R39" s="46"/>
      <c r="S39" s="46"/>
      <c r="T39" s="46"/>
      <c r="U39" s="46"/>
      <c r="V39" s="46"/>
      <c r="W39" s="46"/>
      <c r="X39" s="46"/>
      <c r="Y39" s="46"/>
      <c r="Z39" s="46"/>
      <c r="AA39" s="46"/>
      <c r="AB39" s="47"/>
    </row>
    <row r="40" spans="2:28" s="3" customFormat="1" ht="27" customHeight="1" x14ac:dyDescent="0.2">
      <c r="B40" s="100"/>
      <c r="C40" s="74"/>
      <c r="D40" s="69" t="s">
        <v>76</v>
      </c>
      <c r="E40" s="70"/>
      <c r="F40" s="71">
        <v>0</v>
      </c>
      <c r="G40" s="72"/>
      <c r="H40" s="73"/>
      <c r="I40" s="71">
        <v>0</v>
      </c>
      <c r="J40" s="72"/>
      <c r="K40" s="72"/>
      <c r="L40" s="73"/>
      <c r="M40" s="71">
        <v>0</v>
      </c>
      <c r="N40" s="72"/>
      <c r="O40" s="73"/>
      <c r="P40" s="45"/>
      <c r="Q40" s="46"/>
      <c r="R40" s="46"/>
      <c r="S40" s="46"/>
      <c r="T40" s="46"/>
      <c r="U40" s="46"/>
      <c r="V40" s="46"/>
      <c r="W40" s="46"/>
      <c r="X40" s="46"/>
      <c r="Y40" s="46"/>
      <c r="Z40" s="46"/>
      <c r="AA40" s="46"/>
      <c r="AB40" s="47"/>
    </row>
    <row r="41" spans="2:28" s="3" customFormat="1" ht="27" customHeight="1" thickBot="1" x14ac:dyDescent="0.25">
      <c r="B41" s="100"/>
      <c r="C41" s="74"/>
      <c r="D41" s="51" t="s">
        <v>77</v>
      </c>
      <c r="E41" s="52"/>
      <c r="F41" s="53">
        <v>84160</v>
      </c>
      <c r="G41" s="54"/>
      <c r="H41" s="55"/>
      <c r="I41" s="56">
        <v>84160</v>
      </c>
      <c r="J41" s="57"/>
      <c r="K41" s="57"/>
      <c r="L41" s="58"/>
      <c r="M41" s="56">
        <v>84160</v>
      </c>
      <c r="N41" s="57"/>
      <c r="O41" s="58"/>
      <c r="P41" s="59" t="s">
        <v>78</v>
      </c>
      <c r="Q41" s="60"/>
      <c r="R41" s="60"/>
      <c r="S41" s="60"/>
      <c r="T41" s="60"/>
      <c r="U41" s="60"/>
      <c r="V41" s="60"/>
      <c r="W41" s="60"/>
      <c r="X41" s="60"/>
      <c r="Y41" s="60"/>
      <c r="Z41" s="60"/>
      <c r="AA41" s="60"/>
      <c r="AB41" s="61"/>
    </row>
    <row r="42" spans="2:28" s="3" customFormat="1" ht="27" customHeight="1" thickTop="1" x14ac:dyDescent="0.2">
      <c r="B42" s="100"/>
      <c r="C42" s="74"/>
      <c r="D42" s="62" t="s">
        <v>69</v>
      </c>
      <c r="E42" s="63"/>
      <c r="F42" s="64">
        <f>F39+F40+F41</f>
        <v>84160</v>
      </c>
      <c r="G42" s="65"/>
      <c r="H42" s="66"/>
      <c r="I42" s="64">
        <f>I39+I40+I41</f>
        <v>84160</v>
      </c>
      <c r="J42" s="65"/>
      <c r="K42" s="65"/>
      <c r="L42" s="66"/>
      <c r="M42" s="64">
        <f>M39+M40+M41</f>
        <v>84160</v>
      </c>
      <c r="N42" s="65"/>
      <c r="O42" s="66"/>
      <c r="P42" s="62" t="s">
        <v>70</v>
      </c>
      <c r="Q42" s="67"/>
      <c r="R42" s="67"/>
      <c r="S42" s="67"/>
      <c r="T42" s="67"/>
      <c r="U42" s="67"/>
      <c r="V42" s="67"/>
      <c r="W42" s="67"/>
      <c r="X42" s="67"/>
      <c r="Y42" s="67"/>
      <c r="Z42" s="67"/>
      <c r="AA42" s="67"/>
      <c r="AB42" s="68"/>
    </row>
    <row r="43" spans="2:28" s="44" customFormat="1" ht="100" customHeight="1" x14ac:dyDescent="0.2">
      <c r="B43" s="4" t="s">
        <v>79</v>
      </c>
      <c r="C43" s="45"/>
      <c r="D43" s="46"/>
      <c r="E43" s="46"/>
      <c r="F43" s="46"/>
      <c r="G43" s="46"/>
      <c r="H43" s="46"/>
      <c r="I43" s="46"/>
      <c r="J43" s="46"/>
      <c r="K43" s="46"/>
      <c r="L43" s="46"/>
      <c r="M43" s="46"/>
      <c r="N43" s="46"/>
      <c r="O43" s="46"/>
      <c r="P43" s="46"/>
      <c r="Q43" s="46"/>
      <c r="R43" s="46"/>
      <c r="S43" s="46"/>
      <c r="T43" s="46"/>
      <c r="U43" s="46"/>
      <c r="V43" s="46"/>
      <c r="W43" s="46"/>
      <c r="X43" s="46"/>
      <c r="Y43" s="46"/>
      <c r="Z43" s="46"/>
      <c r="AA43" s="46"/>
      <c r="AB43" s="47"/>
    </row>
    <row r="44" spans="2:28" ht="100" customHeight="1" thickBot="1" x14ac:dyDescent="0.25">
      <c r="B44" s="42" t="s">
        <v>80</v>
      </c>
      <c r="C44" s="48"/>
      <c r="D44" s="49"/>
      <c r="E44" s="49"/>
      <c r="F44" s="49"/>
      <c r="G44" s="49"/>
      <c r="H44" s="49"/>
      <c r="I44" s="49"/>
      <c r="J44" s="49"/>
      <c r="K44" s="49"/>
      <c r="L44" s="49"/>
      <c r="M44" s="49"/>
      <c r="N44" s="49"/>
      <c r="O44" s="49"/>
      <c r="P44" s="49"/>
      <c r="Q44" s="49"/>
      <c r="R44" s="49"/>
      <c r="S44" s="49"/>
      <c r="T44" s="49"/>
      <c r="U44" s="49"/>
      <c r="V44" s="49"/>
      <c r="W44" s="49"/>
      <c r="X44" s="49"/>
      <c r="Y44" s="49"/>
      <c r="Z44" s="49"/>
      <c r="AA44" s="49"/>
      <c r="AB44" s="50"/>
    </row>
    <row r="45" spans="2:28" ht="14" x14ac:dyDescent="0.2">
      <c r="C45" s="3"/>
      <c r="D45" s="3"/>
      <c r="E45" s="3"/>
    </row>
    <row r="46" spans="2:28" ht="14" x14ac:dyDescent="0.2">
      <c r="C46" s="3"/>
      <c r="D46" s="43"/>
      <c r="E46" s="3"/>
    </row>
    <row r="47" spans="2:28" ht="14" x14ac:dyDescent="0.2">
      <c r="C47" s="3"/>
      <c r="D47" s="3"/>
      <c r="E47" s="3"/>
    </row>
    <row r="48" spans="2:28" ht="14" x14ac:dyDescent="0.2">
      <c r="C48" s="3"/>
      <c r="D48" s="43"/>
      <c r="E48" s="3"/>
    </row>
    <row r="49" spans="3:5" ht="14" x14ac:dyDescent="0.2">
      <c r="C49" s="3"/>
      <c r="D49" s="3"/>
      <c r="E49" s="3"/>
    </row>
    <row r="50" spans="3:5" ht="14" x14ac:dyDescent="0.2">
      <c r="C50" s="3"/>
      <c r="D50" s="3"/>
      <c r="E50" s="2"/>
    </row>
  </sheetData>
  <mergeCells count="159">
    <mergeCell ref="B2:AB2"/>
    <mergeCell ref="B3:AB3"/>
    <mergeCell ref="U4:V4"/>
    <mergeCell ref="W4:AB4"/>
    <mergeCell ref="U5:V5"/>
    <mergeCell ref="W5:AB5"/>
    <mergeCell ref="D10:E10"/>
    <mergeCell ref="F10:J10"/>
    <mergeCell ref="K10:L10"/>
    <mergeCell ref="M10:P10"/>
    <mergeCell ref="Q10:R10"/>
    <mergeCell ref="U10:V10"/>
    <mergeCell ref="B6:B22"/>
    <mergeCell ref="C6:C11"/>
    <mergeCell ref="D6:E6"/>
    <mergeCell ref="F6:S6"/>
    <mergeCell ref="D7:E7"/>
    <mergeCell ref="F7:S7"/>
    <mergeCell ref="D8:E8"/>
    <mergeCell ref="F8:S8"/>
    <mergeCell ref="D9:E9"/>
    <mergeCell ref="F9:S9"/>
    <mergeCell ref="D11:E11"/>
    <mergeCell ref="F11:O11"/>
    <mergeCell ref="P11:U11"/>
    <mergeCell ref="V11:AB11"/>
    <mergeCell ref="C12:C19"/>
    <mergeCell ref="D12:O12"/>
    <mergeCell ref="P12:AB12"/>
    <mergeCell ref="D13:E14"/>
    <mergeCell ref="F13:O13"/>
    <mergeCell ref="P13:S14"/>
    <mergeCell ref="T13:AB13"/>
    <mergeCell ref="F14:H14"/>
    <mergeCell ref="I14:L14"/>
    <mergeCell ref="M14:O14"/>
    <mergeCell ref="T14:V14"/>
    <mergeCell ref="W14:Y14"/>
    <mergeCell ref="Z14:AB14"/>
    <mergeCell ref="X10:AA10"/>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66A58E51-51F2-4587-BBE4-240926198361}"/>
</file>

<file path=customXml/itemProps2.xml><?xml version="1.0" encoding="utf-8"?>
<ds:datastoreItem xmlns:ds="http://schemas.openxmlformats.org/officeDocument/2006/customXml" ds:itemID="{613B5C23-7F82-475A-9B02-7AE4BEF53589}"/>
</file>

<file path=customXml/itemProps3.xml><?xml version="1.0" encoding="utf-8"?>
<ds:datastoreItem xmlns:ds="http://schemas.openxmlformats.org/officeDocument/2006/customXml" ds:itemID="{A13F6548-8FAB-4507-93EE-3FCB3207F0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vt:lpstr>
      <vt:lpstr>'23'!Print_Area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2025-10-02T05:41:26Z</dcterms:created>
  <dcterms:modified xsi:type="dcterms:W3CDTF">2025-10-02T05:41:31Z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