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1" documentId="13_ncr:1_{A0D55FA0-B18D-4B98-A2ED-441FB6DFE72B}" xr6:coauthVersionLast="47" xr6:coauthVersionMax="47" xr10:uidLastSave="{CA14A296-19CA-4E10-8101-BBB0EBDDF593}"/>
  <bookViews>
    <workbookView xWindow="-110" yWindow="-110" windowWidth="19420" windowHeight="12220" tabRatio="772" xr2:uid="{00000000-000D-0000-FFFF-FFFF00000000}"/>
  </bookViews>
  <sheets>
    <sheet name="18"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8" l="1"/>
  <c r="W14" i="8"/>
  <c r="Z14" i="8"/>
  <c r="Z15" i="8"/>
  <c r="U16" i="8"/>
  <c r="X16" i="8"/>
  <c r="AA16" i="8"/>
  <c r="F30" i="8"/>
  <c r="I30" i="8"/>
  <c r="M30" i="8"/>
  <c r="F35" i="8"/>
  <c r="I35" i="8"/>
  <c r="M35" i="8"/>
  <c r="F38" i="8"/>
  <c r="I38" i="8"/>
  <c r="M38" i="8"/>
  <c r="F42" i="8"/>
  <c r="I42" i="8"/>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<sst xmlns="http://schemas.openxmlformats.org/spreadsheetml/2006/main" count="101" uniqueCount="80">
  <si>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</si>
  <si>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</si>
  <si>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</si>
  <si>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</si>
  <si>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産業経済部労働政策課</t>
    <rPh sb="0" eb="5">
      <t>サンギョウケイザイブ</t>
    </rPh>
    <rPh sb="5" eb="9">
      <t>ロウドウセイサク</t>
    </rPh>
    <rPh sb="9" eb="10">
      <t>カ</t>
    </rPh>
    <phoneticPr fontId="8"/>
  </si>
  <si>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</si>
  <si>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</si>
  <si>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</si>
  <si>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公益財団法人　群馬県勤労福祉センター</t>
    <rPh sb="0" eb="2">
      <t>コウエキ</t>
    </rPh>
    <rPh sb="2" eb="6">
      <t>ザイダンホウジン</t>
    </rPh>
    <rPh sb="7" eb="10">
      <t>グンマケン</t>
    </rPh>
    <rPh sb="10" eb="12">
      <t>キンロウ</t>
    </rPh>
    <rPh sb="12" eb="14">
      <t>フクシ</t>
    </rPh>
    <phoneticPr fontId="1"/>
  </si>
  <si>
    <t>所　　　在　　　地</t>
    <rPh sb="0" eb="1">
      <t>ショ</t>
    </rPh>
    <rPh sb="4" eb="5">
      <t>ザイ</t>
    </rPh>
    <rPh sb="8" eb="9">
      <t>チ</t>
    </rPh>
    <phoneticPr fontId="1"/>
  </si>
  <si>
    <t>前橋市野中町３６１－２</t>
    <rPh sb="0" eb="3">
      <t>マエバシシ</t>
    </rPh>
    <rPh sb="3" eb="6">
      <t>ノナカマチ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</si>
  <si>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</si>
  <si>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</si>
  <si>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足立 進</t>
    <rPh sb="0" eb="3">
      <t>リジチョウ</t>
    </rPh>
    <rPh sb="4" eb="6">
      <t>アダチ</t>
    </rPh>
    <rPh sb="7" eb="8">
      <t>スス</t>
    </rPh>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</si>
  <si>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</si>
  <si>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</si>
  <si>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</si>
  <si>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</si>
  <si>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</si>
  <si>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１　群馬県勤労福祉センターの管理運営に関する事業
２　労働福祉の増進に関する事業
３　労働教育の推進に関する事業
４　労働関係資料の整備及び提供に関する事業
５　その他センターの目的を達成するために必要な事業</t>
    <phoneticPr fontId="8"/>
  </si>
  <si>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</si>
  <si>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</si>
  <si>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</si>
  <si>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</si>
  <si>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</si>
  <si>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</si>
  <si>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</si>
  <si>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</si>
  <si>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</si>
  <si>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</si>
  <si>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</si>
  <si>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</si>
  <si>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</si>
  <si>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</si>
  <si>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</si>
  <si>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</si>
  <si>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</si>
  <si>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</si>
  <si>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</si>
  <si>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</si>
  <si>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</si>
  <si>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</si>
  <si>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</si>
  <si>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</si>
  <si>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</si>
  <si>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</si>
  <si>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</si>
  <si>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</si>
  <si>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</si>
  <si>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</si>
  <si>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</si>
  <si>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</si>
  <si>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</si>
  <si>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</si>
  <si>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</si>
  <si>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</si>
  <si>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</si>
  <si>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</si>
  <si>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</si>
  <si>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</si>
  <si>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</si>
  <si>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</si>
  <si>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群馬県公の施設に係る指定管理者における物価高騰対策支援金（総務部総務課）
原油価格その他の物価の高騰により経費が増加した指定管理者に対し、当該増加分の経費を支援することにより、円滑な施設運営を確保することを目的とするもの。</t>
    <phoneticPr fontId="8"/>
  </si>
  <si>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</si>
  <si>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</si>
  <si>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</si>
  <si>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</si>
  <si>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</si>
  <si>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</si>
  <si>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</si>
  <si>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</si>
  <si>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</si>
  <si>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</si>
  <si>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</si>
  <si>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県出捐金</t>
    <rPh sb="0" eb="1">
      <t>ケン</t>
    </rPh>
    <rPh sb="1" eb="3">
      <t>シュツエン</t>
    </rPh>
    <rPh sb="3" eb="4">
      <t>キン</t>
    </rPh>
    <phoneticPr fontId="8"/>
  </si>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</sst>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1"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12"/>
      <color rgb="FF000000"/>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88">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2" borderId="12" xfId="0" applyFont="1" applyFill="1" applyBorder="1">
      <alignment vertical="center"/>
    </xf>
    <xf numFmtId="177" fontId="2" fillId="2" borderId="5" xfId="0" applyNumberFormat="1" applyFont="1" applyFill="1" applyBorder="1">
      <alignment vertical="center"/>
    </xf>
    <xf numFmtId="177" fontId="2" fillId="2" borderId="15" xfId="0" applyNumberFormat="1" applyFont="1" applyFill="1" applyBorder="1" applyAlignment="1">
      <alignment horizontal="center" vertical="center"/>
    </xf>
    <xf numFmtId="177" fontId="2" fillId="2" borderId="16" xfId="0" applyNumberFormat="1" applyFont="1" applyFill="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177" fontId="10" fillId="2" borderId="15" xfId="0" applyNumberFormat="1" applyFont="1" applyFill="1" applyBorder="1" applyAlignment="1">
      <alignment horizontal="center" vertical="center"/>
    </xf>
    <xf numFmtId="177" fontId="10" fillId="2" borderId="16" xfId="0" applyNumberFormat="1" applyFont="1" applyFill="1" applyBorder="1" applyAlignment="1">
      <alignment horizontal="center" vertical="center"/>
    </xf>
    <xf numFmtId="0" fontId="2" fillId="0" borderId="3" xfId="0" applyFont="1" applyBorder="1">
      <alignment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177" fontId="7" fillId="2" borderId="5" xfId="0" applyNumberFormat="1" applyFont="1" applyFill="1" applyBorder="1" applyAlignment="1">
      <alignment horizontal="center" vertical="center"/>
    </xf>
    <xf numFmtId="177" fontId="7" fillId="2" borderId="13" xfId="0" applyNumberFormat="1" applyFont="1" applyFill="1" applyBorder="1">
      <alignment vertical="center"/>
    </xf>
    <xf numFmtId="177" fontId="7" fillId="2" borderId="15" xfId="0" applyNumberFormat="1" applyFont="1" applyFill="1" applyBorder="1" applyAlignment="1">
      <alignment horizontal="center" vertical="center"/>
    </xf>
    <xf numFmtId="177" fontId="7" fillId="2" borderId="15" xfId="0" applyNumberFormat="1" applyFont="1" applyFill="1" applyBorder="1" applyAlignment="1">
      <alignment horizontal="right" vertical="center"/>
    </xf>
    <xf numFmtId="177" fontId="7" fillId="2" borderId="16" xfId="0" applyNumberFormat="1" applyFont="1" applyFill="1" applyBorder="1" applyAlignment="1">
      <alignment horizontal="center" vertical="center"/>
    </xf>
    <xf numFmtId="176" fontId="7" fillId="2" borderId="19" xfId="0" applyNumberFormat="1" applyFont="1" applyFill="1" applyBorder="1">
      <alignment vertical="center"/>
    </xf>
    <xf numFmtId="0" fontId="7" fillId="2" borderId="20" xfId="0" applyFont="1" applyFill="1" applyBorder="1">
      <alignment vertical="center"/>
    </xf>
    <xf numFmtId="0" fontId="2" fillId="0" borderId="5" xfId="0" applyFont="1" applyBorder="1" applyAlignment="1">
      <alignment horizontal="center" vertical="center"/>
    </xf>
    <xf numFmtId="177" fontId="7" fillId="2" borderId="13" xfId="0" applyNumberFormat="1" applyFont="1" applyFill="1" applyBorder="1" applyAlignment="1">
      <alignment horizontal="right" vertical="center"/>
    </xf>
    <xf numFmtId="177" fontId="10" fillId="2" borderId="15" xfId="0" applyNumberFormat="1" applyFont="1" applyFill="1" applyBorder="1" applyAlignment="1">
      <alignment horizontal="right" vertical="center"/>
    </xf>
    <xf numFmtId="177" fontId="10" fillId="2" borderId="13" xfId="0" applyNumberFormat="1" applyFont="1" applyFill="1" applyBorder="1" applyAlignment="1">
      <alignment horizontal="right" vertical="center"/>
    </xf>
    <xf numFmtId="0" fontId="4" fillId="0" borderId="0" xfId="0" applyFont="1" applyAlignment="1">
      <alignment horizontal="center" vertical="center"/>
    </xf>
    <xf numFmtId="177" fontId="2" fillId="2" borderId="14" xfId="0" applyNumberFormat="1" applyFont="1" applyFill="1" applyBorder="1">
      <alignment vertical="center"/>
    </xf>
    <xf numFmtId="177" fontId="2" fillId="2" borderId="25" xfId="0" applyNumberFormat="1" applyFont="1" applyFill="1" applyBorder="1">
      <alignment vertical="center"/>
    </xf>
    <xf numFmtId="177" fontId="2" fillId="2" borderId="24" xfId="0" applyNumberFormat="1" applyFont="1" applyFill="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2" borderId="5" xfId="0" applyFont="1" applyFill="1" applyBorder="1">
      <alignment vertical="center"/>
    </xf>
    <xf numFmtId="0" fontId="2" fillId="2" borderId="13"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4" xfId="0" applyFont="1" applyFill="1" applyBorder="1">
      <alignment vertical="center"/>
    </xf>
    <xf numFmtId="0" fontId="2" fillId="0" borderId="13" xfId="0" applyFont="1" applyBorder="1" applyAlignment="1">
      <alignment horizontal="center"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177" fontId="10" fillId="2" borderId="13" xfId="0" applyNumberFormat="1" applyFont="1" applyFill="1" applyBorder="1" applyAlignment="1">
      <alignment horizontal="right" vertical="center"/>
    </xf>
    <xf numFmtId="177" fontId="10" fillId="2" borderId="14"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177" fontId="7" fillId="2" borderId="23" xfId="0" applyNumberFormat="1" applyFont="1" applyFill="1" applyBorder="1" applyAlignment="1">
      <alignment horizontal="righ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0" borderId="42" xfId="0" applyFont="1" applyBorder="1" applyAlignment="1">
      <alignment horizontal="center" vertical="center"/>
    </xf>
    <xf numFmtId="177" fontId="10" fillId="2" borderId="23"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7" fillId="2" borderId="5" xfId="0" applyNumberFormat="1" applyFont="1" applyFill="1" applyBorder="1" applyAlignment="1">
      <alignment horizontal="right" vertical="center"/>
    </xf>
    <xf numFmtId="177" fontId="7" fillId="2" borderId="13"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177" fontId="10" fillId="2" borderId="30" xfId="0" applyNumberFormat="1" applyFont="1" applyFill="1" applyBorder="1" applyAlignment="1">
      <alignment horizontal="right" vertical="center"/>
    </xf>
    <xf numFmtId="177" fontId="10" fillId="2" borderId="15" xfId="0" applyNumberFormat="1" applyFont="1" applyFill="1" applyBorder="1" applyAlignment="1">
      <alignment horizontal="right" vertical="center"/>
    </xf>
    <xf numFmtId="177" fontId="10" fillId="2" borderId="16" xfId="0" applyNumberFormat="1" applyFont="1" applyFill="1" applyBorder="1" applyAlignment="1">
      <alignment horizontal="right" vertical="center"/>
    </xf>
    <xf numFmtId="177" fontId="10" fillId="2" borderId="5" xfId="0" applyNumberFormat="1" applyFont="1" applyFill="1" applyBorder="1" applyAlignment="1">
      <alignment horizontal="right" vertical="center"/>
    </xf>
    <xf numFmtId="177" fontId="10" fillId="2" borderId="59" xfId="0" applyNumberFormat="1" applyFont="1" applyFill="1" applyBorder="1" applyAlignment="1">
      <alignment horizontal="right" vertical="center"/>
    </xf>
    <xf numFmtId="177" fontId="10" fillId="2" borderId="60" xfId="0" applyNumberFormat="1" applyFont="1" applyFill="1" applyBorder="1" applyAlignment="1">
      <alignment horizontal="right" vertical="center"/>
    </xf>
    <xf numFmtId="177" fontId="10" fillId="2" borderId="61" xfId="0" applyNumberFormat="1" applyFont="1" applyFill="1" applyBorder="1" applyAlignment="1">
      <alignment horizontal="right" vertical="center"/>
    </xf>
    <xf numFmtId="177" fontId="10" fillId="2" borderId="25" xfId="0" applyNumberFormat="1" applyFont="1" applyFill="1" applyBorder="1" applyAlignment="1">
      <alignment horizontal="right" vertical="center"/>
    </xf>
    <xf numFmtId="180" fontId="7" fillId="2" borderId="5" xfId="0" applyNumberFormat="1" applyFont="1" applyFill="1" applyBorder="1" applyAlignment="1">
      <alignment horizontal="right" vertical="center"/>
    </xf>
    <xf numFmtId="180" fontId="7" fillId="2" borderId="13" xfId="0" applyNumberFormat="1" applyFont="1" applyFill="1" applyBorder="1" applyAlignment="1">
      <alignment horizontal="right" vertical="center"/>
    </xf>
    <xf numFmtId="180" fontId="7" fillId="2" borderId="14" xfId="0" applyNumberFormat="1" applyFont="1" applyFill="1" applyBorder="1" applyAlignment="1">
      <alignment horizontal="right" vertical="center"/>
    </xf>
    <xf numFmtId="180" fontId="10" fillId="2" borderId="5" xfId="0" applyNumberFormat="1" applyFont="1" applyFill="1" applyBorder="1" applyAlignment="1">
      <alignment horizontal="right" vertical="center"/>
    </xf>
    <xf numFmtId="180" fontId="10" fillId="2" borderId="13" xfId="0" applyNumberFormat="1" applyFont="1" applyFill="1" applyBorder="1" applyAlignment="1">
      <alignment horizontal="right" vertical="center"/>
    </xf>
    <xf numFmtId="180" fontId="10" fillId="2" borderId="14" xfId="0" applyNumberFormat="1" applyFont="1" applyFill="1" applyBorder="1" applyAlignment="1">
      <alignment horizontal="right"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0" fontId="7" fillId="2" borderId="17" xfId="0" applyFont="1" applyFill="1" applyBorder="1">
      <alignment vertical="center"/>
    </xf>
    <xf numFmtId="0" fontId="7" fillId="2" borderId="48" xfId="0" applyFont="1" applyFill="1" applyBorder="1">
      <alignment vertical="center"/>
    </xf>
    <xf numFmtId="0" fontId="7" fillId="2" borderId="52" xfId="0" applyFont="1" applyFill="1" applyBorder="1">
      <alignment vertical="center"/>
    </xf>
    <xf numFmtId="0" fontId="7" fillId="2" borderId="49" xfId="0" applyFont="1" applyFill="1" applyBorder="1">
      <alignment vertical="center"/>
    </xf>
    <xf numFmtId="176" fontId="7" fillId="2" borderId="48" xfId="0" applyNumberFormat="1" applyFont="1" applyFill="1" applyBorder="1">
      <alignment vertical="center"/>
    </xf>
    <xf numFmtId="176" fontId="7" fillId="2" borderId="53" xfId="0" applyNumberFormat="1" applyFont="1" applyFill="1" applyBorder="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176" fontId="2" fillId="2" borderId="2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0" fillId="0" borderId="23" xfId="0" applyBorder="1" applyAlignment="1">
      <alignment vertical="center" textRotation="255"/>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6" xfId="0" applyFont="1" applyBorder="1" applyAlignment="1">
      <alignment horizontal="center"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0" fontId="2" fillId="2" borderId="26" xfId="0" applyFont="1" applyFill="1" applyBorder="1" applyAlignment="1">
      <alignment horizontal="left" vertical="center"/>
    </xf>
    <xf numFmtId="0" fontId="2" fillId="2" borderId="57" xfId="0" applyFont="1" applyFill="1" applyBorder="1" applyAlignment="1">
      <alignment horizontal="left" vertical="center"/>
    </xf>
    <xf numFmtId="0" fontId="2" fillId="2" borderId="58"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198B2F5B-AA56-4569-9A55-FF6C0376F0AA}"/>
            </a:ext>
          </a:extLst>
        </xdr:cNvPr>
        <xdr:cNvSpPr txBox="1"/>
      </xdr:nvSpPr>
      <xdr:spPr>
        <a:xfrm>
          <a:off x="558800" y="152400"/>
          <a:ext cx="14369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8E54980C-784D-4160-AA77-80F022220938}"/>
            </a:ext>
          </a:extLst>
        </xdr:cNvPr>
        <xdr:cNvSpPr txBox="1"/>
      </xdr:nvSpPr>
      <xdr:spPr>
        <a:xfrm>
          <a:off x="558800" y="152400"/>
          <a:ext cx="14369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7D38-3548-4EB5-8BE0-8AE958404E56}">
  <sheetPr>
    <pageSetUpPr fitToPage="1"/>
  </sheetPr>
  <dimension ref="B2:AF50"/>
  <sheetViews>
    <sheetView tabSelected="1" view="pageBreakPreview" zoomScale="60" zoomScaleNormal="10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46" t="s">
        <v>0</v>
      </c>
      <c r="C2" s="46"/>
      <c r="D2" s="46"/>
      <c r="E2" s="46"/>
      <c r="F2" s="46"/>
      <c r="G2" s="46"/>
      <c r="H2" s="46"/>
      <c r="I2" s="46"/>
      <c r="J2" s="46"/>
      <c r="K2" s="46"/>
      <c r="L2" s="46"/>
      <c r="M2" s="46"/>
      <c r="N2" s="46"/>
      <c r="O2" s="46"/>
      <c r="P2" s="46"/>
      <c r="Q2" s="46"/>
      <c r="R2" s="46"/>
      <c r="S2" s="46"/>
      <c r="T2" s="46"/>
      <c r="U2" s="46"/>
      <c r="V2" s="46"/>
      <c r="W2" s="46"/>
      <c r="X2" s="46"/>
      <c r="Y2" s="46"/>
      <c r="Z2" s="46"/>
      <c r="AA2" s="46"/>
      <c r="AB2" s="46"/>
      <c r="AC2" s="1"/>
      <c r="AD2" s="1"/>
      <c r="AE2" s="1"/>
      <c r="AF2" s="1"/>
    </row>
    <row r="3" spans="2:32" ht="26.25" customHeight="1" thickBot="1" x14ac:dyDescent="0.25">
      <c r="B3" s="47" t="s">
        <v>1</v>
      </c>
      <c r="C3" s="47"/>
      <c r="D3" s="47"/>
      <c r="E3" s="47"/>
      <c r="F3" s="47"/>
      <c r="G3" s="47"/>
      <c r="H3" s="47"/>
      <c r="I3" s="47"/>
      <c r="J3" s="47"/>
      <c r="K3" s="47"/>
      <c r="L3" s="47"/>
      <c r="M3" s="47"/>
      <c r="N3" s="47"/>
      <c r="O3" s="47"/>
      <c r="P3" s="47"/>
      <c r="Q3" s="47"/>
      <c r="R3" s="47"/>
      <c r="S3" s="47"/>
      <c r="T3" s="47"/>
      <c r="U3" s="47"/>
      <c r="V3" s="47"/>
      <c r="W3" s="47"/>
      <c r="X3" s="47"/>
      <c r="Y3" s="47"/>
      <c r="Z3" s="47"/>
      <c r="AA3" s="47"/>
      <c r="AB3" s="47"/>
    </row>
    <row r="4" spans="2:32" ht="26.25" customHeight="1" x14ac:dyDescent="0.2">
      <c r="E4" s="42"/>
      <c r="F4" s="42"/>
      <c r="G4" s="42"/>
      <c r="H4" s="42"/>
      <c r="I4" s="42"/>
      <c r="J4" s="42"/>
      <c r="K4" s="42"/>
      <c r="L4" s="42"/>
      <c r="M4" s="42"/>
      <c r="N4" s="42"/>
      <c r="O4" s="42"/>
      <c r="P4" s="42"/>
      <c r="Q4" s="42"/>
      <c r="R4" s="42"/>
      <c r="S4" s="42"/>
      <c r="T4" s="42"/>
      <c r="U4" s="48" t="s">
        <v>2</v>
      </c>
      <c r="V4" s="49"/>
      <c r="W4" s="50">
        <v>45839</v>
      </c>
      <c r="X4" s="51"/>
      <c r="Y4" s="51"/>
      <c r="Z4" s="51"/>
      <c r="AA4" s="51"/>
      <c r="AB4" s="52"/>
    </row>
    <row r="5" spans="2:32" ht="26.25" customHeight="1" thickBot="1" x14ac:dyDescent="0.25">
      <c r="E5" s="42"/>
      <c r="F5" s="42"/>
      <c r="G5" s="42"/>
      <c r="H5" s="42"/>
      <c r="I5" s="42"/>
      <c r="J5" s="42"/>
      <c r="K5" s="42"/>
      <c r="L5" s="42"/>
      <c r="M5" s="42"/>
      <c r="N5" s="42"/>
      <c r="O5" s="42"/>
      <c r="P5" s="42"/>
      <c r="Q5" s="42"/>
      <c r="R5" s="42"/>
      <c r="S5" s="42"/>
      <c r="T5" s="42"/>
      <c r="U5" s="53" t="s">
        <v>3</v>
      </c>
      <c r="V5" s="54"/>
      <c r="W5" s="55" t="s">
        <v>4</v>
      </c>
      <c r="X5" s="55"/>
      <c r="Y5" s="55"/>
      <c r="Z5" s="55"/>
      <c r="AA5" s="55"/>
      <c r="AB5" s="56"/>
    </row>
    <row r="6" spans="2:32" s="3" customFormat="1" ht="42" customHeight="1" x14ac:dyDescent="0.2">
      <c r="B6" s="57" t="s">
        <v>5</v>
      </c>
      <c r="C6" s="61" t="s">
        <v>6</v>
      </c>
      <c r="D6" s="63" t="s">
        <v>7</v>
      </c>
      <c r="E6" s="64"/>
      <c r="F6" s="65" t="s">
        <v>8</v>
      </c>
      <c r="G6" s="66"/>
      <c r="H6" s="66"/>
      <c r="I6" s="66"/>
      <c r="J6" s="66"/>
      <c r="K6" s="66"/>
      <c r="L6" s="66"/>
      <c r="M6" s="66"/>
      <c r="N6" s="66"/>
      <c r="O6" s="66"/>
      <c r="P6" s="66"/>
      <c r="Q6" s="66"/>
      <c r="R6" s="66"/>
      <c r="S6" s="67"/>
    </row>
    <row r="7" spans="2:32" s="3" customFormat="1" ht="27.75" customHeight="1" x14ac:dyDescent="0.2">
      <c r="B7" s="58"/>
      <c r="C7" s="62"/>
      <c r="D7" s="68" t="s">
        <v>9</v>
      </c>
      <c r="E7" s="69"/>
      <c r="F7" s="70" t="s">
        <v>10</v>
      </c>
      <c r="G7" s="71"/>
      <c r="H7" s="71"/>
      <c r="I7" s="71"/>
      <c r="J7" s="71"/>
      <c r="K7" s="71"/>
      <c r="L7" s="71"/>
      <c r="M7" s="71"/>
      <c r="N7" s="71"/>
      <c r="O7" s="71"/>
      <c r="P7" s="71"/>
      <c r="Q7" s="71"/>
      <c r="R7" s="71"/>
      <c r="S7" s="72"/>
    </row>
    <row r="8" spans="2:32" s="3" customFormat="1" ht="27.75" customHeight="1" x14ac:dyDescent="0.2">
      <c r="B8" s="58"/>
      <c r="C8" s="62"/>
      <c r="D8" s="68" t="s">
        <v>11</v>
      </c>
      <c r="E8" s="69"/>
      <c r="F8" s="73">
        <v>30695</v>
      </c>
      <c r="G8" s="74"/>
      <c r="H8" s="74"/>
      <c r="I8" s="74"/>
      <c r="J8" s="74"/>
      <c r="K8" s="74"/>
      <c r="L8" s="74"/>
      <c r="M8" s="74"/>
      <c r="N8" s="74"/>
      <c r="O8" s="74"/>
      <c r="P8" s="74"/>
      <c r="Q8" s="74"/>
      <c r="R8" s="74"/>
      <c r="S8" s="75"/>
    </row>
    <row r="9" spans="2:32" s="3" customFormat="1" ht="27.75" customHeight="1" x14ac:dyDescent="0.2">
      <c r="B9" s="58"/>
      <c r="C9" s="62"/>
      <c r="D9" s="68" t="s">
        <v>12</v>
      </c>
      <c r="E9" s="69"/>
      <c r="F9" s="70" t="s">
        <v>13</v>
      </c>
      <c r="G9" s="71"/>
      <c r="H9" s="71"/>
      <c r="I9" s="71"/>
      <c r="J9" s="71"/>
      <c r="K9" s="71"/>
      <c r="L9" s="71"/>
      <c r="M9" s="71"/>
      <c r="N9" s="71"/>
      <c r="O9" s="71"/>
      <c r="P9" s="71"/>
      <c r="Q9" s="71"/>
      <c r="R9" s="71"/>
      <c r="S9" s="72"/>
    </row>
    <row r="10" spans="2:32" s="3" customFormat="1" ht="27.75" customHeight="1" thickBot="1" x14ac:dyDescent="0.25">
      <c r="B10" s="58"/>
      <c r="C10" s="62"/>
      <c r="D10" s="68" t="s">
        <v>14</v>
      </c>
      <c r="E10" s="69"/>
      <c r="F10" s="76">
        <v>251410</v>
      </c>
      <c r="G10" s="77"/>
      <c r="H10" s="77"/>
      <c r="I10" s="77"/>
      <c r="J10" s="77"/>
      <c r="K10" s="71" t="s">
        <v>15</v>
      </c>
      <c r="L10" s="78"/>
      <c r="M10" s="68" t="s">
        <v>16</v>
      </c>
      <c r="N10" s="79"/>
      <c r="O10" s="79"/>
      <c r="P10" s="69"/>
      <c r="Q10" s="80">
        <v>70.2</v>
      </c>
      <c r="R10" s="81"/>
      <c r="S10" s="10" t="s">
        <v>17</v>
      </c>
      <c r="T10" s="18"/>
      <c r="U10" s="82"/>
      <c r="V10" s="82"/>
      <c r="X10" s="82"/>
      <c r="Y10" s="82"/>
      <c r="Z10" s="82"/>
      <c r="AA10" s="82"/>
    </row>
    <row r="11" spans="2:32" s="3" customFormat="1" ht="141" customHeight="1" x14ac:dyDescent="0.2">
      <c r="B11" s="58"/>
      <c r="C11" s="62"/>
      <c r="D11" s="84" t="s">
        <v>18</v>
      </c>
      <c r="E11" s="85"/>
      <c r="F11" s="86" t="s">
        <v>19</v>
      </c>
      <c r="G11" s="87"/>
      <c r="H11" s="87"/>
      <c r="I11" s="87"/>
      <c r="J11" s="87"/>
      <c r="K11" s="87"/>
      <c r="L11" s="87"/>
      <c r="M11" s="87"/>
      <c r="N11" s="87"/>
      <c r="O11" s="87"/>
      <c r="P11" s="87"/>
      <c r="Q11" s="87"/>
      <c r="R11" s="87"/>
      <c r="S11" s="87"/>
      <c r="T11" s="88"/>
      <c r="U11" s="88"/>
      <c r="V11" s="88"/>
      <c r="W11" s="88"/>
      <c r="X11" s="88"/>
      <c r="Y11" s="88"/>
      <c r="Z11" s="88"/>
      <c r="AA11" s="88"/>
      <c r="AB11" s="89"/>
      <c r="AC11" s="18"/>
    </row>
    <row r="12" spans="2:32" s="3" customFormat="1" ht="21" customHeight="1" x14ac:dyDescent="0.2">
      <c r="B12" s="58"/>
      <c r="C12" s="90" t="s">
        <v>77</v>
      </c>
      <c r="D12" s="93" t="s">
        <v>78</v>
      </c>
      <c r="E12" s="93"/>
      <c r="F12" s="93"/>
      <c r="G12" s="93"/>
      <c r="H12" s="93"/>
      <c r="I12" s="93"/>
      <c r="J12" s="93"/>
      <c r="K12" s="93"/>
      <c r="L12" s="93"/>
      <c r="M12" s="93"/>
      <c r="N12" s="93"/>
      <c r="O12" s="93"/>
      <c r="P12" s="68" t="s">
        <v>79</v>
      </c>
      <c r="Q12" s="79"/>
      <c r="R12" s="79"/>
      <c r="S12" s="79"/>
      <c r="T12" s="79"/>
      <c r="U12" s="79"/>
      <c r="V12" s="79"/>
      <c r="W12" s="79"/>
      <c r="X12" s="79"/>
      <c r="Y12" s="79"/>
      <c r="Z12" s="79"/>
      <c r="AA12" s="79"/>
      <c r="AB12" s="83"/>
    </row>
    <row r="13" spans="2:32" s="3" customFormat="1" ht="21" customHeight="1" x14ac:dyDescent="0.2">
      <c r="B13" s="58"/>
      <c r="C13" s="91"/>
      <c r="D13" s="84" t="s">
        <v>20</v>
      </c>
      <c r="E13" s="85"/>
      <c r="F13" s="84" t="s">
        <v>21</v>
      </c>
      <c r="G13" s="96"/>
      <c r="H13" s="96"/>
      <c r="I13" s="96"/>
      <c r="J13" s="96"/>
      <c r="K13" s="96"/>
      <c r="L13" s="96"/>
      <c r="M13" s="96"/>
      <c r="N13" s="96"/>
      <c r="O13" s="85"/>
      <c r="P13" s="84" t="s">
        <v>20</v>
      </c>
      <c r="Q13" s="96"/>
      <c r="R13" s="96"/>
      <c r="S13" s="85"/>
      <c r="T13" s="93" t="s">
        <v>21</v>
      </c>
      <c r="U13" s="93"/>
      <c r="V13" s="93"/>
      <c r="W13" s="93"/>
      <c r="X13" s="93"/>
      <c r="Y13" s="93"/>
      <c r="Z13" s="93"/>
      <c r="AA13" s="93"/>
      <c r="AB13" s="106"/>
      <c r="AC13" s="18"/>
    </row>
    <row r="14" spans="2:32" s="3" customFormat="1" ht="21" customHeight="1" x14ac:dyDescent="0.2">
      <c r="B14" s="58"/>
      <c r="C14" s="91"/>
      <c r="D14" s="94"/>
      <c r="E14" s="95"/>
      <c r="F14" s="93" t="s">
        <v>22</v>
      </c>
      <c r="G14" s="93"/>
      <c r="H14" s="93"/>
      <c r="I14" s="104" t="s">
        <v>23</v>
      </c>
      <c r="J14" s="104"/>
      <c r="K14" s="104"/>
      <c r="L14" s="104"/>
      <c r="M14" s="93" t="s">
        <v>24</v>
      </c>
      <c r="N14" s="93"/>
      <c r="O14" s="93"/>
      <c r="P14" s="94"/>
      <c r="Q14" s="105"/>
      <c r="R14" s="105"/>
      <c r="S14" s="95"/>
      <c r="T14" s="68" t="str">
        <f>+F14</f>
        <v>令和６年度</v>
      </c>
      <c r="U14" s="79"/>
      <c r="V14" s="69"/>
      <c r="W14" s="68" t="str">
        <f>+I14</f>
        <v>令和５年度</v>
      </c>
      <c r="X14" s="79"/>
      <c r="Y14" s="69"/>
      <c r="Z14" s="68" t="str">
        <f>+M14</f>
        <v>令和４年度</v>
      </c>
      <c r="AA14" s="79"/>
      <c r="AB14" s="83"/>
      <c r="AC14" s="18"/>
    </row>
    <row r="15" spans="2:32" s="3" customFormat="1" ht="33" customHeight="1" x14ac:dyDescent="0.2">
      <c r="B15" s="58"/>
      <c r="C15" s="91"/>
      <c r="D15" s="68" t="s">
        <v>25</v>
      </c>
      <c r="E15" s="69"/>
      <c r="F15" s="109">
        <v>277645</v>
      </c>
      <c r="G15" s="110"/>
      <c r="H15" s="110"/>
      <c r="I15" s="116">
        <v>281887</v>
      </c>
      <c r="J15" s="117"/>
      <c r="K15" s="117"/>
      <c r="L15" s="118"/>
      <c r="M15" s="97">
        <v>284456</v>
      </c>
      <c r="N15" s="97"/>
      <c r="O15" s="98"/>
      <c r="P15" s="99" t="s">
        <v>26</v>
      </c>
      <c r="Q15" s="100"/>
      <c r="R15" s="101"/>
      <c r="S15" s="102"/>
      <c r="T15" s="103">
        <v>36587</v>
      </c>
      <c r="U15" s="103"/>
      <c r="V15" s="103"/>
      <c r="W15" s="107">
        <v>39386</v>
      </c>
      <c r="X15" s="107"/>
      <c r="Y15" s="107"/>
      <c r="Z15" s="108">
        <f>40068+4000</f>
        <v>44068</v>
      </c>
      <c r="AA15" s="108"/>
      <c r="AB15" s="108"/>
      <c r="AC15" s="18"/>
    </row>
    <row r="16" spans="2:32" s="3" customFormat="1" ht="27.75" customHeight="1" x14ac:dyDescent="0.2">
      <c r="B16" s="58"/>
      <c r="C16" s="91"/>
      <c r="D16" s="68" t="s">
        <v>27</v>
      </c>
      <c r="E16" s="69"/>
      <c r="F16" s="109">
        <v>21012</v>
      </c>
      <c r="G16" s="110"/>
      <c r="H16" s="111"/>
      <c r="I16" s="112">
        <v>19766</v>
      </c>
      <c r="J16" s="113"/>
      <c r="K16" s="113"/>
      <c r="L16" s="114"/>
      <c r="M16" s="115">
        <v>18966</v>
      </c>
      <c r="N16" s="97"/>
      <c r="O16" s="98"/>
      <c r="P16" s="68" t="s">
        <v>28</v>
      </c>
      <c r="Q16" s="79"/>
      <c r="R16" s="79"/>
      <c r="S16" s="69"/>
      <c r="T16" s="33" t="s">
        <v>29</v>
      </c>
      <c r="U16" s="34">
        <f>13814+1889</f>
        <v>15703</v>
      </c>
      <c r="V16" s="35" t="s">
        <v>30</v>
      </c>
      <c r="W16" s="16" t="s">
        <v>29</v>
      </c>
      <c r="X16" s="40">
        <f>13814+3946</f>
        <v>17760</v>
      </c>
      <c r="Y16" s="17" t="s">
        <v>30</v>
      </c>
      <c r="Z16" s="12" t="s">
        <v>29</v>
      </c>
      <c r="AA16" s="40">
        <f>13814+5563</f>
        <v>19377</v>
      </c>
      <c r="AB16" s="13" t="s">
        <v>30</v>
      </c>
      <c r="AC16" s="18"/>
    </row>
    <row r="17" spans="2:29" s="3" customFormat="1" ht="27.75" customHeight="1" x14ac:dyDescent="0.2">
      <c r="B17" s="58"/>
      <c r="C17" s="91"/>
      <c r="D17" s="68" t="s">
        <v>31</v>
      </c>
      <c r="E17" s="69"/>
      <c r="F17" s="31" t="s">
        <v>29</v>
      </c>
      <c r="G17" s="39">
        <v>0</v>
      </c>
      <c r="H17" s="32" t="s">
        <v>32</v>
      </c>
      <c r="I17" s="45" t="s">
        <v>29</v>
      </c>
      <c r="J17" s="119">
        <v>0</v>
      </c>
      <c r="K17" s="119"/>
      <c r="L17" s="44" t="s">
        <v>32</v>
      </c>
      <c r="M17" s="11" t="s">
        <v>29</v>
      </c>
      <c r="N17" s="41">
        <v>0</v>
      </c>
      <c r="O17" s="43" t="s">
        <v>30</v>
      </c>
      <c r="P17" s="68" t="s">
        <v>33</v>
      </c>
      <c r="Q17" s="79"/>
      <c r="R17" s="79"/>
      <c r="S17" s="69"/>
      <c r="T17" s="120">
        <v>-5488</v>
      </c>
      <c r="U17" s="121"/>
      <c r="V17" s="122"/>
      <c r="W17" s="123">
        <v>-3369</v>
      </c>
      <c r="X17" s="124"/>
      <c r="Y17" s="125"/>
      <c r="Z17" s="126">
        <v>-1339</v>
      </c>
      <c r="AA17" s="127"/>
      <c r="AB17" s="128"/>
      <c r="AC17" s="18"/>
    </row>
    <row r="18" spans="2:29" s="3" customFormat="1" ht="27.75" customHeight="1" x14ac:dyDescent="0.2">
      <c r="B18" s="58"/>
      <c r="C18" s="91"/>
      <c r="D18" s="68" t="s">
        <v>34</v>
      </c>
      <c r="E18" s="69"/>
      <c r="F18" s="109">
        <v>256633</v>
      </c>
      <c r="G18" s="110"/>
      <c r="H18" s="110"/>
      <c r="I18" s="116">
        <v>262121</v>
      </c>
      <c r="J18" s="117"/>
      <c r="K18" s="117"/>
      <c r="L18" s="118"/>
      <c r="M18" s="97">
        <v>265490</v>
      </c>
      <c r="N18" s="97"/>
      <c r="O18" s="98"/>
      <c r="P18" s="68" t="s">
        <v>35</v>
      </c>
      <c r="Q18" s="79"/>
      <c r="R18" s="79"/>
      <c r="S18" s="69"/>
      <c r="T18" s="120">
        <v>-5488</v>
      </c>
      <c r="U18" s="121"/>
      <c r="V18" s="122"/>
      <c r="W18" s="123">
        <v>-3369</v>
      </c>
      <c r="X18" s="124"/>
      <c r="Y18" s="125"/>
      <c r="Z18" s="126">
        <v>-1339</v>
      </c>
      <c r="AA18" s="127"/>
      <c r="AB18" s="128"/>
      <c r="AC18" s="18"/>
    </row>
    <row r="19" spans="2:29" s="3" customFormat="1" ht="27.75" customHeight="1" x14ac:dyDescent="0.2">
      <c r="B19" s="58"/>
      <c r="C19" s="92"/>
      <c r="D19" s="68" t="s">
        <v>36</v>
      </c>
      <c r="E19" s="69"/>
      <c r="F19" s="109">
        <v>256633</v>
      </c>
      <c r="G19" s="110"/>
      <c r="H19" s="111"/>
      <c r="I19" s="112">
        <v>262121</v>
      </c>
      <c r="J19" s="113"/>
      <c r="K19" s="113"/>
      <c r="L19" s="114"/>
      <c r="M19" s="115">
        <v>265490</v>
      </c>
      <c r="N19" s="97"/>
      <c r="O19" s="98"/>
      <c r="P19" s="68" t="s">
        <v>37</v>
      </c>
      <c r="Q19" s="79"/>
      <c r="R19" s="79"/>
      <c r="S19" s="69"/>
      <c r="T19" s="120">
        <v>-5488</v>
      </c>
      <c r="U19" s="121"/>
      <c r="V19" s="122"/>
      <c r="W19" s="123">
        <v>-3369</v>
      </c>
      <c r="X19" s="124"/>
      <c r="Y19" s="125"/>
      <c r="Z19" s="126">
        <v>-1339</v>
      </c>
      <c r="AA19" s="127"/>
      <c r="AB19" s="128"/>
      <c r="AC19" s="18"/>
    </row>
    <row r="20" spans="2:29" s="3" customFormat="1" ht="21" customHeight="1" x14ac:dyDescent="0.2">
      <c r="B20" s="58"/>
      <c r="C20" s="129" t="s">
        <v>38</v>
      </c>
      <c r="D20" s="84" t="s">
        <v>39</v>
      </c>
      <c r="E20" s="96"/>
      <c r="F20" s="132" t="s">
        <v>40</v>
      </c>
      <c r="G20" s="79"/>
      <c r="H20" s="79"/>
      <c r="I20" s="79"/>
      <c r="J20" s="79"/>
      <c r="K20" s="79"/>
      <c r="L20" s="79"/>
      <c r="M20" s="79"/>
      <c r="N20" s="79"/>
      <c r="O20" s="79"/>
      <c r="P20" s="69"/>
      <c r="Q20" s="84" t="s">
        <v>41</v>
      </c>
      <c r="R20" s="96"/>
      <c r="S20" s="132" t="s">
        <v>42</v>
      </c>
      <c r="T20" s="96"/>
      <c r="U20" s="96"/>
      <c r="V20" s="96"/>
      <c r="W20" s="96"/>
      <c r="X20" s="96"/>
      <c r="Y20" s="96"/>
      <c r="Z20" s="96"/>
      <c r="AA20" s="96"/>
      <c r="AB20" s="133"/>
      <c r="AC20" s="18"/>
    </row>
    <row r="21" spans="2:29" s="3" customFormat="1" ht="21" customHeight="1" x14ac:dyDescent="0.2">
      <c r="B21" s="59"/>
      <c r="C21" s="130"/>
      <c r="D21" s="38" t="s">
        <v>46</v>
      </c>
      <c r="E21" s="19" t="s">
        <v>47</v>
      </c>
      <c r="F21" s="20"/>
      <c r="G21" s="79" t="s">
        <v>43</v>
      </c>
      <c r="H21" s="79"/>
      <c r="I21" s="79"/>
      <c r="J21" s="134" t="s">
        <v>44</v>
      </c>
      <c r="K21" s="79"/>
      <c r="L21" s="79"/>
      <c r="M21" s="135"/>
      <c r="N21" s="79" t="s">
        <v>45</v>
      </c>
      <c r="O21" s="79"/>
      <c r="P21" s="69"/>
      <c r="Q21" s="21" t="s">
        <v>46</v>
      </c>
      <c r="R21" s="19" t="s">
        <v>47</v>
      </c>
      <c r="S21" s="22"/>
      <c r="T21" s="68" t="s">
        <v>48</v>
      </c>
      <c r="U21" s="79"/>
      <c r="V21" s="79"/>
      <c r="W21" s="134" t="s">
        <v>44</v>
      </c>
      <c r="X21" s="79"/>
      <c r="Y21" s="135"/>
      <c r="Z21" s="79" t="s">
        <v>45</v>
      </c>
      <c r="AA21" s="79"/>
      <c r="AB21" s="83"/>
      <c r="AC21" s="18"/>
    </row>
    <row r="22" spans="2:29" s="3" customFormat="1" ht="36" customHeight="1" thickBot="1" x14ac:dyDescent="0.25">
      <c r="B22" s="60"/>
      <c r="C22" s="131"/>
      <c r="D22" s="14">
        <v>10</v>
      </c>
      <c r="E22" s="15">
        <v>0</v>
      </c>
      <c r="F22" s="23"/>
      <c r="G22" s="136">
        <v>0</v>
      </c>
      <c r="H22" s="137"/>
      <c r="I22" s="138"/>
      <c r="J22" s="139">
        <v>0</v>
      </c>
      <c r="K22" s="137"/>
      <c r="L22" s="137"/>
      <c r="M22" s="138"/>
      <c r="N22" s="140">
        <v>0</v>
      </c>
      <c r="O22" s="140"/>
      <c r="P22" s="140"/>
      <c r="Q22" s="36">
        <v>5</v>
      </c>
      <c r="R22" s="37">
        <v>4</v>
      </c>
      <c r="S22" s="24"/>
      <c r="T22" s="141">
        <v>0</v>
      </c>
      <c r="U22" s="142"/>
      <c r="V22" s="142"/>
      <c r="W22" s="143">
        <v>1</v>
      </c>
      <c r="X22" s="142"/>
      <c r="Y22" s="144"/>
      <c r="Z22" s="145">
        <v>3</v>
      </c>
      <c r="AA22" s="145"/>
      <c r="AB22" s="146"/>
    </row>
    <row r="23" spans="2:29" s="3" customFormat="1" ht="17.25" customHeight="1" x14ac:dyDescent="0.2">
      <c r="B23" s="9"/>
      <c r="C23" s="5" t="s">
        <v>49</v>
      </c>
      <c r="D23" s="5"/>
      <c r="E23" s="2"/>
      <c r="F23" s="2"/>
      <c r="G23" s="2"/>
      <c r="H23" s="2"/>
      <c r="I23" s="2"/>
      <c r="J23" s="2"/>
      <c r="K23" s="2"/>
      <c r="L23" s="2"/>
      <c r="M23" s="2"/>
      <c r="N23" s="6"/>
      <c r="O23" s="6"/>
      <c r="P23" s="6"/>
      <c r="Q23" s="6"/>
      <c r="Z23" s="25"/>
      <c r="AA23" s="25"/>
      <c r="AB23" s="25"/>
    </row>
    <row r="24" spans="2:29" s="3" customFormat="1" ht="17.25" customHeight="1" x14ac:dyDescent="0.2">
      <c r="B24" s="9"/>
      <c r="C24" s="2" t="s">
        <v>50</v>
      </c>
      <c r="D24" s="2"/>
      <c r="E24" s="2" t="s">
        <v>51</v>
      </c>
      <c r="F24" s="2"/>
      <c r="G24" s="2"/>
      <c r="H24" s="2"/>
      <c r="I24" s="2"/>
      <c r="J24" s="2" t="s">
        <v>52</v>
      </c>
      <c r="K24" s="2"/>
      <c r="L24" s="2"/>
      <c r="M24" s="2" t="s">
        <v>53</v>
      </c>
      <c r="N24" s="6"/>
      <c r="O24" s="6"/>
      <c r="P24" s="6"/>
      <c r="Q24" s="6"/>
      <c r="Z24" s="25"/>
      <c r="AA24" s="25"/>
      <c r="AB24" s="25"/>
    </row>
    <row r="25" spans="2:29" s="3" customFormat="1" ht="17.25" customHeight="1" x14ac:dyDescent="0.2">
      <c r="B25" s="9"/>
      <c r="C25" s="7"/>
      <c r="D25" s="2"/>
      <c r="E25" s="2" t="s">
        <v>54</v>
      </c>
      <c r="F25" s="2"/>
      <c r="G25" s="2"/>
      <c r="H25" s="2"/>
      <c r="I25" s="2"/>
      <c r="J25" s="2"/>
      <c r="K25" s="2"/>
      <c r="L25" s="2"/>
      <c r="M25" s="2" t="s">
        <v>55</v>
      </c>
      <c r="N25" s="6"/>
      <c r="O25" s="6"/>
      <c r="P25" s="6"/>
      <c r="Q25" s="6"/>
      <c r="Z25" s="25"/>
      <c r="AA25" s="25"/>
      <c r="AB25" s="25"/>
    </row>
    <row r="26" spans="2:29" s="3" customFormat="1" ht="17.25" customHeight="1" x14ac:dyDescent="0.2">
      <c r="B26" s="9"/>
      <c r="C26" s="7"/>
      <c r="D26" s="2"/>
      <c r="E26" s="2"/>
      <c r="F26" s="2"/>
      <c r="G26" s="2"/>
      <c r="H26" s="2"/>
      <c r="I26" s="2"/>
      <c r="J26" s="2"/>
      <c r="K26" s="2"/>
      <c r="L26" s="2"/>
      <c r="M26" s="2" t="s">
        <v>56</v>
      </c>
      <c r="N26" s="6"/>
      <c r="O26" s="6"/>
      <c r="P26" s="6"/>
      <c r="Q26" s="6"/>
      <c r="Z26" s="25"/>
      <c r="AA26" s="25"/>
      <c r="AB26" s="25"/>
    </row>
    <row r="27" spans="2:29" s="3" customFormat="1" ht="17.25" customHeight="1" x14ac:dyDescent="0.2">
      <c r="B27" s="8"/>
      <c r="C27" s="7"/>
      <c r="D27" s="7"/>
      <c r="E27" s="8"/>
      <c r="F27" s="2"/>
      <c r="G27" s="2"/>
      <c r="H27" s="2"/>
      <c r="I27" s="2"/>
      <c r="J27" s="2"/>
      <c r="K27" s="2"/>
      <c r="L27" s="2"/>
      <c r="M27" s="2" t="s">
        <v>57</v>
      </c>
      <c r="N27" s="6"/>
      <c r="O27" s="6"/>
      <c r="P27" s="6"/>
      <c r="Q27" s="6"/>
      <c r="Y27" s="25"/>
      <c r="Z27" s="25"/>
      <c r="AA27" s="25"/>
      <c r="AB27" s="25"/>
    </row>
    <row r="28" spans="2:29" s="3" customFormat="1" ht="8.25" customHeight="1" thickBot="1" x14ac:dyDescent="0.25">
      <c r="B28" s="26"/>
      <c r="C28" s="27"/>
      <c r="D28" s="27"/>
      <c r="N28" s="25"/>
      <c r="O28" s="25"/>
      <c r="P28" s="25"/>
      <c r="Q28" s="25"/>
      <c r="Y28" s="25"/>
      <c r="Z28" s="25"/>
      <c r="AA28" s="25"/>
      <c r="AB28" s="25"/>
    </row>
    <row r="29" spans="2:29" s="3" customFormat="1" ht="23.25" customHeight="1" x14ac:dyDescent="0.2">
      <c r="B29" s="57" t="s">
        <v>58</v>
      </c>
      <c r="C29" s="61" t="s">
        <v>59</v>
      </c>
      <c r="D29" s="147" t="s">
        <v>20</v>
      </c>
      <c r="E29" s="148"/>
      <c r="F29" s="49" t="s">
        <v>21</v>
      </c>
      <c r="G29" s="49"/>
      <c r="H29" s="49"/>
      <c r="I29" s="49"/>
      <c r="J29" s="49"/>
      <c r="K29" s="49"/>
      <c r="L29" s="49"/>
      <c r="M29" s="49"/>
      <c r="N29" s="49"/>
      <c r="O29" s="49"/>
      <c r="P29" s="63" t="s">
        <v>60</v>
      </c>
      <c r="Q29" s="149"/>
      <c r="R29" s="149"/>
      <c r="S29" s="149"/>
      <c r="T29" s="149"/>
      <c r="U29" s="149"/>
      <c r="V29" s="149"/>
      <c r="W29" s="149"/>
      <c r="X29" s="149"/>
      <c r="Y29" s="149"/>
      <c r="Z29" s="149"/>
      <c r="AA29" s="149"/>
      <c r="AB29" s="150"/>
    </row>
    <row r="30" spans="2:29" s="3" customFormat="1" ht="23.25" customHeight="1" x14ac:dyDescent="0.2">
      <c r="B30" s="58"/>
      <c r="C30" s="62"/>
      <c r="D30" s="94"/>
      <c r="E30" s="95"/>
      <c r="F30" s="93" t="str">
        <f>+F14</f>
        <v>令和６年度</v>
      </c>
      <c r="G30" s="93"/>
      <c r="H30" s="93"/>
      <c r="I30" s="93" t="str">
        <f>+I14</f>
        <v>令和５年度</v>
      </c>
      <c r="J30" s="93"/>
      <c r="K30" s="93"/>
      <c r="L30" s="93"/>
      <c r="M30" s="93" t="str">
        <f>+M14</f>
        <v>令和４年度</v>
      </c>
      <c r="N30" s="93"/>
      <c r="O30" s="93"/>
      <c r="P30" s="68"/>
      <c r="Q30" s="79"/>
      <c r="R30" s="79"/>
      <c r="S30" s="79"/>
      <c r="T30" s="79"/>
      <c r="U30" s="79"/>
      <c r="V30" s="79"/>
      <c r="W30" s="79"/>
      <c r="X30" s="79"/>
      <c r="Y30" s="79"/>
      <c r="Z30" s="79"/>
      <c r="AA30" s="79"/>
      <c r="AB30" s="83"/>
    </row>
    <row r="31" spans="2:29" s="3" customFormat="1" ht="45" customHeight="1" x14ac:dyDescent="0.2">
      <c r="B31" s="58"/>
      <c r="C31" s="62"/>
      <c r="D31" s="68" t="s">
        <v>61</v>
      </c>
      <c r="E31" s="69"/>
      <c r="F31" s="151">
        <v>1889</v>
      </c>
      <c r="G31" s="152"/>
      <c r="H31" s="153"/>
      <c r="I31" s="151">
        <v>3946</v>
      </c>
      <c r="J31" s="152"/>
      <c r="K31" s="152"/>
      <c r="L31" s="153"/>
      <c r="M31" s="151">
        <v>5563</v>
      </c>
      <c r="N31" s="152"/>
      <c r="O31" s="153"/>
      <c r="P31" s="154" t="s">
        <v>62</v>
      </c>
      <c r="Q31" s="155"/>
      <c r="R31" s="155"/>
      <c r="S31" s="155"/>
      <c r="T31" s="155"/>
      <c r="U31" s="155"/>
      <c r="V31" s="155"/>
      <c r="W31" s="155"/>
      <c r="X31" s="155"/>
      <c r="Y31" s="155"/>
      <c r="Z31" s="155"/>
      <c r="AA31" s="155"/>
      <c r="AB31" s="156"/>
    </row>
    <row r="32" spans="2:29" s="3" customFormat="1" ht="27.75" customHeight="1" x14ac:dyDescent="0.2">
      <c r="B32" s="58"/>
      <c r="C32" s="62"/>
      <c r="D32" s="68" t="s">
        <v>63</v>
      </c>
      <c r="E32" s="69"/>
      <c r="F32" s="151">
        <v>0</v>
      </c>
      <c r="G32" s="152"/>
      <c r="H32" s="153"/>
      <c r="I32" s="151">
        <v>0</v>
      </c>
      <c r="J32" s="152"/>
      <c r="K32" s="152"/>
      <c r="L32" s="153"/>
      <c r="M32" s="151">
        <v>0</v>
      </c>
      <c r="N32" s="152"/>
      <c r="O32" s="153"/>
      <c r="P32" s="154"/>
      <c r="Q32" s="155"/>
      <c r="R32" s="155"/>
      <c r="S32" s="155"/>
      <c r="T32" s="155"/>
      <c r="U32" s="155"/>
      <c r="V32" s="155"/>
      <c r="W32" s="155"/>
      <c r="X32" s="155"/>
      <c r="Y32" s="155"/>
      <c r="Z32" s="155"/>
      <c r="AA32" s="155"/>
      <c r="AB32" s="156"/>
    </row>
    <row r="33" spans="2:28" s="3" customFormat="1" ht="27.75" customHeight="1" x14ac:dyDescent="0.2">
      <c r="B33" s="58"/>
      <c r="C33" s="62"/>
      <c r="D33" s="68" t="s">
        <v>64</v>
      </c>
      <c r="E33" s="69"/>
      <c r="F33" s="151">
        <v>0</v>
      </c>
      <c r="G33" s="152"/>
      <c r="H33" s="153"/>
      <c r="I33" s="151">
        <v>0</v>
      </c>
      <c r="J33" s="152"/>
      <c r="K33" s="152"/>
      <c r="L33" s="153"/>
      <c r="M33" s="151">
        <v>0</v>
      </c>
      <c r="N33" s="152"/>
      <c r="O33" s="153"/>
      <c r="P33" s="157"/>
      <c r="Q33" s="158"/>
      <c r="R33" s="158"/>
      <c r="S33" s="158"/>
      <c r="T33" s="158"/>
      <c r="U33" s="158"/>
      <c r="V33" s="158"/>
      <c r="W33" s="158"/>
      <c r="X33" s="158"/>
      <c r="Y33" s="158"/>
      <c r="Z33" s="158"/>
      <c r="AA33" s="158"/>
      <c r="AB33" s="159"/>
    </row>
    <row r="34" spans="2:28" s="3" customFormat="1" ht="27.75" customHeight="1" thickBot="1" x14ac:dyDescent="0.25">
      <c r="B34" s="58"/>
      <c r="C34" s="62"/>
      <c r="D34" s="68" t="s">
        <v>65</v>
      </c>
      <c r="E34" s="69"/>
      <c r="F34" s="160">
        <v>0</v>
      </c>
      <c r="G34" s="161"/>
      <c r="H34" s="162"/>
      <c r="I34" s="160">
        <v>0</v>
      </c>
      <c r="J34" s="161"/>
      <c r="K34" s="161"/>
      <c r="L34" s="162"/>
      <c r="M34" s="160">
        <v>0</v>
      </c>
      <c r="N34" s="161"/>
      <c r="O34" s="162"/>
      <c r="P34" s="157"/>
      <c r="Q34" s="158"/>
      <c r="R34" s="158"/>
      <c r="S34" s="158"/>
      <c r="T34" s="158"/>
      <c r="U34" s="158"/>
      <c r="V34" s="158"/>
      <c r="W34" s="158"/>
      <c r="X34" s="158"/>
      <c r="Y34" s="158"/>
      <c r="Z34" s="158"/>
      <c r="AA34" s="158"/>
      <c r="AB34" s="159"/>
    </row>
    <row r="35" spans="2:28" s="3" customFormat="1" ht="27.75" customHeight="1" thickTop="1" x14ac:dyDescent="0.2">
      <c r="B35" s="58"/>
      <c r="C35" s="62"/>
      <c r="D35" s="163" t="s">
        <v>66</v>
      </c>
      <c r="E35" s="164"/>
      <c r="F35" s="165">
        <f>SUM(F31:H34)</f>
        <v>1889</v>
      </c>
      <c r="G35" s="166"/>
      <c r="H35" s="167"/>
      <c r="I35" s="165">
        <f>SUM(I31:L34)</f>
        <v>3946</v>
      </c>
      <c r="J35" s="166"/>
      <c r="K35" s="166"/>
      <c r="L35" s="167"/>
      <c r="M35" s="165">
        <f>SUM(M31:O34)</f>
        <v>5563</v>
      </c>
      <c r="N35" s="166"/>
      <c r="O35" s="167"/>
      <c r="P35" s="163" t="s">
        <v>67</v>
      </c>
      <c r="Q35" s="168"/>
      <c r="R35" s="168"/>
      <c r="S35" s="168"/>
      <c r="T35" s="168"/>
      <c r="U35" s="168"/>
      <c r="V35" s="168"/>
      <c r="W35" s="168"/>
      <c r="X35" s="168"/>
      <c r="Y35" s="168"/>
      <c r="Z35" s="168"/>
      <c r="AA35" s="168"/>
      <c r="AB35" s="169"/>
    </row>
    <row r="36" spans="2:28" s="3" customFormat="1" ht="45.75" customHeight="1" x14ac:dyDescent="0.2">
      <c r="B36" s="58"/>
      <c r="C36" s="62"/>
      <c r="D36" s="68" t="s">
        <v>68</v>
      </c>
      <c r="E36" s="69"/>
      <c r="F36" s="151">
        <v>13814</v>
      </c>
      <c r="G36" s="152"/>
      <c r="H36" s="153"/>
      <c r="I36" s="151">
        <v>13814</v>
      </c>
      <c r="J36" s="152"/>
      <c r="K36" s="152"/>
      <c r="L36" s="153"/>
      <c r="M36" s="151">
        <v>13814</v>
      </c>
      <c r="N36" s="152"/>
      <c r="O36" s="153"/>
      <c r="P36" s="154"/>
      <c r="Q36" s="155"/>
      <c r="R36" s="155"/>
      <c r="S36" s="155"/>
      <c r="T36" s="155"/>
      <c r="U36" s="155"/>
      <c r="V36" s="155"/>
      <c r="W36" s="155"/>
      <c r="X36" s="155"/>
      <c r="Y36" s="155"/>
      <c r="Z36" s="155"/>
      <c r="AA36" s="155"/>
      <c r="AB36" s="156"/>
    </row>
    <row r="37" spans="2:28" s="3" customFormat="1" ht="23.25" customHeight="1" x14ac:dyDescent="0.2">
      <c r="B37" s="58"/>
      <c r="C37" s="170" t="s">
        <v>69</v>
      </c>
      <c r="D37" s="84" t="s">
        <v>20</v>
      </c>
      <c r="E37" s="85"/>
      <c r="F37" s="68" t="s">
        <v>21</v>
      </c>
      <c r="G37" s="79"/>
      <c r="H37" s="79"/>
      <c r="I37" s="79"/>
      <c r="J37" s="79"/>
      <c r="K37" s="79"/>
      <c r="L37" s="79"/>
      <c r="M37" s="79"/>
      <c r="N37" s="79"/>
      <c r="O37" s="69"/>
      <c r="P37" s="68" t="s">
        <v>70</v>
      </c>
      <c r="Q37" s="79"/>
      <c r="R37" s="79"/>
      <c r="S37" s="79"/>
      <c r="T37" s="79"/>
      <c r="U37" s="79"/>
      <c r="V37" s="79"/>
      <c r="W37" s="79"/>
      <c r="X37" s="79"/>
      <c r="Y37" s="79"/>
      <c r="Z37" s="79"/>
      <c r="AA37" s="79"/>
      <c r="AB37" s="83"/>
    </row>
    <row r="38" spans="2:28" s="3" customFormat="1" ht="23.25" customHeight="1" x14ac:dyDescent="0.2">
      <c r="B38" s="58"/>
      <c r="C38" s="170"/>
      <c r="D38" s="94"/>
      <c r="E38" s="95"/>
      <c r="F38" s="68" t="str">
        <f>+F14</f>
        <v>令和６年度</v>
      </c>
      <c r="G38" s="79"/>
      <c r="H38" s="69"/>
      <c r="I38" s="68" t="str">
        <f>+I14</f>
        <v>令和５年度</v>
      </c>
      <c r="J38" s="79"/>
      <c r="K38" s="79"/>
      <c r="L38" s="69"/>
      <c r="M38" s="68" t="str">
        <f>+M14</f>
        <v>令和４年度</v>
      </c>
      <c r="N38" s="79"/>
      <c r="O38" s="69"/>
      <c r="P38" s="68"/>
      <c r="Q38" s="79"/>
      <c r="R38" s="79"/>
      <c r="S38" s="79"/>
      <c r="T38" s="79"/>
      <c r="U38" s="79"/>
      <c r="V38" s="79"/>
      <c r="W38" s="79"/>
      <c r="X38" s="79"/>
      <c r="Y38" s="79"/>
      <c r="Z38" s="79"/>
      <c r="AA38" s="79"/>
      <c r="AB38" s="83"/>
    </row>
    <row r="39" spans="2:28" s="3" customFormat="1" ht="30" customHeight="1" x14ac:dyDescent="0.2">
      <c r="B39" s="58"/>
      <c r="C39" s="170"/>
      <c r="D39" s="171" t="s">
        <v>71</v>
      </c>
      <c r="E39" s="172"/>
      <c r="F39" s="151">
        <v>0</v>
      </c>
      <c r="G39" s="152"/>
      <c r="H39" s="153"/>
      <c r="I39" s="151">
        <v>0</v>
      </c>
      <c r="J39" s="152"/>
      <c r="K39" s="152"/>
      <c r="L39" s="153"/>
      <c r="M39" s="151">
        <v>0</v>
      </c>
      <c r="N39" s="152"/>
      <c r="O39" s="153"/>
      <c r="P39" s="174"/>
      <c r="Q39" s="175"/>
      <c r="R39" s="175"/>
      <c r="S39" s="175"/>
      <c r="T39" s="175"/>
      <c r="U39" s="175"/>
      <c r="V39" s="175"/>
      <c r="W39" s="175"/>
      <c r="X39" s="175"/>
      <c r="Y39" s="175"/>
      <c r="Z39" s="175"/>
      <c r="AA39" s="175"/>
      <c r="AB39" s="176"/>
    </row>
    <row r="40" spans="2:28" s="3" customFormat="1" ht="27" customHeight="1" x14ac:dyDescent="0.2">
      <c r="B40" s="58"/>
      <c r="C40" s="170"/>
      <c r="D40" s="68" t="s">
        <v>72</v>
      </c>
      <c r="E40" s="69"/>
      <c r="F40" s="151">
        <v>0</v>
      </c>
      <c r="G40" s="152"/>
      <c r="H40" s="153"/>
      <c r="I40" s="151">
        <v>0</v>
      </c>
      <c r="J40" s="152"/>
      <c r="K40" s="152"/>
      <c r="L40" s="153"/>
      <c r="M40" s="151">
        <v>0</v>
      </c>
      <c r="N40" s="152"/>
      <c r="O40" s="153"/>
      <c r="P40" s="174"/>
      <c r="Q40" s="175"/>
      <c r="R40" s="175"/>
      <c r="S40" s="175"/>
      <c r="T40" s="175"/>
      <c r="U40" s="175"/>
      <c r="V40" s="175"/>
      <c r="W40" s="175"/>
      <c r="X40" s="175"/>
      <c r="Y40" s="175"/>
      <c r="Z40" s="175"/>
      <c r="AA40" s="175"/>
      <c r="AB40" s="176"/>
    </row>
    <row r="41" spans="2:28" s="3" customFormat="1" ht="27" customHeight="1" thickBot="1" x14ac:dyDescent="0.25">
      <c r="B41" s="58"/>
      <c r="C41" s="170"/>
      <c r="D41" s="180" t="s">
        <v>73</v>
      </c>
      <c r="E41" s="181"/>
      <c r="F41" s="182">
        <v>176410</v>
      </c>
      <c r="G41" s="183"/>
      <c r="H41" s="184"/>
      <c r="I41" s="160">
        <v>176410</v>
      </c>
      <c r="J41" s="161"/>
      <c r="K41" s="161"/>
      <c r="L41" s="162"/>
      <c r="M41" s="160">
        <v>176410</v>
      </c>
      <c r="N41" s="161"/>
      <c r="O41" s="162"/>
      <c r="P41" s="185" t="s">
        <v>74</v>
      </c>
      <c r="Q41" s="186"/>
      <c r="R41" s="186"/>
      <c r="S41" s="186"/>
      <c r="T41" s="186"/>
      <c r="U41" s="186"/>
      <c r="V41" s="186"/>
      <c r="W41" s="186"/>
      <c r="X41" s="186"/>
      <c r="Y41" s="186"/>
      <c r="Z41" s="186"/>
      <c r="AA41" s="186"/>
      <c r="AB41" s="187"/>
    </row>
    <row r="42" spans="2:28" s="3" customFormat="1" ht="27" customHeight="1" thickTop="1" x14ac:dyDescent="0.2">
      <c r="B42" s="58"/>
      <c r="C42" s="170"/>
      <c r="D42" s="94" t="s">
        <v>66</v>
      </c>
      <c r="E42" s="95"/>
      <c r="F42" s="165">
        <f>F39+F40+F41</f>
        <v>176410</v>
      </c>
      <c r="G42" s="166"/>
      <c r="H42" s="167"/>
      <c r="I42" s="165">
        <f>I39+I40+I41</f>
        <v>176410</v>
      </c>
      <c r="J42" s="166"/>
      <c r="K42" s="166"/>
      <c r="L42" s="167"/>
      <c r="M42" s="165">
        <v>176410</v>
      </c>
      <c r="N42" s="166"/>
      <c r="O42" s="167"/>
      <c r="P42" s="94" t="s">
        <v>67</v>
      </c>
      <c r="Q42" s="105"/>
      <c r="R42" s="105"/>
      <c r="S42" s="105"/>
      <c r="T42" s="105"/>
      <c r="U42" s="105"/>
      <c r="V42" s="105"/>
      <c r="W42" s="105"/>
      <c r="X42" s="105"/>
      <c r="Y42" s="105"/>
      <c r="Z42" s="105"/>
      <c r="AA42" s="105"/>
      <c r="AB42" s="173"/>
    </row>
    <row r="43" spans="2:28" s="30" customFormat="1" ht="100" customHeight="1" x14ac:dyDescent="0.2">
      <c r="B43" s="4" t="s">
        <v>75</v>
      </c>
      <c r="C43" s="174"/>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6"/>
    </row>
    <row r="44" spans="2:28" ht="100" customHeight="1" thickBot="1" x14ac:dyDescent="0.25">
      <c r="B44" s="28" t="s">
        <v>76</v>
      </c>
      <c r="C44" s="177"/>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9"/>
    </row>
    <row r="45" spans="2:28" ht="14" x14ac:dyDescent="0.2">
      <c r="C45" s="3"/>
      <c r="D45" s="3"/>
      <c r="E45" s="3"/>
    </row>
    <row r="46" spans="2:28" ht="14" x14ac:dyDescent="0.2">
      <c r="C46" s="3"/>
      <c r="D46" s="29"/>
      <c r="E46" s="3"/>
    </row>
    <row r="47" spans="2:28" ht="14" x14ac:dyDescent="0.2">
      <c r="C47" s="3"/>
      <c r="D47" s="3"/>
      <c r="E47" s="3"/>
    </row>
    <row r="48" spans="2:28" ht="14" x14ac:dyDescent="0.2">
      <c r="C48" s="3"/>
      <c r="D48" s="29"/>
      <c r="E48" s="3"/>
    </row>
    <row r="49" spans="3:5" ht="14" x14ac:dyDescent="0.2">
      <c r="C49" s="3"/>
      <c r="D49" s="3"/>
      <c r="E49" s="3"/>
    </row>
    <row r="50" spans="3:5" ht="14" x14ac:dyDescent="0.2">
      <c r="C50" s="3"/>
      <c r="D50" s="3"/>
      <c r="E50" s="2"/>
    </row>
  </sheetData>
  <mergeCells count="157">
    <mergeCell ref="C43:AB43"/>
    <mergeCell ref="C44:AB44"/>
    <mergeCell ref="D41:E41"/>
    <mergeCell ref="F41:H41"/>
    <mergeCell ref="I41:L41"/>
    <mergeCell ref="M41:O41"/>
    <mergeCell ref="P41:AB41"/>
    <mergeCell ref="D42:E42"/>
    <mergeCell ref="F42:H42"/>
    <mergeCell ref="I42:L42"/>
    <mergeCell ref="D36:E36"/>
    <mergeCell ref="F36:H36"/>
    <mergeCell ref="I36:L36"/>
    <mergeCell ref="M36:O36"/>
    <mergeCell ref="P36:AB36"/>
    <mergeCell ref="C37:C42"/>
    <mergeCell ref="D37:E38"/>
    <mergeCell ref="F37:O37"/>
    <mergeCell ref="P37:AB38"/>
    <mergeCell ref="F38:H38"/>
    <mergeCell ref="I38:L38"/>
    <mergeCell ref="M38:O38"/>
    <mergeCell ref="D39:E39"/>
    <mergeCell ref="F39:H39"/>
    <mergeCell ref="I39:L39"/>
    <mergeCell ref="M42:O42"/>
    <mergeCell ref="P42:AB42"/>
    <mergeCell ref="M39:O39"/>
    <mergeCell ref="P39:AB39"/>
    <mergeCell ref="D40:E40"/>
    <mergeCell ref="F40:H40"/>
    <mergeCell ref="I40:L40"/>
    <mergeCell ref="M40:O40"/>
    <mergeCell ref="P40:AB40"/>
    <mergeCell ref="F34:H34"/>
    <mergeCell ref="I34:L34"/>
    <mergeCell ref="M34:O34"/>
    <mergeCell ref="P34:AB34"/>
    <mergeCell ref="D35:E35"/>
    <mergeCell ref="F35:H35"/>
    <mergeCell ref="I35:L35"/>
    <mergeCell ref="M35:O35"/>
    <mergeCell ref="P35:AB35"/>
    <mergeCell ref="B29:B42"/>
    <mergeCell ref="C29:C36"/>
    <mergeCell ref="D29:E30"/>
    <mergeCell ref="F29:O29"/>
    <mergeCell ref="P29:AB30"/>
    <mergeCell ref="F30:H30"/>
    <mergeCell ref="I30:L30"/>
    <mergeCell ref="M30:O30"/>
    <mergeCell ref="D31:E31"/>
    <mergeCell ref="F31:H31"/>
    <mergeCell ref="I31:L31"/>
    <mergeCell ref="M31:O31"/>
    <mergeCell ref="P31:AB31"/>
    <mergeCell ref="D32:E32"/>
    <mergeCell ref="F32:H32"/>
    <mergeCell ref="I32:L32"/>
    <mergeCell ref="M32:O32"/>
    <mergeCell ref="P32:AB32"/>
    <mergeCell ref="D33:E33"/>
    <mergeCell ref="F33:H33"/>
    <mergeCell ref="I33:L33"/>
    <mergeCell ref="M33:O33"/>
    <mergeCell ref="P33:AB33"/>
    <mergeCell ref="D34:E34"/>
    <mergeCell ref="C20:C22"/>
    <mergeCell ref="D20:E20"/>
    <mergeCell ref="F20:P20"/>
    <mergeCell ref="Q20:R20"/>
    <mergeCell ref="S20:AB20"/>
    <mergeCell ref="G21:I21"/>
    <mergeCell ref="J21:M21"/>
    <mergeCell ref="N21:P21"/>
    <mergeCell ref="T21:V21"/>
    <mergeCell ref="W21:Y21"/>
    <mergeCell ref="Z21:AB21"/>
    <mergeCell ref="G22:I22"/>
    <mergeCell ref="J22:M22"/>
    <mergeCell ref="N22:P22"/>
    <mergeCell ref="T22:V22"/>
    <mergeCell ref="W22:Y22"/>
    <mergeCell ref="Z22:AB22"/>
    <mergeCell ref="D18:E18"/>
    <mergeCell ref="F18:H18"/>
    <mergeCell ref="I18:L18"/>
    <mergeCell ref="M18:O18"/>
    <mergeCell ref="P18:S18"/>
    <mergeCell ref="T18:V18"/>
    <mergeCell ref="W18:Y18"/>
    <mergeCell ref="Z18:AB18"/>
    <mergeCell ref="D19:E19"/>
    <mergeCell ref="F19:H19"/>
    <mergeCell ref="I19:L19"/>
    <mergeCell ref="M19:O19"/>
    <mergeCell ref="P19:S19"/>
    <mergeCell ref="T19:V19"/>
    <mergeCell ref="W19:Y19"/>
    <mergeCell ref="Z19:AB19"/>
    <mergeCell ref="D15:E15"/>
    <mergeCell ref="F15:H15"/>
    <mergeCell ref="I15:L15"/>
    <mergeCell ref="D17:E17"/>
    <mergeCell ref="J17:K17"/>
    <mergeCell ref="P17:S17"/>
    <mergeCell ref="T17:V17"/>
    <mergeCell ref="W17:Y17"/>
    <mergeCell ref="Z17:AB17"/>
    <mergeCell ref="X10:AA10"/>
    <mergeCell ref="D11:E11"/>
    <mergeCell ref="F11:AB11"/>
    <mergeCell ref="C12:C19"/>
    <mergeCell ref="D12:O12"/>
    <mergeCell ref="P12:AB12"/>
    <mergeCell ref="D13:E14"/>
    <mergeCell ref="F13:O13"/>
    <mergeCell ref="M15:O15"/>
    <mergeCell ref="P15:S15"/>
    <mergeCell ref="T15:V15"/>
    <mergeCell ref="F14:H14"/>
    <mergeCell ref="I14:L14"/>
    <mergeCell ref="M14:O14"/>
    <mergeCell ref="T14:V14"/>
    <mergeCell ref="P13:S14"/>
    <mergeCell ref="T13:AB13"/>
    <mergeCell ref="W15:Y15"/>
    <mergeCell ref="Z15:AB15"/>
    <mergeCell ref="D16:E16"/>
    <mergeCell ref="F16:H16"/>
    <mergeCell ref="I16:L16"/>
    <mergeCell ref="M16:O16"/>
    <mergeCell ref="P16:S16"/>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D10:E10"/>
    <mergeCell ref="F10:J10"/>
    <mergeCell ref="K10:L10"/>
    <mergeCell ref="M10:P10"/>
    <mergeCell ref="Q10:R10"/>
    <mergeCell ref="U10:V10"/>
    <mergeCell ref="W14:Y14"/>
    <mergeCell ref="Z14:AB14"/>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587668EF-E318-4389-8323-F5F23BAF2B14}"/>
</file>

<file path=customXml/itemProps2.xml><?xml version="1.0" encoding="utf-8"?>
<ds:datastoreItem xmlns:ds="http://schemas.openxmlformats.org/officeDocument/2006/customXml" ds:itemID="{53411147-D5E7-47A2-AE66-75FD232ABF16}"/>
</file>

<file path=customXml/itemProps3.xml><?xml version="1.0" encoding="utf-8"?>
<ds:datastoreItem xmlns:ds="http://schemas.openxmlformats.org/officeDocument/2006/customXml" ds:itemID="{4DDDBE83-D0EF-4632-9D92-53FB32903F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2025-10-02T05:31:00Z</dcterms:created>
  <dcterms:modified xsi:type="dcterms:W3CDTF">2025-10-02T05:31:04Z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