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5" documentId="8_{69FFBADA-BD0B-467D-9DD2-B4C6397BD3FC}" xr6:coauthVersionLast="47" xr6:coauthVersionMax="47" xr10:uidLastSave="{1EDC1A36-15F7-4C9D-A5F1-310311173099}"/>
  <bookViews>
    <workbookView xWindow="-110" yWindow="-110" windowWidth="19420" windowHeight="12220" tabRatio="772" xr2:uid="{00000000-000D-0000-FFFF-FFFF00000000}"/>
  </bookViews>
  <sheets>
    <sheet name="13" sheetId="8" r:id="rId1"/>
  </sheets>
  <definedNames>
    <definedName name="_xlnm.Print_Area" localSheetId="0">'13'!$B$2:$AC$44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8" l="1"/>
  <c r="I42" i="8"/>
  <c r="F42" i="8"/>
  <c r="M38" i="8"/>
  <c r="I38" i="8"/>
  <c r="F38" i="8"/>
  <c r="M35" i="8"/>
  <c r="I35" i="8"/>
  <c r="F35" i="8"/>
  <c r="M30" i="8"/>
  <c r="I30" i="8"/>
  <c r="F30" i="8"/>
  <c r="Z14" i="8"/>
  <c r="W14" i="8"/>
  <c r="T14" i="8"/>
</calcChain>
</file>

<file path=xl/sharedStrings.xml><?xml version="1.0" encoding="utf-8"?>
<sst xmlns="http://schemas.openxmlformats.org/spreadsheetml/2006/main" count="101" uniqueCount="80">
  <si>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1"/>
  </si>
  <si>
    <t>＜令和６年度決算＞</t>
    <rPh sb="1" eb="3">
      <t>レイワ</t>
    </rPh>
    <rPh sb="4" eb="6">
      <t>ネンド</t>
    </rPh>
    <rPh sb="6" eb="8">
      <t>ケッサン</t>
    </rPh>
    <phoneticPr fontId="1"/>
  </si>
  <si>
    <t>作成日</t>
    <rPh sb="0" eb="3">
      <t>サクセイビ</t>
    </rPh>
    <phoneticPr fontId="1"/>
  </si>
  <si>
    <t>作成課</t>
    <rPh sb="0" eb="2">
      <t>サクセイ</t>
    </rPh>
    <rPh sb="2" eb="3">
      <t>カ</t>
    </rPh>
    <phoneticPr fontId="1"/>
  </si>
  <si>
    <t>農政部野菜花き課</t>
    <phoneticPr fontId="3"/>
  </si>
  <si>
    <t>Ⅰ　出資法人の概要</t>
    <rPh sb="2" eb="4">
      <t>シュッシ</t>
    </rPh>
    <rPh sb="4" eb="6">
      <t>ホウジン</t>
    </rPh>
    <rPh sb="7" eb="9">
      <t>ガイヨウ</t>
    </rPh>
    <phoneticPr fontId="1"/>
  </si>
  <si>
    <t>⑴基本情報</t>
    <rPh sb="1" eb="3">
      <t>キホン</t>
    </rPh>
    <rPh sb="3" eb="5">
      <t>ジョウホウ</t>
    </rPh>
    <phoneticPr fontId="1"/>
  </si>
  <si>
    <t>法　人　の　名　称</t>
    <rPh sb="0" eb="1">
      <t>ホウ</t>
    </rPh>
    <rPh sb="2" eb="3">
      <t>ヒト</t>
    </rPh>
    <rPh sb="6" eb="7">
      <t>メイ</t>
    </rPh>
    <rPh sb="8" eb="9">
      <t>ショウ</t>
    </rPh>
    <phoneticPr fontId="1"/>
  </si>
  <si>
    <t>（公社）群馬県青果物生産出荷安定基金協会</t>
    <phoneticPr fontId="3"/>
  </si>
  <si>
    <t>所　　　在　　　地</t>
    <rPh sb="0" eb="1">
      <t>ショ</t>
    </rPh>
    <rPh sb="4" eb="5">
      <t>ザイ</t>
    </rPh>
    <rPh sb="8" eb="9">
      <t>チ</t>
    </rPh>
    <phoneticPr fontId="1"/>
  </si>
  <si>
    <t>群馬県前橋市亀里町1310番地</t>
    <phoneticPr fontId="3"/>
  </si>
  <si>
    <t>設　立　年　月　日</t>
    <rPh sb="0" eb="1">
      <t>セツ</t>
    </rPh>
    <rPh sb="2" eb="3">
      <t>リツ</t>
    </rPh>
    <rPh sb="4" eb="5">
      <t>ネン</t>
    </rPh>
    <rPh sb="6" eb="7">
      <t>ガツ</t>
    </rPh>
    <rPh sb="8" eb="9">
      <t>ニチ</t>
    </rPh>
    <phoneticPr fontId="1"/>
  </si>
  <si>
    <t>昭和46年6月30日（登記：昭和46年8月21日）</t>
    <phoneticPr fontId="3"/>
  </si>
  <si>
    <t>代　表　者　名</t>
    <rPh sb="0" eb="1">
      <t>ダイ</t>
    </rPh>
    <rPh sb="2" eb="3">
      <t>ヒョウ</t>
    </rPh>
    <rPh sb="4" eb="5">
      <t>モノ</t>
    </rPh>
    <rPh sb="6" eb="7">
      <t>メイ</t>
    </rPh>
    <phoneticPr fontId="1"/>
  </si>
  <si>
    <t>会長理事　天笠　淳家</t>
    <phoneticPr fontId="3"/>
  </si>
  <si>
    <t>資　　本　　金</t>
    <rPh sb="0" eb="1">
      <t>シ</t>
    </rPh>
    <rPh sb="3" eb="4">
      <t>ホン</t>
    </rPh>
    <rPh sb="6" eb="7">
      <t>キン</t>
    </rPh>
    <phoneticPr fontId="1"/>
  </si>
  <si>
    <t>千円</t>
    <rPh sb="0" eb="2">
      <t>センエン</t>
    </rPh>
    <phoneticPr fontId="1"/>
  </si>
  <si>
    <t>県出資割合</t>
    <rPh sb="0" eb="1">
      <t>ケン</t>
    </rPh>
    <rPh sb="1" eb="3">
      <t>シュッシ</t>
    </rPh>
    <rPh sb="3" eb="5">
      <t>ワリアイ</t>
    </rPh>
    <phoneticPr fontId="1"/>
  </si>
  <si>
    <t>％</t>
    <phoneticPr fontId="1"/>
  </si>
  <si>
    <t>事　業　内　容</t>
    <rPh sb="0" eb="1">
      <t>コト</t>
    </rPh>
    <rPh sb="2" eb="3">
      <t>ギョウ</t>
    </rPh>
    <rPh sb="4" eb="5">
      <t>ナイ</t>
    </rPh>
    <rPh sb="6" eb="7">
      <t>カタチ</t>
    </rPh>
    <phoneticPr fontId="1"/>
  </si>
  <si>
    <t>青果物の市場価格が著しく下落した際の生産者補給金の交付や、契約に基づきその数量確保に要した経費に対する交付金の交付等を行うことにより、野菜産地の育成、生産者の経営安定及び消費者への青果物の安定供給に資することを目的とし、次の事業を行う。
（１）生産者補給資金の造成及び管理
（２）青果物価格が下落した際の生産者補給金の交付
（３）契約特定野菜等安定供給促進事業に関する事務
（４）野菜生産出荷安定資金造成円滑化に関する事務
（５）前各号に掲げるもののほか、協会の目的を達成するために必要な事業</t>
    <phoneticPr fontId="3"/>
  </si>
  <si>
    <t>項　　　　　目</t>
    <rPh sb="0" eb="1">
      <t>コウ</t>
    </rPh>
    <rPh sb="6" eb="7">
      <t>モク</t>
    </rPh>
    <phoneticPr fontId="1"/>
  </si>
  <si>
    <t>金額（千円）</t>
    <rPh sb="0" eb="2">
      <t>キンガク</t>
    </rPh>
    <rPh sb="3" eb="5">
      <t>センエン</t>
    </rPh>
    <phoneticPr fontId="1"/>
  </si>
  <si>
    <t>令和６年度</t>
    <rPh sb="0" eb="2">
      <t>レイワ</t>
    </rPh>
    <rPh sb="3" eb="5">
      <t>ネンド</t>
    </rPh>
    <rPh sb="4" eb="5">
      <t>ド</t>
    </rPh>
    <phoneticPr fontId="1"/>
  </si>
  <si>
    <t>令和５年度</t>
    <rPh sb="0" eb="2">
      <t>レイワ</t>
    </rPh>
    <rPh sb="3" eb="5">
      <t>ネンド</t>
    </rPh>
    <rPh sb="4" eb="5">
      <t>ド</t>
    </rPh>
    <phoneticPr fontId="1"/>
  </si>
  <si>
    <t>令和４年度</t>
    <rPh sb="0" eb="2">
      <t>レイワ</t>
    </rPh>
    <rPh sb="3" eb="5">
      <t>ネンド</t>
    </rPh>
    <rPh sb="4" eb="5">
      <t>ド</t>
    </rPh>
    <phoneticPr fontId="1"/>
  </si>
  <si>
    <t>総　　資　　産</t>
    <rPh sb="0" eb="1">
      <t>ソウ</t>
    </rPh>
    <rPh sb="3" eb="4">
      <t>シ</t>
    </rPh>
    <rPh sb="6" eb="7">
      <t>サン</t>
    </rPh>
    <phoneticPr fontId="1"/>
  </si>
  <si>
    <t>負　　　　　債</t>
    <rPh sb="0" eb="1">
      <t>フ</t>
    </rPh>
    <rPh sb="6" eb="7">
      <t>サイ</t>
    </rPh>
    <phoneticPr fontId="1"/>
  </si>
  <si>
    <t>（うち県からの補助金・委託金）</t>
    <rPh sb="3" eb="4">
      <t>ケン</t>
    </rPh>
    <rPh sb="7" eb="10">
      <t>ホジョキン</t>
    </rPh>
    <rPh sb="11" eb="13">
      <t>イタク</t>
    </rPh>
    <rPh sb="13" eb="14">
      <t>キン</t>
    </rPh>
    <phoneticPr fontId="1"/>
  </si>
  <si>
    <t>（</t>
    <phoneticPr fontId="1"/>
  </si>
  <si>
    <t>）</t>
    <phoneticPr fontId="1"/>
  </si>
  <si>
    <t>（うち有利子負債）</t>
    <rPh sb="3" eb="4">
      <t>ユウ</t>
    </rPh>
    <rPh sb="4" eb="6">
      <t>リシ</t>
    </rPh>
    <rPh sb="6" eb="8">
      <t>フサイ</t>
    </rPh>
    <phoneticPr fontId="1"/>
  </si>
  <si>
    <t>)</t>
    <phoneticPr fontId="1"/>
  </si>
  <si>
    <t>経　常　損　益</t>
    <rPh sb="0" eb="1">
      <t>キョウ</t>
    </rPh>
    <rPh sb="2" eb="3">
      <t>ツネ</t>
    </rPh>
    <rPh sb="4" eb="5">
      <t>ソン</t>
    </rPh>
    <rPh sb="6" eb="7">
      <t>エキ</t>
    </rPh>
    <phoneticPr fontId="1"/>
  </si>
  <si>
    <t>純　　資　　産</t>
    <rPh sb="0" eb="1">
      <t>ジュン</t>
    </rPh>
    <rPh sb="3" eb="4">
      <t>シ</t>
    </rPh>
    <rPh sb="6" eb="7">
      <t>サン</t>
    </rPh>
    <phoneticPr fontId="1"/>
  </si>
  <si>
    <t>当　期　損　益</t>
    <rPh sb="0" eb="1">
      <t>トウ</t>
    </rPh>
    <rPh sb="2" eb="3">
      <t>キ</t>
    </rPh>
    <rPh sb="4" eb="5">
      <t>ソン</t>
    </rPh>
    <rPh sb="6" eb="7">
      <t>エキ</t>
    </rPh>
    <phoneticPr fontId="1"/>
  </si>
  <si>
    <t>利　益　剰　余　金</t>
    <rPh sb="0" eb="1">
      <t>リ</t>
    </rPh>
    <rPh sb="2" eb="3">
      <t>エキ</t>
    </rPh>
    <rPh sb="4" eb="5">
      <t>ジョウ</t>
    </rPh>
    <rPh sb="6" eb="7">
      <t>ヨ</t>
    </rPh>
    <rPh sb="8" eb="9">
      <t>キン</t>
    </rPh>
    <phoneticPr fontId="1"/>
  </si>
  <si>
    <t>減価償却前当期損益</t>
    <rPh sb="0" eb="2">
      <t>ゲンカ</t>
    </rPh>
    <rPh sb="2" eb="4">
      <t>ショウキャク</t>
    </rPh>
    <rPh sb="4" eb="5">
      <t>マエ</t>
    </rPh>
    <rPh sb="5" eb="7">
      <t>トウキ</t>
    </rPh>
    <rPh sb="7" eb="9">
      <t>ソンエキ</t>
    </rPh>
    <phoneticPr fontId="1"/>
  </si>
  <si>
    <t>⑶役職員</t>
    <rPh sb="1" eb="4">
      <t>ヤクショクイン</t>
    </rPh>
    <phoneticPr fontId="1"/>
  </si>
  <si>
    <t>役　　員　　数</t>
    <rPh sb="0" eb="1">
      <t>ヤク</t>
    </rPh>
    <rPh sb="3" eb="4">
      <t>イン</t>
    </rPh>
    <rPh sb="6" eb="7">
      <t>スウ</t>
    </rPh>
    <phoneticPr fontId="1"/>
  </si>
  <si>
    <t>常　勤　役　員　内　訳</t>
    <rPh sb="0" eb="1">
      <t>ツネ</t>
    </rPh>
    <rPh sb="2" eb="3">
      <t>ツトム</t>
    </rPh>
    <rPh sb="4" eb="5">
      <t>ヤク</t>
    </rPh>
    <rPh sb="6" eb="7">
      <t>イン</t>
    </rPh>
    <rPh sb="8" eb="9">
      <t>ウチ</t>
    </rPh>
    <rPh sb="10" eb="11">
      <t>ヤク</t>
    </rPh>
    <phoneticPr fontId="1"/>
  </si>
  <si>
    <t>職　員　数</t>
    <rPh sb="0" eb="1">
      <t>ショク</t>
    </rPh>
    <rPh sb="2" eb="3">
      <t>イン</t>
    </rPh>
    <rPh sb="4" eb="5">
      <t>スウ</t>
    </rPh>
    <phoneticPr fontId="1"/>
  </si>
  <si>
    <t>常　勤　職　員　内　訳</t>
    <rPh sb="0" eb="1">
      <t>ツネ</t>
    </rPh>
    <rPh sb="2" eb="3">
      <t>ツトム</t>
    </rPh>
    <rPh sb="4" eb="5">
      <t>ショク</t>
    </rPh>
    <rPh sb="6" eb="7">
      <t>イン</t>
    </rPh>
    <rPh sb="8" eb="9">
      <t>ナイ</t>
    </rPh>
    <phoneticPr fontId="1"/>
  </si>
  <si>
    <t>県派遣</t>
    <phoneticPr fontId="1"/>
  </si>
  <si>
    <t>県ＯＢ</t>
    <rPh sb="0" eb="1">
      <t>ケン</t>
    </rPh>
    <phoneticPr fontId="1"/>
  </si>
  <si>
    <t>プロパー他</t>
    <rPh sb="4" eb="5">
      <t>ホカ</t>
    </rPh>
    <phoneticPr fontId="1"/>
  </si>
  <si>
    <t>総　数</t>
    <rPh sb="0" eb="1">
      <t>ソウ</t>
    </rPh>
    <rPh sb="2" eb="3">
      <t>スウ</t>
    </rPh>
    <phoneticPr fontId="1"/>
  </si>
  <si>
    <t>（うち常勤）</t>
    <rPh sb="3" eb="5">
      <t>ジョウキン</t>
    </rPh>
    <phoneticPr fontId="1"/>
  </si>
  <si>
    <t>県派遣</t>
    <rPh sb="0" eb="1">
      <t>ケン</t>
    </rPh>
    <rPh sb="1" eb="3">
      <t>ハケン</t>
    </rPh>
    <phoneticPr fontId="1"/>
  </si>
  <si>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3"/>
  </si>
  <si>
    <t>＜貸借対照表＞</t>
    <rPh sb="1" eb="3">
      <t>タイシャク</t>
    </rPh>
    <rPh sb="3" eb="6">
      <t>タイショウヒョウ</t>
    </rPh>
    <phoneticPr fontId="3"/>
  </si>
  <si>
    <t>純資産　→　正味財産合計</t>
    <phoneticPr fontId="3"/>
  </si>
  <si>
    <t>＜損益計算書＞</t>
    <rPh sb="1" eb="3">
      <t>ソンエキ</t>
    </rPh>
    <rPh sb="3" eb="6">
      <t>ケイサンショ</t>
    </rPh>
    <phoneticPr fontId="3"/>
  </si>
  <si>
    <t>損益計算書　→　正味財産増減計算書</t>
    <rPh sb="0" eb="5">
      <t>ソンエキケイサンショ</t>
    </rPh>
    <rPh sb="8" eb="17">
      <t>ショウミザイサンゾウゲンケイサンショ</t>
    </rPh>
    <phoneticPr fontId="3"/>
  </si>
  <si>
    <t>利益余剰金　→　一般正味財産</t>
    <rPh sb="0" eb="2">
      <t>リエキ</t>
    </rPh>
    <rPh sb="2" eb="5">
      <t>ヨジョウキン</t>
    </rPh>
    <rPh sb="8" eb="10">
      <t>イッパン</t>
    </rPh>
    <rPh sb="10" eb="12">
      <t>ショウミ</t>
    </rPh>
    <rPh sb="12" eb="14">
      <t>ザイサン</t>
    </rPh>
    <phoneticPr fontId="3"/>
  </si>
  <si>
    <t>総収入（＝売上高＋営業外収益＋特別利益）　→　総収入（＝経常収益＋経常外収益＋当期正味財産増加額）</t>
    <rPh sb="0" eb="3">
      <t>ソウシュウニュウ</t>
    </rPh>
    <rPh sb="23" eb="26">
      <t>ソウシュウニュウ</t>
    </rPh>
    <phoneticPr fontId="3"/>
  </si>
  <si>
    <t>経常損益　→　当期経常増減額</t>
    <rPh sb="0" eb="2">
      <t>ケイジョウ</t>
    </rPh>
    <rPh sb="2" eb="4">
      <t>ソンエキ</t>
    </rPh>
    <rPh sb="7" eb="9">
      <t>トウキ</t>
    </rPh>
    <rPh sb="9" eb="11">
      <t>ケイジョウ</t>
    </rPh>
    <rPh sb="11" eb="14">
      <t>ゾウゲンガク</t>
    </rPh>
    <phoneticPr fontId="3"/>
  </si>
  <si>
    <t>当期損益　→　当期正味財産増減額</t>
    <rPh sb="0" eb="2">
      <t>トウキ</t>
    </rPh>
    <rPh sb="2" eb="4">
      <t>ソンエキ</t>
    </rPh>
    <rPh sb="7" eb="9">
      <t>トウキ</t>
    </rPh>
    <rPh sb="9" eb="11">
      <t>ショウミ</t>
    </rPh>
    <rPh sb="11" eb="13">
      <t>ザイサン</t>
    </rPh>
    <rPh sb="13" eb="16">
      <t>ゾウゲンガク</t>
    </rPh>
    <phoneticPr fontId="3"/>
  </si>
  <si>
    <t>Ⅱ　出資法人への関与の状況</t>
    <rPh sb="2" eb="4">
      <t>シュッシ</t>
    </rPh>
    <rPh sb="4" eb="6">
      <t>ホウジン</t>
    </rPh>
    <rPh sb="8" eb="10">
      <t>カンヨ</t>
    </rPh>
    <rPh sb="11" eb="13">
      <t>ジョウキョウ</t>
    </rPh>
    <phoneticPr fontId="1"/>
  </si>
  <si>
    <t>⑴公的支援（フロー）</t>
    <rPh sb="1" eb="3">
      <t>コウテキ</t>
    </rPh>
    <rPh sb="3" eb="5">
      <t>シエン</t>
    </rPh>
    <phoneticPr fontId="1"/>
  </si>
  <si>
    <t>備考（目的、金額、内容、算出根拠等）</t>
    <rPh sb="0" eb="2">
      <t>ビコウ</t>
    </rPh>
    <rPh sb="3" eb="5">
      <t>モクテキ</t>
    </rPh>
    <rPh sb="6" eb="8">
      <t>キンガク</t>
    </rPh>
    <rPh sb="9" eb="11">
      <t>ナイヨウ</t>
    </rPh>
    <rPh sb="12" eb="14">
      <t>サンシュツ</t>
    </rPh>
    <rPh sb="14" eb="17">
      <t>コンキョトウ</t>
    </rPh>
    <phoneticPr fontId="1"/>
  </si>
  <si>
    <t>県からの補助金（助成金）</t>
    <rPh sb="0" eb="1">
      <t>ケン</t>
    </rPh>
    <rPh sb="4" eb="7">
      <t>ホジョキン</t>
    </rPh>
    <rPh sb="8" eb="11">
      <t>ジョセイキン</t>
    </rPh>
    <phoneticPr fontId="1"/>
  </si>
  <si>
    <t>県からの利子補給金</t>
    <rPh sb="0" eb="1">
      <t>ケン</t>
    </rPh>
    <rPh sb="4" eb="5">
      <t>リ</t>
    </rPh>
    <rPh sb="5" eb="6">
      <t>コ</t>
    </rPh>
    <rPh sb="6" eb="7">
      <t>ホ</t>
    </rPh>
    <rPh sb="7" eb="8">
      <t>キュウ</t>
    </rPh>
    <rPh sb="8" eb="9">
      <t>キン</t>
    </rPh>
    <phoneticPr fontId="1"/>
  </si>
  <si>
    <t>税　の　減　免　額</t>
    <rPh sb="0" eb="1">
      <t>ゼイ</t>
    </rPh>
    <rPh sb="4" eb="5">
      <t>ゲン</t>
    </rPh>
    <rPh sb="6" eb="7">
      <t>メン</t>
    </rPh>
    <rPh sb="8" eb="9">
      <t>ガク</t>
    </rPh>
    <phoneticPr fontId="1"/>
  </si>
  <si>
    <t>その他（　　　　　　　　　）</t>
    <rPh sb="2" eb="3">
      <t>タ</t>
    </rPh>
    <phoneticPr fontId="1"/>
  </si>
  <si>
    <t>合　　　　　計</t>
    <rPh sb="0" eb="1">
      <t>ゴウ</t>
    </rPh>
    <rPh sb="6" eb="7">
      <t>ケイ</t>
    </rPh>
    <phoneticPr fontId="1"/>
  </si>
  <si>
    <t>－</t>
    <phoneticPr fontId="1"/>
  </si>
  <si>
    <t>（参考）　県からの委託料</t>
    <rPh sb="1" eb="3">
      <t>サンコウ</t>
    </rPh>
    <rPh sb="5" eb="6">
      <t>ケン</t>
    </rPh>
    <rPh sb="9" eb="10">
      <t>イ</t>
    </rPh>
    <rPh sb="10" eb="11">
      <t>コトヅケ</t>
    </rPh>
    <rPh sb="11" eb="12">
      <t>リョウ</t>
    </rPh>
    <phoneticPr fontId="1"/>
  </si>
  <si>
    <t>⑵公的支援（ストック）</t>
    <rPh sb="1" eb="3">
      <t>コウテキ</t>
    </rPh>
    <rPh sb="3" eb="5">
      <t>シエン</t>
    </rPh>
    <phoneticPr fontId="1"/>
  </si>
  <si>
    <t>備考（目的、内容、算出根拠等）</t>
    <rPh sb="0" eb="2">
      <t>ビコウ</t>
    </rPh>
    <rPh sb="3" eb="5">
      <t>モクテキ</t>
    </rPh>
    <rPh sb="6" eb="8">
      <t>ナイヨウ</t>
    </rPh>
    <rPh sb="9" eb="11">
      <t>サンシュツ</t>
    </rPh>
    <rPh sb="11" eb="14">
      <t>コンキョトウ</t>
    </rPh>
    <phoneticPr fontId="1"/>
  </si>
  <si>
    <t>損失補償契約
に係る債務残高</t>
    <rPh sb="0" eb="2">
      <t>ソンシツ</t>
    </rPh>
    <rPh sb="2" eb="4">
      <t>ホショウ</t>
    </rPh>
    <rPh sb="4" eb="6">
      <t>ケイヤク</t>
    </rPh>
    <rPh sb="8" eb="9">
      <t>カカ</t>
    </rPh>
    <rPh sb="10" eb="12">
      <t>サイム</t>
    </rPh>
    <rPh sb="12" eb="14">
      <t>ザンダカ</t>
    </rPh>
    <phoneticPr fontId="1"/>
  </si>
  <si>
    <t>貸付金残高　</t>
    <rPh sb="0" eb="1">
      <t>カシ</t>
    </rPh>
    <rPh sb="1" eb="2">
      <t>ツキ</t>
    </rPh>
    <rPh sb="2" eb="3">
      <t>キン</t>
    </rPh>
    <rPh sb="3" eb="4">
      <t>ザン</t>
    </rPh>
    <rPh sb="4" eb="5">
      <t>コウ</t>
    </rPh>
    <phoneticPr fontId="1"/>
  </si>
  <si>
    <t>出　　資　　金</t>
    <rPh sb="0" eb="1">
      <t>シュツ</t>
    </rPh>
    <rPh sb="3" eb="4">
      <t>シ</t>
    </rPh>
    <rPh sb="6" eb="7">
      <t>キン</t>
    </rPh>
    <phoneticPr fontId="1"/>
  </si>
  <si>
    <t>Ⅲ　監査結果</t>
    <rPh sb="2" eb="4">
      <t>カンサ</t>
    </rPh>
    <rPh sb="4" eb="6">
      <t>ケッカ</t>
    </rPh>
    <phoneticPr fontId="1"/>
  </si>
  <si>
    <t>Ⅳ　その他</t>
    <rPh sb="4" eb="5">
      <t>タ</t>
    </rPh>
    <phoneticPr fontId="1"/>
  </si>
  <si>
    <t>⑵財務状況</t>
    <phoneticPr fontId="1"/>
  </si>
  <si>
    <t>貸　　借　　対　　照　　表　　か　　ら</t>
    <rPh sb="0" eb="1">
      <t>カシ</t>
    </rPh>
    <rPh sb="3" eb="4">
      <t>シャク</t>
    </rPh>
    <rPh sb="6" eb="7">
      <t>タイ</t>
    </rPh>
    <rPh sb="9" eb="10">
      <t>アキラ</t>
    </rPh>
    <rPh sb="12" eb="13">
      <t>オモテ</t>
    </rPh>
    <phoneticPr fontId="1"/>
  </si>
  <si>
    <t>損　　益　　計　　算　　書　　か　　ら</t>
    <rPh sb="0" eb="1">
      <t>ソン</t>
    </rPh>
    <rPh sb="3" eb="4">
      <t>エキ</t>
    </rPh>
    <rPh sb="6" eb="7">
      <t>ケイ</t>
    </rPh>
    <rPh sb="9" eb="10">
      <t>サン</t>
    </rPh>
    <rPh sb="12" eb="13">
      <t>ショ</t>
    </rPh>
    <phoneticPr fontId="1"/>
  </si>
  <si>
    <r>
      <rPr>
        <sz val="12"/>
        <rFont val="ＭＳ Ｐゴシック"/>
        <family val="3"/>
        <charset val="128"/>
      </rPr>
      <t>総　　収　　入</t>
    </r>
    <r>
      <rPr>
        <sz val="11"/>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1"/>
  </si>
  <si>
    <t>○野菜生産出荷安定法等に基づく野菜価格安定事業のための資金造成（県負担分）を補助･･･159,067
・指定野菜価格安定対策事業（県負担分補助率20％,17.5%）･･･142,724
・契約指定野菜安定供給事業（県負担分補助率25％）･･･5,062
・特定野菜等供給産地育成価格差補給事業（県負担分補助率1/3,1/4）･･･8,264
・青果物生産出荷安定事業（県負担分補助率55％）･･･1,427
・価格差補給事業推進費補助（補助率1/2以内）･･･1,590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</si>
</sst>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411]ggge&quot;年&quot;m&quot;月&quot;d&quot;日&quot;;@"/>
    <numFmt numFmtId="179" formatCode="0.0_ "/>
    <numFmt numFmtId="180" formatCode="#,##0;&quot;▲ &quot;#,##0"/>
  </numFmts>
  <fonts count="9" x14ac:knownFonts="1">
    <font>
      <sz val="10"/>
      <color theme="1"/>
      <name val="ＭＳ Ｐゴシック"/>
      <family val="3"/>
      <charset val="128"/>
      <scheme val="minor"/>
    </font>
    <font>
      <sz val="6"/>
      <name val="ＭＳ Ｐゴシック"/>
      <family val="3"/>
      <charset val="128"/>
    </font>
    <font>
      <sz val="12"/>
      <name val="ＭＳ Ｐゴシック"/>
      <family val="3"/>
      <charset val="128"/>
    </font>
    <font>
      <sz val="6"/>
      <name val="ＭＳ Ｐゴシック"/>
      <family val="3"/>
      <charset val="128"/>
      <scheme val="minor"/>
    </font>
    <font>
      <sz val="11"/>
      <name val="ＭＳ Ｐゴシック"/>
      <family val="3"/>
      <charset val="128"/>
    </font>
    <font>
      <sz val="24"/>
      <name val="ＭＳ Ｐゴシック"/>
      <family val="3"/>
      <charset val="128"/>
    </font>
    <font>
      <sz val="20"/>
      <name val="ＭＳ Ｐゴシック"/>
      <family val="3"/>
      <charset val="128"/>
    </font>
    <font>
      <sz val="10"/>
      <name val="ＭＳ Ｐゴシック"/>
      <family val="3"/>
      <charset val="128"/>
      <scheme val="minor"/>
    </font>
    <font>
      <sz val="14"/>
      <name val="ＭＳ Ｐゴシック"/>
      <family val="3"/>
      <charset val="128"/>
    </font>
  </fonts>
  <fills count="3">
    <fill>
      <patternFill patternType="none"/>
    </fill>
    <fill>
      <patternFill patternType="gray125"/>
    </fill>
    <fill>
      <patternFill patternType="solid">
        <fgColor rgb="FFCCFFCC"/>
        <bgColor indexed="64"/>
      </patternFill>
    </fill>
  </fills>
  <borders count="6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1">
    <xf numFmtId="0" fontId="0" fillId="0" borderId="0">
      <alignment vertical="center"/>
    </xf>
  </cellStyleXfs>
  <cellXfs count="160">
    <xf numFmtId="0" fontId="0" fillId="0" borderId="0" xfId="0">
      <alignment vertical="center"/>
    </xf>
    <xf numFmtId="0" fontId="2" fillId="0" borderId="0" xfId="0" applyFont="1">
      <alignment vertical="center"/>
    </xf>
    <xf numFmtId="0" fontId="2" fillId="0" borderId="4" xfId="0" applyFont="1" applyBorder="1">
      <alignment vertical="center"/>
    </xf>
    <xf numFmtId="176" fontId="2" fillId="0" borderId="0" xfId="0" applyNumberFormat="1" applyFont="1">
      <alignment vertical="center"/>
    </xf>
    <xf numFmtId="0" fontId="4" fillId="0" borderId="0" xfId="0" applyFont="1" applyAlignment="1">
      <alignment vertical="center" textRotation="255"/>
    </xf>
    <xf numFmtId="0" fontId="4" fillId="0" borderId="0" xfId="0" applyFont="1">
      <alignment vertical="center"/>
    </xf>
    <xf numFmtId="0" fontId="2" fillId="0" borderId="0" xfId="0" applyFont="1" applyAlignment="1">
      <alignment vertical="center" textRotation="255"/>
    </xf>
    <xf numFmtId="0" fontId="6" fillId="0" borderId="0" xfId="0" applyFont="1">
      <alignment vertical="center"/>
    </xf>
    <xf numFmtId="0" fontId="7" fillId="0" borderId="0" xfId="0" applyFont="1">
      <alignment vertical="center"/>
    </xf>
    <xf numFmtId="0" fontId="6" fillId="0" borderId="0" xfId="0" applyFont="1" applyAlignment="1">
      <alignment horizontal="center" vertical="center"/>
    </xf>
    <xf numFmtId="0" fontId="2" fillId="2" borderId="12" xfId="0" applyFont="1" applyFill="1" applyBorder="1">
      <alignment vertical="center"/>
    </xf>
    <xf numFmtId="0" fontId="2" fillId="0" borderId="3" xfId="0" applyFont="1" applyBorder="1">
      <alignment vertical="center"/>
    </xf>
    <xf numFmtId="177" fontId="2" fillId="2" borderId="15" xfId="0" applyNumberFormat="1" applyFont="1" applyFill="1" applyBorder="1" applyAlignment="1">
      <alignment horizontal="center" vertical="center"/>
    </xf>
    <xf numFmtId="177" fontId="2" fillId="2" borderId="15" xfId="0" applyNumberFormat="1" applyFont="1" applyFill="1" applyBorder="1" applyAlignment="1">
      <alignment horizontal="right" vertical="center"/>
    </xf>
    <xf numFmtId="177" fontId="2" fillId="2" borderId="16" xfId="0" applyNumberFormat="1" applyFont="1" applyFill="1" applyBorder="1" applyAlignment="1">
      <alignment horizontal="center" vertical="center"/>
    </xf>
    <xf numFmtId="177" fontId="2" fillId="2" borderId="9" xfId="0" applyNumberFormat="1" applyFont="1" applyFill="1" applyBorder="1" applyAlignment="1">
      <alignment horizontal="center" vertical="center"/>
    </xf>
    <xf numFmtId="177" fontId="2" fillId="2" borderId="0" xfId="0" applyNumberFormat="1" applyFont="1" applyFill="1" applyAlignment="1">
      <alignment horizontal="right" vertical="center"/>
    </xf>
    <xf numFmtId="177" fontId="2" fillId="2" borderId="5" xfId="0" applyNumberFormat="1" applyFont="1" applyFill="1" applyBorder="1" applyAlignment="1">
      <alignment horizontal="center" vertical="center"/>
    </xf>
    <xf numFmtId="177" fontId="2" fillId="2" borderId="13" xfId="0" applyNumberFormat="1" applyFont="1" applyFill="1" applyBorder="1" applyAlignment="1">
      <alignment horizontal="right" vertical="center"/>
    </xf>
    <xf numFmtId="177" fontId="2" fillId="2" borderId="13" xfId="0" applyNumberFormat="1" applyFont="1" applyFill="1" applyBorder="1">
      <alignment vertical="center"/>
    </xf>
    <xf numFmtId="177" fontId="2" fillId="2" borderId="5" xfId="0" applyNumberFormat="1" applyFont="1" applyFill="1" applyBorder="1">
      <alignment vertical="center"/>
    </xf>
    <xf numFmtId="177" fontId="2" fillId="2" borderId="14" xfId="0" applyNumberFormat="1" applyFont="1" applyFill="1" applyBorder="1" applyAlignment="1">
      <alignment horizontal="center" vertical="center"/>
    </xf>
    <xf numFmtId="177" fontId="2" fillId="2" borderId="13"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2" borderId="17" xfId="0" applyFont="1" applyFill="1" applyBorder="1">
      <alignment vertical="center"/>
    </xf>
    <xf numFmtId="0" fontId="2" fillId="2" borderId="18" xfId="0" applyFont="1" applyFill="1" applyBorder="1">
      <alignment vertical="center"/>
    </xf>
    <xf numFmtId="0" fontId="2" fillId="0" borderId="6" xfId="0" applyFont="1" applyBorder="1">
      <alignment vertical="center"/>
    </xf>
    <xf numFmtId="176" fontId="2" fillId="2" borderId="19" xfId="0" applyNumberFormat="1" applyFont="1" applyFill="1" applyBorder="1">
      <alignment vertical="center"/>
    </xf>
    <xf numFmtId="0" fontId="2" fillId="2" borderId="20" xfId="0" applyFont="1" applyFill="1" applyBorder="1">
      <alignment vertical="center"/>
    </xf>
    <xf numFmtId="0" fontId="2" fillId="0" borderId="8" xfId="0" applyFont="1" applyBorder="1">
      <alignment vertical="center"/>
    </xf>
    <xf numFmtId="0" fontId="4" fillId="0" borderId="1" xfId="0" applyFont="1" applyBorder="1" applyAlignment="1">
      <alignment vertical="center" textRotation="255"/>
    </xf>
    <xf numFmtId="0" fontId="4" fillId="0" borderId="2" xfId="0" applyFont="1" applyBorder="1" applyAlignment="1">
      <alignment vertical="center" textRotation="255"/>
    </xf>
    <xf numFmtId="0" fontId="2" fillId="0" borderId="0" xfId="0" applyFont="1" applyAlignment="1">
      <alignment horizontal="right" vertical="center"/>
    </xf>
    <xf numFmtId="0" fontId="2" fillId="2" borderId="5" xfId="0" applyFont="1" applyFill="1" applyBorder="1" applyAlignment="1">
      <alignment horizontal="left" vertical="top"/>
    </xf>
    <xf numFmtId="0" fontId="2" fillId="2" borderId="13" xfId="0" applyFont="1" applyFill="1" applyBorder="1" applyAlignment="1">
      <alignment horizontal="left" vertical="top"/>
    </xf>
    <xf numFmtId="0" fontId="2" fillId="2" borderId="12" xfId="0" applyFont="1" applyFill="1" applyBorder="1" applyAlignment="1">
      <alignment horizontal="left" vertical="top"/>
    </xf>
    <xf numFmtId="0" fontId="2" fillId="2" borderId="17" xfId="0" applyFont="1" applyFill="1" applyBorder="1" applyAlignment="1">
      <alignment horizontal="left" vertical="top"/>
    </xf>
    <xf numFmtId="0" fontId="2" fillId="2" borderId="48" xfId="0" applyFont="1" applyFill="1" applyBorder="1" applyAlignment="1">
      <alignment horizontal="left" vertical="top"/>
    </xf>
    <xf numFmtId="0" fontId="2" fillId="2" borderId="53" xfId="0" applyFont="1" applyFill="1" applyBorder="1" applyAlignment="1">
      <alignment horizontal="left" vertical="top"/>
    </xf>
    <xf numFmtId="0" fontId="2" fillId="0" borderId="26" xfId="0" applyFont="1" applyBorder="1" applyAlignment="1">
      <alignment horizontal="center" vertical="center"/>
    </xf>
    <xf numFmtId="0" fontId="2" fillId="0" borderId="27" xfId="0" applyFont="1" applyBorder="1" applyAlignment="1">
      <alignment horizontal="center" vertical="center"/>
    </xf>
    <xf numFmtId="176" fontId="2" fillId="2" borderId="24" xfId="0" applyNumberFormat="1" applyFont="1" applyFill="1" applyBorder="1" applyAlignment="1">
      <alignment horizontal="right" vertical="center"/>
    </xf>
    <xf numFmtId="176" fontId="2" fillId="2" borderId="25" xfId="0" applyNumberFormat="1" applyFont="1" applyFill="1" applyBorder="1" applyAlignment="1">
      <alignment horizontal="right" vertical="center"/>
    </xf>
    <xf numFmtId="176" fontId="2" fillId="2" borderId="31" xfId="0" applyNumberFormat="1" applyFont="1" applyFill="1" applyBorder="1" applyAlignment="1">
      <alignment horizontal="right" vertical="center"/>
    </xf>
    <xf numFmtId="176" fontId="2" fillId="2" borderId="26" xfId="0" applyNumberFormat="1" applyFont="1" applyFill="1" applyBorder="1" applyAlignment="1">
      <alignment horizontal="right" vertical="center"/>
    </xf>
    <xf numFmtId="176" fontId="2" fillId="2" borderId="60" xfId="0" applyNumberFormat="1" applyFont="1" applyFill="1" applyBorder="1" applyAlignment="1">
      <alignment horizontal="right" vertical="center"/>
    </xf>
    <xf numFmtId="176" fontId="2" fillId="2" borderId="27" xfId="0" applyNumberFormat="1" applyFont="1" applyFill="1" applyBorder="1" applyAlignment="1">
      <alignment horizontal="right" vertical="center"/>
    </xf>
    <xf numFmtId="0" fontId="2" fillId="2" borderId="26" xfId="0" applyFont="1" applyFill="1" applyBorder="1" applyAlignment="1">
      <alignment horizontal="left" vertical="top"/>
    </xf>
    <xf numFmtId="0" fontId="2" fillId="2" borderId="60" xfId="0" applyFont="1" applyFill="1" applyBorder="1" applyAlignment="1">
      <alignment horizontal="left" vertical="top"/>
    </xf>
    <xf numFmtId="0" fontId="2" fillId="2" borderId="61" xfId="0" applyFont="1" applyFill="1" applyBorder="1" applyAlignment="1">
      <alignment horizontal="left" vertical="top"/>
    </xf>
    <xf numFmtId="0" fontId="2" fillId="0" borderId="30" xfId="0" applyFont="1" applyBorder="1" applyAlignment="1">
      <alignment horizontal="center" vertical="center"/>
    </xf>
    <xf numFmtId="0" fontId="2" fillId="0" borderId="16" xfId="0" applyFont="1" applyBorder="1" applyAlignment="1">
      <alignment horizontal="center" vertical="center"/>
    </xf>
    <xf numFmtId="176" fontId="2" fillId="0" borderId="50" xfId="0" applyNumberFormat="1" applyFont="1" applyBorder="1" applyAlignment="1">
      <alignment horizontal="right" vertical="center"/>
    </xf>
    <xf numFmtId="176" fontId="2" fillId="0" borderId="54" xfId="0" applyNumberFormat="1" applyFont="1" applyBorder="1" applyAlignment="1">
      <alignment horizontal="right" vertical="center"/>
    </xf>
    <xf numFmtId="176" fontId="2" fillId="0" borderId="51" xfId="0" applyNumberFormat="1" applyFont="1" applyBorder="1" applyAlignment="1">
      <alignment horizontal="right" vertical="center"/>
    </xf>
    <xf numFmtId="0" fontId="2" fillId="0" borderId="15" xfId="0" applyFont="1" applyBorder="1" applyAlignment="1">
      <alignment horizontal="center" vertical="center"/>
    </xf>
    <xf numFmtId="0" fontId="2" fillId="0" borderId="59"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176" fontId="2" fillId="2" borderId="5" xfId="0" applyNumberFormat="1" applyFont="1" applyFill="1" applyBorder="1" applyAlignment="1">
      <alignment horizontal="right" vertical="center"/>
    </xf>
    <xf numFmtId="176" fontId="2" fillId="2" borderId="13" xfId="0" applyNumberFormat="1" applyFont="1" applyFill="1" applyBorder="1" applyAlignment="1">
      <alignment horizontal="right" vertical="center"/>
    </xf>
    <xf numFmtId="176" fontId="2" fillId="2" borderId="14" xfId="0" applyNumberFormat="1" applyFont="1" applyFill="1" applyBorder="1" applyAlignment="1">
      <alignment horizontal="right" vertical="center"/>
    </xf>
    <xf numFmtId="0" fontId="7" fillId="0" borderId="23" xfId="0" applyFont="1" applyBorder="1" applyAlignment="1">
      <alignment vertical="center" textRotation="255"/>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wrapText="1"/>
    </xf>
    <xf numFmtId="0" fontId="2" fillId="0" borderId="31" xfId="0" applyFont="1" applyBorder="1" applyAlignment="1">
      <alignment horizontal="center" vertical="center" wrapText="1"/>
    </xf>
    <xf numFmtId="176" fontId="2" fillId="2" borderId="56" xfId="0" applyNumberFormat="1" applyFont="1" applyFill="1" applyBorder="1" applyAlignment="1">
      <alignment horizontal="right" vertical="center"/>
    </xf>
    <xf numFmtId="176" fontId="2" fillId="2" borderId="57" xfId="0" applyNumberFormat="1" applyFont="1" applyFill="1" applyBorder="1" applyAlignment="1">
      <alignment horizontal="right" vertical="center"/>
    </xf>
    <xf numFmtId="176" fontId="2" fillId="2" borderId="58" xfId="0" applyNumberFormat="1" applyFont="1" applyFill="1" applyBorder="1" applyAlignment="1">
      <alignment horizontal="right"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2" borderId="5"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xf>
    <xf numFmtId="0" fontId="2" fillId="0" borderId="32" xfId="0" applyFont="1" applyBorder="1" applyAlignment="1">
      <alignment vertical="center" textRotation="255"/>
    </xf>
    <xf numFmtId="0" fontId="2" fillId="0" borderId="1" xfId="0" applyFont="1" applyBorder="1" applyAlignment="1">
      <alignment vertical="center" textRotation="255"/>
    </xf>
    <xf numFmtId="0" fontId="2" fillId="0" borderId="33" xfId="0" applyFont="1" applyBorder="1" applyAlignment="1">
      <alignment vertical="center" textRotation="255"/>
    </xf>
    <xf numFmtId="0" fontId="2" fillId="0" borderId="23" xfId="0" applyFont="1" applyBorder="1" applyAlignment="1">
      <alignment vertical="center" textRotation="255"/>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2" borderId="1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2" borderId="52" xfId="0" applyFont="1" applyFill="1" applyBorder="1">
      <alignment vertical="center"/>
    </xf>
    <xf numFmtId="176" fontId="2" fillId="2" borderId="48" xfId="0" applyNumberFormat="1" applyFont="1" applyFill="1" applyBorder="1">
      <alignment vertical="center"/>
    </xf>
    <xf numFmtId="176" fontId="2" fillId="2" borderId="53" xfId="0" applyNumberFormat="1" applyFont="1" applyFill="1" applyBorder="1">
      <alignment vertical="center"/>
    </xf>
    <xf numFmtId="0" fontId="4" fillId="0" borderId="23" xfId="0" applyFont="1" applyBorder="1" applyAlignment="1">
      <alignment vertical="center" textRotation="255"/>
    </xf>
    <xf numFmtId="0" fontId="4" fillId="0" borderId="21" xfId="0" applyFont="1" applyBorder="1" applyAlignment="1">
      <alignment vertical="center" textRotation="255"/>
    </xf>
    <xf numFmtId="0" fontId="4" fillId="0" borderId="34" xfId="0" applyFont="1" applyBorder="1" applyAlignment="1">
      <alignment vertical="center" textRotation="255"/>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180" fontId="2" fillId="2" borderId="5" xfId="0" applyNumberFormat="1" applyFont="1" applyFill="1" applyBorder="1" applyAlignment="1">
      <alignment horizontal="right" vertical="center"/>
    </xf>
    <xf numFmtId="180" fontId="2" fillId="2" borderId="13" xfId="0" applyNumberFormat="1" applyFont="1" applyFill="1" applyBorder="1" applyAlignment="1">
      <alignment horizontal="right" vertical="center"/>
    </xf>
    <xf numFmtId="180" fontId="2" fillId="2" borderId="14" xfId="0" applyNumberFormat="1" applyFont="1" applyFill="1" applyBorder="1" applyAlignment="1">
      <alignment horizontal="right" vertical="center"/>
    </xf>
    <xf numFmtId="180" fontId="2" fillId="2" borderId="12" xfId="0" applyNumberFormat="1" applyFont="1" applyFill="1" applyBorder="1" applyAlignment="1">
      <alignment horizontal="right" vertical="center"/>
    </xf>
    <xf numFmtId="177" fontId="2" fillId="2" borderId="5" xfId="0" applyNumberFormat="1" applyFont="1" applyFill="1" applyBorder="1" applyAlignment="1">
      <alignment horizontal="right" vertical="center"/>
    </xf>
    <xf numFmtId="177" fontId="2" fillId="2" borderId="13" xfId="0" applyNumberFormat="1" applyFont="1" applyFill="1" applyBorder="1" applyAlignment="1">
      <alignment horizontal="right" vertical="center"/>
    </xf>
    <xf numFmtId="177" fontId="2" fillId="2" borderId="14" xfId="0" applyNumberFormat="1" applyFont="1" applyFill="1" applyBorder="1" applyAlignment="1">
      <alignment horizontal="right" vertical="center"/>
    </xf>
    <xf numFmtId="177" fontId="2" fillId="2" borderId="23" xfId="0" applyNumberFormat="1" applyFont="1" applyFill="1" applyBorder="1" applyAlignment="1">
      <alignment horizontal="right" vertical="center"/>
    </xf>
    <xf numFmtId="177" fontId="2" fillId="2" borderId="42" xfId="0" applyNumberFormat="1" applyFont="1" applyFill="1" applyBorder="1" applyAlignment="1">
      <alignment horizontal="right" vertical="center"/>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 fillId="0" borderId="0" xfId="0" applyFont="1">
      <alignment vertical="center"/>
    </xf>
    <xf numFmtId="0" fontId="2" fillId="2" borderId="9" xfId="0" applyFont="1" applyFill="1" applyBorder="1" applyAlignment="1">
      <alignment horizontal="left" vertical="top" wrapText="1"/>
    </xf>
    <xf numFmtId="0" fontId="2" fillId="2" borderId="0" xfId="0" applyFont="1" applyFill="1" applyAlignment="1">
      <alignment horizontal="left" vertical="top" wrapText="1"/>
    </xf>
    <xf numFmtId="0" fontId="2" fillId="2" borderId="4" xfId="0" applyFont="1" applyFill="1" applyBorder="1" applyAlignment="1">
      <alignment horizontal="left" vertical="top" wrapText="1"/>
    </xf>
    <xf numFmtId="0" fontId="2" fillId="2" borderId="43" xfId="0" applyFont="1" applyFill="1" applyBorder="1" applyAlignment="1">
      <alignment horizontal="left" vertical="top" wrapText="1"/>
    </xf>
    <xf numFmtId="0" fontId="2" fillId="0" borderId="21"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42" xfId="0" applyFont="1" applyBorder="1" applyAlignment="1">
      <alignment horizontal="center" vertical="center"/>
    </xf>
    <xf numFmtId="176" fontId="2" fillId="2" borderId="5" xfId="0" applyNumberFormat="1" applyFont="1" applyFill="1" applyBorder="1">
      <alignment vertical="center"/>
    </xf>
    <xf numFmtId="176" fontId="2" fillId="2" borderId="13" xfId="0" applyNumberFormat="1"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179" fontId="2" fillId="2" borderId="5" xfId="0" applyNumberFormat="1" applyFont="1" applyFill="1" applyBorder="1">
      <alignment vertical="center"/>
    </xf>
    <xf numFmtId="179" fontId="2" fillId="2" borderId="13" xfId="0" applyNumberFormat="1" applyFont="1" applyFill="1" applyBorder="1">
      <alignment vertical="center"/>
    </xf>
    <xf numFmtId="0" fontId="2" fillId="0" borderId="39" xfId="0" applyFont="1" applyBorder="1" applyAlignment="1">
      <alignment vertical="center" textRotation="255"/>
    </xf>
    <xf numFmtId="0" fontId="2" fillId="0" borderId="2" xfId="0" applyFont="1" applyBorder="1" applyAlignment="1">
      <alignment vertical="center" textRotation="255"/>
    </xf>
    <xf numFmtId="0" fontId="2" fillId="0" borderId="38" xfId="0" applyFont="1" applyBorder="1" applyAlignment="1">
      <alignment horizontal="center" vertical="center"/>
    </xf>
    <xf numFmtId="0" fontId="8" fillId="2" borderId="37" xfId="0" applyFont="1" applyFill="1" applyBorder="1">
      <alignment vertical="center"/>
    </xf>
    <xf numFmtId="0" fontId="8" fillId="2" borderId="40" xfId="0" applyFont="1" applyFill="1" applyBorder="1">
      <alignment vertical="center"/>
    </xf>
    <xf numFmtId="0" fontId="8" fillId="2" borderId="41" xfId="0" applyFont="1" applyFill="1" applyBorder="1">
      <alignment vertical="center"/>
    </xf>
    <xf numFmtId="0" fontId="2" fillId="2" borderId="5" xfId="0" applyFont="1" applyFill="1" applyBorder="1">
      <alignment vertical="center"/>
    </xf>
    <xf numFmtId="0" fontId="2" fillId="2" borderId="12" xfId="0" applyFont="1" applyFill="1" applyBorder="1">
      <alignment vertical="center"/>
    </xf>
    <xf numFmtId="178" fontId="2" fillId="2" borderId="5" xfId="0" applyNumberFormat="1" applyFont="1" applyFill="1" applyBorder="1" applyAlignment="1">
      <alignment horizontal="left" vertical="center"/>
    </xf>
    <xf numFmtId="178" fontId="2" fillId="2" borderId="13" xfId="0" applyNumberFormat="1" applyFont="1" applyFill="1" applyBorder="1" applyAlignment="1">
      <alignment horizontal="left" vertical="center"/>
    </xf>
    <xf numFmtId="178" fontId="2" fillId="2" borderId="12" xfId="0" applyNumberFormat="1" applyFont="1" applyFill="1" applyBorder="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32" xfId="0" applyFont="1" applyBorder="1" applyAlignment="1">
      <alignment horizontal="center" vertical="center"/>
    </xf>
    <xf numFmtId="58" fontId="2" fillId="2" borderId="33" xfId="0" applyNumberFormat="1" applyFont="1" applyFill="1" applyBorder="1" applyAlignment="1">
      <alignment horizontal="center" vertical="center"/>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2" xfId="0" applyFont="1" applyBorder="1" applyAlignment="1">
      <alignment horizontal="center" vertical="center"/>
    </xf>
    <xf numFmtId="0" fontId="2" fillId="0" borderId="34" xfId="0" applyFont="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3A4CF1F0-A9C0-4D2B-B3F0-CE211F63EF0E}"/>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B9F32826-A4B0-4EC8-81E2-EF658717F24B}"/>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4" name="テキスト ボックス 3">
          <a:extLst>
            <a:ext uri="{FF2B5EF4-FFF2-40B4-BE49-F238E27FC236}">
              <a16:creationId xmlns:a16="http://schemas.microsoft.com/office/drawing/2014/main" id="{D56AB12C-1B28-4EB6-9B60-1B2C1F5BF8D1}"/>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5" name="テキスト ボックス 4">
          <a:extLst>
            <a:ext uri="{FF2B5EF4-FFF2-40B4-BE49-F238E27FC236}">
              <a16:creationId xmlns:a16="http://schemas.microsoft.com/office/drawing/2014/main" id="{E7591964-0E38-459B-8984-40002C3628DF}"/>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22506-3EC6-4CA9-8906-11A1AF1D3C73}">
  <sheetPr>
    <pageSetUpPr fitToPage="1"/>
  </sheetPr>
  <dimension ref="B2:AF50"/>
  <sheetViews>
    <sheetView tabSelected="1" view="pageBreakPreview" zoomScale="70" zoomScaleNormal="100" zoomScaleSheetLayoutView="70" workbookViewId="0">
      <selection activeCell="M31" sqref="M31:O31"/>
    </sheetView>
  </sheetViews>
  <sheetFormatPr defaultColWidth="8.8984375" defaultRowHeight="12" x14ac:dyDescent="0.2"/>
  <cols>
    <col min="1" max="1" width="1.59765625" style="8" customWidth="1"/>
    <col min="2" max="3" width="4" style="8" bestFit="1" customWidth="1"/>
    <col min="4" max="5" width="15.69921875" style="8" customWidth="1"/>
    <col min="6" max="6" width="4" style="8" customWidth="1"/>
    <col min="7" max="7" width="14.59765625" style="8" customWidth="1"/>
    <col min="8" max="8" width="2.69921875" style="8" bestFit="1" customWidth="1"/>
    <col min="9" max="9" width="3.09765625" style="8" bestFit="1" customWidth="1"/>
    <col min="10" max="10" width="12.59765625" style="8" customWidth="1"/>
    <col min="11" max="11" width="2.59765625" style="8" customWidth="1"/>
    <col min="12" max="12" width="3.3984375" style="8" customWidth="1"/>
    <col min="13" max="13" width="3.09765625" style="8" customWidth="1"/>
    <col min="14" max="14" width="14.69921875" style="8" customWidth="1"/>
    <col min="15" max="15" width="3.09765625" style="8" bestFit="1" customWidth="1"/>
    <col min="16" max="16" width="4.296875" style="8" customWidth="1"/>
    <col min="17" max="18" width="14.3984375" style="8" customWidth="1"/>
    <col min="19" max="19" width="4.296875" style="8" customWidth="1"/>
    <col min="20" max="20" width="3.09765625" style="8" customWidth="1"/>
    <col min="21" max="21" width="14.59765625" style="8" customWidth="1"/>
    <col min="22" max="22" width="3.09765625" style="8" bestFit="1" customWidth="1"/>
    <col min="23" max="23" width="3.09765625" style="8" customWidth="1"/>
    <col min="24" max="24" width="14.59765625" style="8" customWidth="1"/>
    <col min="25" max="26" width="3.09765625" style="8" bestFit="1" customWidth="1"/>
    <col min="27" max="27" width="14.69921875" style="8" customWidth="1"/>
    <col min="28" max="28" width="3.09765625" style="8" bestFit="1" customWidth="1"/>
    <col min="29" max="29" width="0.69921875" style="8" customWidth="1"/>
    <col min="30" max="16384" width="8.8984375" style="8"/>
  </cols>
  <sheetData>
    <row r="2" spans="2:32" ht="30" customHeight="1" x14ac:dyDescent="0.2">
      <c r="B2" s="150" t="s">
        <v>0</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7"/>
      <c r="AD2" s="7"/>
      <c r="AE2" s="7"/>
      <c r="AF2" s="7"/>
    </row>
    <row r="3" spans="2:32" ht="26.25" customHeight="1" thickBot="1" x14ac:dyDescent="0.25">
      <c r="B3" s="151" t="s">
        <v>1</v>
      </c>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row>
    <row r="4" spans="2:32" ht="26.25" customHeight="1" x14ac:dyDescent="0.2">
      <c r="E4" s="9"/>
      <c r="F4" s="9"/>
      <c r="G4" s="9"/>
      <c r="H4" s="9"/>
      <c r="I4" s="9"/>
      <c r="J4" s="9"/>
      <c r="K4" s="9"/>
      <c r="L4" s="9"/>
      <c r="M4" s="9"/>
      <c r="N4" s="9"/>
      <c r="O4" s="9"/>
      <c r="P4" s="9"/>
      <c r="Q4" s="9"/>
      <c r="R4" s="9"/>
      <c r="S4" s="9"/>
      <c r="T4" s="9"/>
      <c r="U4" s="152" t="s">
        <v>2</v>
      </c>
      <c r="V4" s="94"/>
      <c r="W4" s="153">
        <v>45839</v>
      </c>
      <c r="X4" s="154"/>
      <c r="Y4" s="154"/>
      <c r="Z4" s="154"/>
      <c r="AA4" s="154"/>
      <c r="AB4" s="155"/>
    </row>
    <row r="5" spans="2:32" ht="26.25" customHeight="1" thickBot="1" x14ac:dyDescent="0.25">
      <c r="E5" s="9"/>
      <c r="F5" s="9"/>
      <c r="G5" s="9"/>
      <c r="H5" s="9"/>
      <c r="I5" s="9"/>
      <c r="J5" s="9"/>
      <c r="K5" s="9"/>
      <c r="L5" s="9"/>
      <c r="M5" s="9"/>
      <c r="N5" s="9"/>
      <c r="O5" s="9"/>
      <c r="P5" s="9"/>
      <c r="Q5" s="9"/>
      <c r="R5" s="9"/>
      <c r="S5" s="9"/>
      <c r="T5" s="9"/>
      <c r="U5" s="156" t="s">
        <v>3</v>
      </c>
      <c r="V5" s="157"/>
      <c r="W5" s="158" t="s">
        <v>4</v>
      </c>
      <c r="X5" s="158"/>
      <c r="Y5" s="158"/>
      <c r="Z5" s="158"/>
      <c r="AA5" s="158"/>
      <c r="AB5" s="159"/>
    </row>
    <row r="6" spans="2:32" s="1" customFormat="1" ht="42" customHeight="1" x14ac:dyDescent="0.2">
      <c r="B6" s="88" t="s">
        <v>5</v>
      </c>
      <c r="C6" s="90" t="s">
        <v>6</v>
      </c>
      <c r="D6" s="95" t="s">
        <v>7</v>
      </c>
      <c r="E6" s="141"/>
      <c r="F6" s="142" t="s">
        <v>8</v>
      </c>
      <c r="G6" s="143"/>
      <c r="H6" s="143"/>
      <c r="I6" s="143"/>
      <c r="J6" s="143"/>
      <c r="K6" s="143"/>
      <c r="L6" s="143"/>
      <c r="M6" s="143"/>
      <c r="N6" s="143"/>
      <c r="O6" s="143"/>
      <c r="P6" s="143"/>
      <c r="Q6" s="143"/>
      <c r="R6" s="143"/>
      <c r="S6" s="144"/>
    </row>
    <row r="7" spans="2:32" s="1" customFormat="1" ht="27.75" customHeight="1" x14ac:dyDescent="0.2">
      <c r="B7" s="89"/>
      <c r="C7" s="91"/>
      <c r="D7" s="61" t="s">
        <v>9</v>
      </c>
      <c r="E7" s="62"/>
      <c r="F7" s="145" t="s">
        <v>10</v>
      </c>
      <c r="G7" s="135"/>
      <c r="H7" s="135"/>
      <c r="I7" s="135"/>
      <c r="J7" s="135"/>
      <c r="K7" s="135"/>
      <c r="L7" s="135"/>
      <c r="M7" s="135"/>
      <c r="N7" s="135"/>
      <c r="O7" s="135"/>
      <c r="P7" s="135"/>
      <c r="Q7" s="135"/>
      <c r="R7" s="135"/>
      <c r="S7" s="146"/>
    </row>
    <row r="8" spans="2:32" s="1" customFormat="1" ht="27.75" customHeight="1" x14ac:dyDescent="0.2">
      <c r="B8" s="89"/>
      <c r="C8" s="91"/>
      <c r="D8" s="61" t="s">
        <v>11</v>
      </c>
      <c r="E8" s="62"/>
      <c r="F8" s="147" t="s">
        <v>12</v>
      </c>
      <c r="G8" s="148"/>
      <c r="H8" s="148"/>
      <c r="I8" s="148"/>
      <c r="J8" s="148"/>
      <c r="K8" s="148"/>
      <c r="L8" s="148"/>
      <c r="M8" s="148"/>
      <c r="N8" s="148"/>
      <c r="O8" s="148"/>
      <c r="P8" s="148"/>
      <c r="Q8" s="148"/>
      <c r="R8" s="148"/>
      <c r="S8" s="149"/>
    </row>
    <row r="9" spans="2:32" s="1" customFormat="1" ht="27.75" customHeight="1" x14ac:dyDescent="0.2">
      <c r="B9" s="89"/>
      <c r="C9" s="91"/>
      <c r="D9" s="61" t="s">
        <v>13</v>
      </c>
      <c r="E9" s="62"/>
      <c r="F9" s="145" t="s">
        <v>14</v>
      </c>
      <c r="G9" s="135"/>
      <c r="H9" s="135"/>
      <c r="I9" s="135"/>
      <c r="J9" s="135"/>
      <c r="K9" s="135"/>
      <c r="L9" s="135"/>
      <c r="M9" s="135"/>
      <c r="N9" s="135"/>
      <c r="O9" s="135"/>
      <c r="P9" s="135"/>
      <c r="Q9" s="135"/>
      <c r="R9" s="135"/>
      <c r="S9" s="146"/>
    </row>
    <row r="10" spans="2:32" s="1" customFormat="1" ht="27.75" customHeight="1" thickBot="1" x14ac:dyDescent="0.25">
      <c r="B10" s="89"/>
      <c r="C10" s="91"/>
      <c r="D10" s="61" t="s">
        <v>15</v>
      </c>
      <c r="E10" s="62"/>
      <c r="F10" s="133">
        <v>29620</v>
      </c>
      <c r="G10" s="134"/>
      <c r="H10" s="134"/>
      <c r="I10" s="134"/>
      <c r="J10" s="134"/>
      <c r="K10" s="135" t="s">
        <v>16</v>
      </c>
      <c r="L10" s="136"/>
      <c r="M10" s="61" t="s">
        <v>17</v>
      </c>
      <c r="N10" s="70"/>
      <c r="O10" s="70"/>
      <c r="P10" s="62"/>
      <c r="Q10" s="137">
        <v>50.6</v>
      </c>
      <c r="R10" s="138"/>
      <c r="S10" s="10" t="s">
        <v>18</v>
      </c>
      <c r="T10" s="11"/>
      <c r="U10" s="124"/>
      <c r="V10" s="124"/>
      <c r="X10" s="124"/>
      <c r="Y10" s="124"/>
      <c r="Z10" s="124"/>
      <c r="AA10" s="124"/>
    </row>
    <row r="11" spans="2:32" s="1" customFormat="1" ht="141" customHeight="1" x14ac:dyDescent="0.2">
      <c r="B11" s="89"/>
      <c r="C11" s="91"/>
      <c r="D11" s="67" t="s">
        <v>19</v>
      </c>
      <c r="E11" s="68"/>
      <c r="F11" s="125" t="s">
        <v>20</v>
      </c>
      <c r="G11" s="126"/>
      <c r="H11" s="126"/>
      <c r="I11" s="126"/>
      <c r="J11" s="126"/>
      <c r="K11" s="126"/>
      <c r="L11" s="126"/>
      <c r="M11" s="126"/>
      <c r="N11" s="126"/>
      <c r="O11" s="126"/>
      <c r="P11" s="126"/>
      <c r="Q11" s="126"/>
      <c r="R11" s="126"/>
      <c r="S11" s="126"/>
      <c r="T11" s="127"/>
      <c r="U11" s="127"/>
      <c r="V11" s="127"/>
      <c r="W11" s="127"/>
      <c r="X11" s="127"/>
      <c r="Y11" s="127"/>
      <c r="Z11" s="127"/>
      <c r="AA11" s="127"/>
      <c r="AB11" s="128"/>
      <c r="AC11" s="11"/>
    </row>
    <row r="12" spans="2:32" s="1" customFormat="1" ht="21" customHeight="1" x14ac:dyDescent="0.2">
      <c r="B12" s="89"/>
      <c r="C12" s="129" t="s">
        <v>75</v>
      </c>
      <c r="D12" s="72" t="s">
        <v>76</v>
      </c>
      <c r="E12" s="72"/>
      <c r="F12" s="72"/>
      <c r="G12" s="72"/>
      <c r="H12" s="72"/>
      <c r="I12" s="72"/>
      <c r="J12" s="72"/>
      <c r="K12" s="72"/>
      <c r="L12" s="72"/>
      <c r="M12" s="72"/>
      <c r="N12" s="72"/>
      <c r="O12" s="72"/>
      <c r="P12" s="61" t="s">
        <v>77</v>
      </c>
      <c r="Q12" s="70"/>
      <c r="R12" s="70"/>
      <c r="S12" s="70"/>
      <c r="T12" s="70"/>
      <c r="U12" s="70"/>
      <c r="V12" s="70"/>
      <c r="W12" s="70"/>
      <c r="X12" s="70"/>
      <c r="Y12" s="70"/>
      <c r="Z12" s="70"/>
      <c r="AA12" s="70"/>
      <c r="AB12" s="71"/>
    </row>
    <row r="13" spans="2:32" s="1" customFormat="1" ht="21" customHeight="1" x14ac:dyDescent="0.2">
      <c r="B13" s="89"/>
      <c r="C13" s="130"/>
      <c r="D13" s="67" t="s">
        <v>21</v>
      </c>
      <c r="E13" s="68"/>
      <c r="F13" s="67" t="s">
        <v>22</v>
      </c>
      <c r="G13" s="69"/>
      <c r="H13" s="69"/>
      <c r="I13" s="69"/>
      <c r="J13" s="69"/>
      <c r="K13" s="69"/>
      <c r="L13" s="69"/>
      <c r="M13" s="69"/>
      <c r="N13" s="69"/>
      <c r="O13" s="68"/>
      <c r="P13" s="67" t="s">
        <v>21</v>
      </c>
      <c r="Q13" s="69"/>
      <c r="R13" s="69"/>
      <c r="S13" s="68"/>
      <c r="T13" s="72" t="s">
        <v>22</v>
      </c>
      <c r="U13" s="72"/>
      <c r="V13" s="72"/>
      <c r="W13" s="72"/>
      <c r="X13" s="72"/>
      <c r="Y13" s="72"/>
      <c r="Z13" s="72"/>
      <c r="AA13" s="72"/>
      <c r="AB13" s="132"/>
      <c r="AC13" s="11"/>
    </row>
    <row r="14" spans="2:32" s="1" customFormat="1" ht="21" customHeight="1" x14ac:dyDescent="0.2">
      <c r="B14" s="89"/>
      <c r="C14" s="130"/>
      <c r="D14" s="54"/>
      <c r="E14" s="55"/>
      <c r="F14" s="72" t="s">
        <v>23</v>
      </c>
      <c r="G14" s="72"/>
      <c r="H14" s="72"/>
      <c r="I14" s="72" t="s">
        <v>24</v>
      </c>
      <c r="J14" s="72"/>
      <c r="K14" s="72"/>
      <c r="L14" s="72"/>
      <c r="M14" s="72" t="s">
        <v>25</v>
      </c>
      <c r="N14" s="72"/>
      <c r="O14" s="72"/>
      <c r="P14" s="54"/>
      <c r="Q14" s="59"/>
      <c r="R14" s="59"/>
      <c r="S14" s="55"/>
      <c r="T14" s="61" t="str">
        <f>+F14</f>
        <v>令和６年度</v>
      </c>
      <c r="U14" s="70"/>
      <c r="V14" s="62"/>
      <c r="W14" s="61" t="str">
        <f>+I14</f>
        <v>令和５年度</v>
      </c>
      <c r="X14" s="70"/>
      <c r="Y14" s="62"/>
      <c r="Z14" s="61" t="str">
        <f>+M14</f>
        <v>令和４年度</v>
      </c>
      <c r="AA14" s="70"/>
      <c r="AB14" s="71"/>
      <c r="AC14" s="11"/>
    </row>
    <row r="15" spans="2:32" s="1" customFormat="1" ht="33" customHeight="1" x14ac:dyDescent="0.2">
      <c r="B15" s="89"/>
      <c r="C15" s="130"/>
      <c r="D15" s="61" t="s">
        <v>26</v>
      </c>
      <c r="E15" s="62"/>
      <c r="F15" s="115">
        <v>466864</v>
      </c>
      <c r="G15" s="116"/>
      <c r="H15" s="117"/>
      <c r="I15" s="115">
        <v>463943</v>
      </c>
      <c r="J15" s="116"/>
      <c r="K15" s="116"/>
      <c r="L15" s="117"/>
      <c r="M15" s="115">
        <v>445690</v>
      </c>
      <c r="N15" s="116"/>
      <c r="O15" s="117"/>
      <c r="P15" s="120" t="s">
        <v>78</v>
      </c>
      <c r="Q15" s="121"/>
      <c r="R15" s="122"/>
      <c r="S15" s="123"/>
      <c r="T15" s="118">
        <v>47642</v>
      </c>
      <c r="U15" s="118"/>
      <c r="V15" s="118"/>
      <c r="W15" s="118">
        <v>102489</v>
      </c>
      <c r="X15" s="118"/>
      <c r="Y15" s="118"/>
      <c r="Z15" s="118">
        <v>752268</v>
      </c>
      <c r="AA15" s="118"/>
      <c r="AB15" s="119"/>
      <c r="AC15" s="11"/>
    </row>
    <row r="16" spans="2:32" s="1" customFormat="1" ht="27.75" customHeight="1" x14ac:dyDescent="0.2">
      <c r="B16" s="89"/>
      <c r="C16" s="130"/>
      <c r="D16" s="61" t="s">
        <v>27</v>
      </c>
      <c r="E16" s="62"/>
      <c r="F16" s="115">
        <v>36538</v>
      </c>
      <c r="G16" s="116"/>
      <c r="H16" s="117"/>
      <c r="I16" s="115">
        <v>47814</v>
      </c>
      <c r="J16" s="116"/>
      <c r="K16" s="116"/>
      <c r="L16" s="117"/>
      <c r="M16" s="115">
        <v>421332</v>
      </c>
      <c r="N16" s="116"/>
      <c r="O16" s="117"/>
      <c r="P16" s="61" t="s">
        <v>28</v>
      </c>
      <c r="Q16" s="70"/>
      <c r="R16" s="70"/>
      <c r="S16" s="62"/>
      <c r="T16" s="12" t="s">
        <v>29</v>
      </c>
      <c r="U16" s="13">
        <v>159067</v>
      </c>
      <c r="V16" s="14" t="s">
        <v>30</v>
      </c>
      <c r="W16" s="12" t="s">
        <v>29</v>
      </c>
      <c r="X16" s="13">
        <v>288368</v>
      </c>
      <c r="Y16" s="14" t="s">
        <v>30</v>
      </c>
      <c r="Z16" s="15" t="s">
        <v>29</v>
      </c>
      <c r="AA16" s="16">
        <v>261377</v>
      </c>
      <c r="AB16" s="16" t="s">
        <v>30</v>
      </c>
      <c r="AC16" s="11"/>
    </row>
    <row r="17" spans="2:29" s="1" customFormat="1" ht="27.75" customHeight="1" x14ac:dyDescent="0.2">
      <c r="B17" s="89"/>
      <c r="C17" s="130"/>
      <c r="D17" s="61" t="s">
        <v>31</v>
      </c>
      <c r="E17" s="62"/>
      <c r="F17" s="17" t="s">
        <v>29</v>
      </c>
      <c r="G17" s="18"/>
      <c r="H17" s="19" t="s">
        <v>32</v>
      </c>
      <c r="I17" s="20" t="s">
        <v>29</v>
      </c>
      <c r="J17" s="116"/>
      <c r="K17" s="116"/>
      <c r="L17" s="21" t="s">
        <v>30</v>
      </c>
      <c r="M17" s="22" t="s">
        <v>29</v>
      </c>
      <c r="N17" s="18"/>
      <c r="O17" s="22" t="s">
        <v>30</v>
      </c>
      <c r="P17" s="61" t="s">
        <v>33</v>
      </c>
      <c r="Q17" s="70"/>
      <c r="R17" s="70"/>
      <c r="S17" s="62"/>
      <c r="T17" s="111">
        <v>2597</v>
      </c>
      <c r="U17" s="112"/>
      <c r="V17" s="113"/>
      <c r="W17" s="111">
        <v>656</v>
      </c>
      <c r="X17" s="112"/>
      <c r="Y17" s="113"/>
      <c r="Z17" s="111">
        <v>-117</v>
      </c>
      <c r="AA17" s="112"/>
      <c r="AB17" s="114"/>
      <c r="AC17" s="11"/>
    </row>
    <row r="18" spans="2:29" s="1" customFormat="1" ht="27.75" customHeight="1" x14ac:dyDescent="0.2">
      <c r="B18" s="89"/>
      <c r="C18" s="130"/>
      <c r="D18" s="61" t="s">
        <v>34</v>
      </c>
      <c r="E18" s="62"/>
      <c r="F18" s="115">
        <v>430327</v>
      </c>
      <c r="G18" s="116"/>
      <c r="H18" s="117"/>
      <c r="I18" s="115">
        <v>416129</v>
      </c>
      <c r="J18" s="116"/>
      <c r="K18" s="116"/>
      <c r="L18" s="117"/>
      <c r="M18" s="115">
        <v>24358</v>
      </c>
      <c r="N18" s="116"/>
      <c r="O18" s="117"/>
      <c r="P18" s="61" t="s">
        <v>35</v>
      </c>
      <c r="Q18" s="70"/>
      <c r="R18" s="70"/>
      <c r="S18" s="62"/>
      <c r="T18" s="111">
        <v>14198</v>
      </c>
      <c r="U18" s="112"/>
      <c r="V18" s="113"/>
      <c r="W18" s="111">
        <v>10852</v>
      </c>
      <c r="X18" s="112"/>
      <c r="Y18" s="113"/>
      <c r="Z18" s="111">
        <v>-117</v>
      </c>
      <c r="AA18" s="112"/>
      <c r="AB18" s="114"/>
      <c r="AC18" s="11"/>
    </row>
    <row r="19" spans="2:29" s="1" customFormat="1" ht="27.75" customHeight="1" x14ac:dyDescent="0.2">
      <c r="B19" s="89"/>
      <c r="C19" s="131"/>
      <c r="D19" s="61" t="s">
        <v>36</v>
      </c>
      <c r="E19" s="62"/>
      <c r="F19" s="115">
        <v>27611</v>
      </c>
      <c r="G19" s="116"/>
      <c r="H19" s="117"/>
      <c r="I19" s="115">
        <v>25014</v>
      </c>
      <c r="J19" s="116"/>
      <c r="K19" s="116"/>
      <c r="L19" s="117"/>
      <c r="M19" s="115">
        <v>24358</v>
      </c>
      <c r="N19" s="116"/>
      <c r="O19" s="117"/>
      <c r="P19" s="61" t="s">
        <v>37</v>
      </c>
      <c r="Q19" s="70"/>
      <c r="R19" s="70"/>
      <c r="S19" s="62"/>
      <c r="T19" s="111">
        <v>14258</v>
      </c>
      <c r="U19" s="112"/>
      <c r="V19" s="113"/>
      <c r="W19" s="111">
        <v>10913</v>
      </c>
      <c r="X19" s="112"/>
      <c r="Y19" s="113"/>
      <c r="Z19" s="111">
        <v>468</v>
      </c>
      <c r="AA19" s="112"/>
      <c r="AB19" s="114"/>
      <c r="AC19" s="11"/>
    </row>
    <row r="20" spans="2:29" s="1" customFormat="1" ht="21" customHeight="1" x14ac:dyDescent="0.2">
      <c r="B20" s="89"/>
      <c r="C20" s="104" t="s">
        <v>38</v>
      </c>
      <c r="D20" s="67" t="s">
        <v>39</v>
      </c>
      <c r="E20" s="69"/>
      <c r="F20" s="107" t="s">
        <v>40</v>
      </c>
      <c r="G20" s="70"/>
      <c r="H20" s="70"/>
      <c r="I20" s="70"/>
      <c r="J20" s="70"/>
      <c r="K20" s="70"/>
      <c r="L20" s="70"/>
      <c r="M20" s="70"/>
      <c r="N20" s="70"/>
      <c r="O20" s="70"/>
      <c r="P20" s="62"/>
      <c r="Q20" s="67" t="s">
        <v>41</v>
      </c>
      <c r="R20" s="69"/>
      <c r="S20" s="107" t="s">
        <v>42</v>
      </c>
      <c r="T20" s="69"/>
      <c r="U20" s="69"/>
      <c r="V20" s="69"/>
      <c r="W20" s="69"/>
      <c r="X20" s="69"/>
      <c r="Y20" s="69"/>
      <c r="Z20" s="69"/>
      <c r="AA20" s="69"/>
      <c r="AB20" s="108"/>
      <c r="AC20" s="11"/>
    </row>
    <row r="21" spans="2:29" s="1" customFormat="1" ht="21" customHeight="1" x14ac:dyDescent="0.2">
      <c r="B21" s="139"/>
      <c r="C21" s="105"/>
      <c r="D21" s="23" t="s">
        <v>46</v>
      </c>
      <c r="E21" s="24" t="s">
        <v>47</v>
      </c>
      <c r="F21" s="25"/>
      <c r="G21" s="70" t="s">
        <v>43</v>
      </c>
      <c r="H21" s="70"/>
      <c r="I21" s="70"/>
      <c r="J21" s="109" t="s">
        <v>44</v>
      </c>
      <c r="K21" s="70"/>
      <c r="L21" s="70"/>
      <c r="M21" s="110"/>
      <c r="N21" s="70" t="s">
        <v>45</v>
      </c>
      <c r="O21" s="70"/>
      <c r="P21" s="62"/>
      <c r="Q21" s="26" t="s">
        <v>46</v>
      </c>
      <c r="R21" s="24" t="s">
        <v>47</v>
      </c>
      <c r="S21" s="27"/>
      <c r="T21" s="61" t="s">
        <v>48</v>
      </c>
      <c r="U21" s="70"/>
      <c r="V21" s="70"/>
      <c r="W21" s="109" t="s">
        <v>44</v>
      </c>
      <c r="X21" s="70"/>
      <c r="Y21" s="110"/>
      <c r="Z21" s="70" t="s">
        <v>45</v>
      </c>
      <c r="AA21" s="70"/>
      <c r="AB21" s="71"/>
      <c r="AC21" s="11"/>
    </row>
    <row r="22" spans="2:29" s="1" customFormat="1" ht="36" customHeight="1" thickBot="1" x14ac:dyDescent="0.25">
      <c r="B22" s="140"/>
      <c r="C22" s="106"/>
      <c r="D22" s="28">
        <v>20</v>
      </c>
      <c r="E22" s="29">
        <v>1</v>
      </c>
      <c r="F22" s="30"/>
      <c r="G22" s="98">
        <v>0</v>
      </c>
      <c r="H22" s="99"/>
      <c r="I22" s="100"/>
      <c r="J22" s="101">
        <v>0</v>
      </c>
      <c r="K22" s="99"/>
      <c r="L22" s="99"/>
      <c r="M22" s="100"/>
      <c r="N22" s="102">
        <v>1</v>
      </c>
      <c r="O22" s="102"/>
      <c r="P22" s="102"/>
      <c r="Q22" s="31">
        <v>4</v>
      </c>
      <c r="R22" s="32">
        <v>3</v>
      </c>
      <c r="S22" s="33"/>
      <c r="T22" s="98">
        <v>0</v>
      </c>
      <c r="U22" s="99"/>
      <c r="V22" s="99"/>
      <c r="W22" s="101">
        <v>0</v>
      </c>
      <c r="X22" s="99"/>
      <c r="Y22" s="100"/>
      <c r="Z22" s="102">
        <v>3</v>
      </c>
      <c r="AA22" s="102"/>
      <c r="AB22" s="103"/>
    </row>
    <row r="23" spans="2:29" s="1" customFormat="1" ht="17.25" customHeight="1" x14ac:dyDescent="0.2">
      <c r="B23" s="6"/>
      <c r="C23" s="2" t="s">
        <v>49</v>
      </c>
      <c r="D23" s="2"/>
      <c r="N23" s="3"/>
      <c r="O23" s="3"/>
      <c r="P23" s="3"/>
      <c r="Q23" s="3"/>
      <c r="Z23" s="3"/>
      <c r="AA23" s="3"/>
      <c r="AB23" s="3"/>
    </row>
    <row r="24" spans="2:29" s="1" customFormat="1" ht="17.25" customHeight="1" x14ac:dyDescent="0.2">
      <c r="B24" s="6"/>
      <c r="C24" s="1" t="s">
        <v>50</v>
      </c>
      <c r="E24" s="1" t="s">
        <v>51</v>
      </c>
      <c r="J24" s="1" t="s">
        <v>52</v>
      </c>
      <c r="M24" s="1" t="s">
        <v>53</v>
      </c>
      <c r="N24" s="3"/>
      <c r="O24" s="3"/>
      <c r="P24" s="3"/>
      <c r="Q24" s="3"/>
      <c r="Z24" s="3"/>
      <c r="AA24" s="3"/>
      <c r="AB24" s="3"/>
    </row>
    <row r="25" spans="2:29" s="1" customFormat="1" ht="17.25" customHeight="1" x14ac:dyDescent="0.2">
      <c r="B25" s="6"/>
      <c r="C25" s="4"/>
      <c r="E25" s="1" t="s">
        <v>54</v>
      </c>
      <c r="M25" s="1" t="s">
        <v>55</v>
      </c>
      <c r="N25" s="3"/>
      <c r="O25" s="3"/>
      <c r="P25" s="3"/>
      <c r="Q25" s="3"/>
      <c r="Z25" s="3"/>
      <c r="AA25" s="3"/>
      <c r="AB25" s="3"/>
    </row>
    <row r="26" spans="2:29" s="1" customFormat="1" ht="17.25" customHeight="1" x14ac:dyDescent="0.2">
      <c r="B26" s="6"/>
      <c r="C26" s="4"/>
      <c r="M26" s="1" t="s">
        <v>56</v>
      </c>
      <c r="N26" s="3"/>
      <c r="O26" s="3"/>
      <c r="P26" s="3"/>
      <c r="Q26" s="3"/>
      <c r="Z26" s="3"/>
      <c r="AA26" s="3"/>
      <c r="AB26" s="3"/>
    </row>
    <row r="27" spans="2:29" s="1" customFormat="1" ht="17.25" customHeight="1" x14ac:dyDescent="0.2">
      <c r="B27" s="5"/>
      <c r="C27" s="4"/>
      <c r="D27" s="4"/>
      <c r="E27" s="5"/>
      <c r="M27" s="1" t="s">
        <v>57</v>
      </c>
      <c r="N27" s="3"/>
      <c r="O27" s="3"/>
      <c r="P27" s="3"/>
      <c r="Q27" s="3"/>
      <c r="Y27" s="3"/>
      <c r="Z27" s="3"/>
      <c r="AA27" s="3"/>
      <c r="AB27" s="3"/>
    </row>
    <row r="28" spans="2:29" s="1" customFormat="1" ht="8.25" customHeight="1" thickBot="1" x14ac:dyDescent="0.25">
      <c r="B28" s="6"/>
      <c r="C28" s="4"/>
      <c r="D28" s="4"/>
      <c r="N28" s="3"/>
      <c r="O28" s="3"/>
      <c r="P28" s="3"/>
      <c r="Q28" s="3"/>
      <c r="Y28" s="3"/>
      <c r="Z28" s="3"/>
      <c r="AA28" s="3"/>
      <c r="AB28" s="3"/>
    </row>
    <row r="29" spans="2:29" s="1" customFormat="1" ht="23.25" customHeight="1" x14ac:dyDescent="0.2">
      <c r="B29" s="88" t="s">
        <v>58</v>
      </c>
      <c r="C29" s="90" t="s">
        <v>59</v>
      </c>
      <c r="D29" s="92" t="s">
        <v>21</v>
      </c>
      <c r="E29" s="93"/>
      <c r="F29" s="94" t="s">
        <v>22</v>
      </c>
      <c r="G29" s="94"/>
      <c r="H29" s="94"/>
      <c r="I29" s="94"/>
      <c r="J29" s="94"/>
      <c r="K29" s="94"/>
      <c r="L29" s="94"/>
      <c r="M29" s="94"/>
      <c r="N29" s="94"/>
      <c r="O29" s="94"/>
      <c r="P29" s="95" t="s">
        <v>60</v>
      </c>
      <c r="Q29" s="96"/>
      <c r="R29" s="96"/>
      <c r="S29" s="96"/>
      <c r="T29" s="96"/>
      <c r="U29" s="96"/>
      <c r="V29" s="96"/>
      <c r="W29" s="96"/>
      <c r="X29" s="96"/>
      <c r="Y29" s="96"/>
      <c r="Z29" s="96"/>
      <c r="AA29" s="96"/>
      <c r="AB29" s="97"/>
    </row>
    <row r="30" spans="2:29" s="1" customFormat="1" ht="23.25" customHeight="1" x14ac:dyDescent="0.2">
      <c r="B30" s="89"/>
      <c r="C30" s="91"/>
      <c r="D30" s="54"/>
      <c r="E30" s="55"/>
      <c r="F30" s="72" t="str">
        <f>+F14</f>
        <v>令和６年度</v>
      </c>
      <c r="G30" s="72"/>
      <c r="H30" s="72"/>
      <c r="I30" s="72" t="str">
        <f>+I14</f>
        <v>令和５年度</v>
      </c>
      <c r="J30" s="72"/>
      <c r="K30" s="72"/>
      <c r="L30" s="72"/>
      <c r="M30" s="72" t="str">
        <f>+M14</f>
        <v>令和４年度</v>
      </c>
      <c r="N30" s="72"/>
      <c r="O30" s="72"/>
      <c r="P30" s="61"/>
      <c r="Q30" s="70"/>
      <c r="R30" s="70"/>
      <c r="S30" s="70"/>
      <c r="T30" s="70"/>
      <c r="U30" s="70"/>
      <c r="V30" s="70"/>
      <c r="W30" s="70"/>
      <c r="X30" s="70"/>
      <c r="Y30" s="70"/>
      <c r="Z30" s="70"/>
      <c r="AA30" s="70"/>
      <c r="AB30" s="71"/>
    </row>
    <row r="31" spans="2:29" s="1" customFormat="1" ht="124" customHeight="1" x14ac:dyDescent="0.2">
      <c r="B31" s="89"/>
      <c r="C31" s="91"/>
      <c r="D31" s="61" t="s">
        <v>61</v>
      </c>
      <c r="E31" s="62"/>
      <c r="F31" s="63">
        <v>159067</v>
      </c>
      <c r="G31" s="64"/>
      <c r="H31" s="65"/>
      <c r="I31" s="63">
        <v>288368</v>
      </c>
      <c r="J31" s="64"/>
      <c r="K31" s="64"/>
      <c r="L31" s="65"/>
      <c r="M31" s="63">
        <v>261377</v>
      </c>
      <c r="N31" s="64"/>
      <c r="O31" s="65"/>
      <c r="P31" s="82" t="s">
        <v>79</v>
      </c>
      <c r="Q31" s="83"/>
      <c r="R31" s="83"/>
      <c r="S31" s="83"/>
      <c r="T31" s="83"/>
      <c r="U31" s="83"/>
      <c r="V31" s="83"/>
      <c r="W31" s="83"/>
      <c r="X31" s="83"/>
      <c r="Y31" s="83"/>
      <c r="Z31" s="83"/>
      <c r="AA31" s="83"/>
      <c r="AB31" s="84"/>
    </row>
    <row r="32" spans="2:29" s="1" customFormat="1" ht="27.75" customHeight="1" x14ac:dyDescent="0.2">
      <c r="B32" s="89"/>
      <c r="C32" s="91"/>
      <c r="D32" s="61" t="s">
        <v>62</v>
      </c>
      <c r="E32" s="62"/>
      <c r="F32" s="63">
        <v>0</v>
      </c>
      <c r="G32" s="64"/>
      <c r="H32" s="65"/>
      <c r="I32" s="63">
        <v>0</v>
      </c>
      <c r="J32" s="64"/>
      <c r="K32" s="64"/>
      <c r="L32" s="65"/>
      <c r="M32" s="63">
        <v>0</v>
      </c>
      <c r="N32" s="64"/>
      <c r="O32" s="65"/>
      <c r="P32" s="82"/>
      <c r="Q32" s="83"/>
      <c r="R32" s="83"/>
      <c r="S32" s="83"/>
      <c r="T32" s="83"/>
      <c r="U32" s="83"/>
      <c r="V32" s="83"/>
      <c r="W32" s="83"/>
      <c r="X32" s="83"/>
      <c r="Y32" s="83"/>
      <c r="Z32" s="83"/>
      <c r="AA32" s="83"/>
      <c r="AB32" s="84"/>
    </row>
    <row r="33" spans="2:28" s="1" customFormat="1" ht="27.75" customHeight="1" x14ac:dyDescent="0.2">
      <c r="B33" s="89"/>
      <c r="C33" s="91"/>
      <c r="D33" s="61" t="s">
        <v>63</v>
      </c>
      <c r="E33" s="62"/>
      <c r="F33" s="63">
        <v>0</v>
      </c>
      <c r="G33" s="64"/>
      <c r="H33" s="65"/>
      <c r="I33" s="63">
        <v>0</v>
      </c>
      <c r="J33" s="64"/>
      <c r="K33" s="64"/>
      <c r="L33" s="65"/>
      <c r="M33" s="63">
        <v>0</v>
      </c>
      <c r="N33" s="64"/>
      <c r="O33" s="65"/>
      <c r="P33" s="85"/>
      <c r="Q33" s="86"/>
      <c r="R33" s="86"/>
      <c r="S33" s="86"/>
      <c r="T33" s="86"/>
      <c r="U33" s="86"/>
      <c r="V33" s="86"/>
      <c r="W33" s="86"/>
      <c r="X33" s="86"/>
      <c r="Y33" s="86"/>
      <c r="Z33" s="86"/>
      <c r="AA33" s="86"/>
      <c r="AB33" s="87"/>
    </row>
    <row r="34" spans="2:28" s="1" customFormat="1" ht="27.75" customHeight="1" thickBot="1" x14ac:dyDescent="0.25">
      <c r="B34" s="89"/>
      <c r="C34" s="91"/>
      <c r="D34" s="61" t="s">
        <v>64</v>
      </c>
      <c r="E34" s="62"/>
      <c r="F34" s="63">
        <v>0</v>
      </c>
      <c r="G34" s="64"/>
      <c r="H34" s="65"/>
      <c r="I34" s="63">
        <v>0</v>
      </c>
      <c r="J34" s="64"/>
      <c r="K34" s="64"/>
      <c r="L34" s="65"/>
      <c r="M34" s="63">
        <v>0</v>
      </c>
      <c r="N34" s="64"/>
      <c r="O34" s="65"/>
      <c r="P34" s="85"/>
      <c r="Q34" s="86"/>
      <c r="R34" s="86"/>
      <c r="S34" s="86"/>
      <c r="T34" s="86"/>
      <c r="U34" s="86"/>
      <c r="V34" s="86"/>
      <c r="W34" s="86"/>
      <c r="X34" s="86"/>
      <c r="Y34" s="86"/>
      <c r="Z34" s="86"/>
      <c r="AA34" s="86"/>
      <c r="AB34" s="87"/>
    </row>
    <row r="35" spans="2:28" s="1" customFormat="1" ht="27.75" customHeight="1" thickTop="1" x14ac:dyDescent="0.2">
      <c r="B35" s="89"/>
      <c r="C35" s="91"/>
      <c r="D35" s="78" t="s">
        <v>65</v>
      </c>
      <c r="E35" s="79"/>
      <c r="F35" s="56">
        <f>SUM(F31:H34)</f>
        <v>159067</v>
      </c>
      <c r="G35" s="57"/>
      <c r="H35" s="58"/>
      <c r="I35" s="56">
        <f>SUM(I31:L34)</f>
        <v>288368</v>
      </c>
      <c r="J35" s="57"/>
      <c r="K35" s="57"/>
      <c r="L35" s="58"/>
      <c r="M35" s="56">
        <f>SUM(M31:O34)</f>
        <v>261377</v>
      </c>
      <c r="N35" s="57"/>
      <c r="O35" s="58"/>
      <c r="P35" s="78" t="s">
        <v>66</v>
      </c>
      <c r="Q35" s="80"/>
      <c r="R35" s="80"/>
      <c r="S35" s="80"/>
      <c r="T35" s="80"/>
      <c r="U35" s="80"/>
      <c r="V35" s="80"/>
      <c r="W35" s="80"/>
      <c r="X35" s="80"/>
      <c r="Y35" s="80"/>
      <c r="Z35" s="80"/>
      <c r="AA35" s="80"/>
      <c r="AB35" s="81"/>
    </row>
    <row r="36" spans="2:28" s="1" customFormat="1" ht="45.75" customHeight="1" x14ac:dyDescent="0.2">
      <c r="B36" s="89"/>
      <c r="C36" s="91"/>
      <c r="D36" s="61" t="s">
        <v>67</v>
      </c>
      <c r="E36" s="62"/>
      <c r="F36" s="63">
        <v>0</v>
      </c>
      <c r="G36" s="64"/>
      <c r="H36" s="65"/>
      <c r="I36" s="63">
        <v>0</v>
      </c>
      <c r="J36" s="64"/>
      <c r="K36" s="64"/>
      <c r="L36" s="65"/>
      <c r="M36" s="63">
        <v>0</v>
      </c>
      <c r="N36" s="64"/>
      <c r="O36" s="65"/>
      <c r="P36" s="82"/>
      <c r="Q36" s="83"/>
      <c r="R36" s="83"/>
      <c r="S36" s="83"/>
      <c r="T36" s="83"/>
      <c r="U36" s="83"/>
      <c r="V36" s="83"/>
      <c r="W36" s="83"/>
      <c r="X36" s="83"/>
      <c r="Y36" s="83"/>
      <c r="Z36" s="83"/>
      <c r="AA36" s="83"/>
      <c r="AB36" s="84"/>
    </row>
    <row r="37" spans="2:28" s="1" customFormat="1" ht="23.25" customHeight="1" x14ac:dyDescent="0.2">
      <c r="B37" s="89"/>
      <c r="C37" s="66" t="s">
        <v>68</v>
      </c>
      <c r="D37" s="67" t="s">
        <v>21</v>
      </c>
      <c r="E37" s="68"/>
      <c r="F37" s="67" t="s">
        <v>22</v>
      </c>
      <c r="G37" s="69"/>
      <c r="H37" s="69"/>
      <c r="I37" s="69"/>
      <c r="J37" s="69"/>
      <c r="K37" s="69"/>
      <c r="L37" s="69"/>
      <c r="M37" s="69"/>
      <c r="N37" s="69"/>
      <c r="O37" s="68"/>
      <c r="P37" s="61" t="s">
        <v>69</v>
      </c>
      <c r="Q37" s="70"/>
      <c r="R37" s="70"/>
      <c r="S37" s="70"/>
      <c r="T37" s="70"/>
      <c r="U37" s="70"/>
      <c r="V37" s="70"/>
      <c r="W37" s="70"/>
      <c r="X37" s="70"/>
      <c r="Y37" s="70"/>
      <c r="Z37" s="70"/>
      <c r="AA37" s="70"/>
      <c r="AB37" s="71"/>
    </row>
    <row r="38" spans="2:28" s="1" customFormat="1" ht="23.25" customHeight="1" x14ac:dyDescent="0.2">
      <c r="B38" s="89"/>
      <c r="C38" s="66"/>
      <c r="D38" s="54"/>
      <c r="E38" s="55"/>
      <c r="F38" s="72" t="str">
        <f>+F14</f>
        <v>令和６年度</v>
      </c>
      <c r="G38" s="72"/>
      <c r="H38" s="72"/>
      <c r="I38" s="72" t="str">
        <f>+I14</f>
        <v>令和５年度</v>
      </c>
      <c r="J38" s="72"/>
      <c r="K38" s="72"/>
      <c r="L38" s="72"/>
      <c r="M38" s="72" t="str">
        <f>+M14</f>
        <v>令和４年度</v>
      </c>
      <c r="N38" s="72"/>
      <c r="O38" s="72"/>
      <c r="P38" s="61"/>
      <c r="Q38" s="70"/>
      <c r="R38" s="70"/>
      <c r="S38" s="70"/>
      <c r="T38" s="70"/>
      <c r="U38" s="70"/>
      <c r="V38" s="70"/>
      <c r="W38" s="70"/>
      <c r="X38" s="70"/>
      <c r="Y38" s="70"/>
      <c r="Z38" s="70"/>
      <c r="AA38" s="70"/>
      <c r="AB38" s="71"/>
    </row>
    <row r="39" spans="2:28" s="1" customFormat="1" ht="30" customHeight="1" x14ac:dyDescent="0.2">
      <c r="B39" s="89"/>
      <c r="C39" s="66"/>
      <c r="D39" s="73" t="s">
        <v>70</v>
      </c>
      <c r="E39" s="74"/>
      <c r="F39" s="45">
        <v>0</v>
      </c>
      <c r="G39" s="46"/>
      <c r="H39" s="47"/>
      <c r="I39" s="75">
        <v>0</v>
      </c>
      <c r="J39" s="76"/>
      <c r="K39" s="76"/>
      <c r="L39" s="77"/>
      <c r="M39" s="45">
        <v>0</v>
      </c>
      <c r="N39" s="46"/>
      <c r="O39" s="47"/>
      <c r="P39" s="37"/>
      <c r="Q39" s="38"/>
      <c r="R39" s="38"/>
      <c r="S39" s="38"/>
      <c r="T39" s="38"/>
      <c r="U39" s="38"/>
      <c r="V39" s="38"/>
      <c r="W39" s="38"/>
      <c r="X39" s="38"/>
      <c r="Y39" s="38"/>
      <c r="Z39" s="38"/>
      <c r="AA39" s="38"/>
      <c r="AB39" s="39"/>
    </row>
    <row r="40" spans="2:28" s="1" customFormat="1" ht="27" customHeight="1" x14ac:dyDescent="0.2">
      <c r="B40" s="89"/>
      <c r="C40" s="66"/>
      <c r="D40" s="61" t="s">
        <v>71</v>
      </c>
      <c r="E40" s="62"/>
      <c r="F40" s="63">
        <v>0</v>
      </c>
      <c r="G40" s="64"/>
      <c r="H40" s="65"/>
      <c r="I40" s="63">
        <v>0</v>
      </c>
      <c r="J40" s="64"/>
      <c r="K40" s="64"/>
      <c r="L40" s="65"/>
      <c r="M40" s="63">
        <v>0</v>
      </c>
      <c r="N40" s="64"/>
      <c r="O40" s="65"/>
      <c r="P40" s="37"/>
      <c r="Q40" s="38"/>
      <c r="R40" s="38"/>
      <c r="S40" s="38"/>
      <c r="T40" s="38"/>
      <c r="U40" s="38"/>
      <c r="V40" s="38"/>
      <c r="W40" s="38"/>
      <c r="X40" s="38"/>
      <c r="Y40" s="38"/>
      <c r="Z40" s="38"/>
      <c r="AA40" s="38"/>
      <c r="AB40" s="39"/>
    </row>
    <row r="41" spans="2:28" s="1" customFormat="1" ht="27" customHeight="1" thickBot="1" x14ac:dyDescent="0.25">
      <c r="B41" s="89"/>
      <c r="C41" s="66"/>
      <c r="D41" s="43" t="s">
        <v>72</v>
      </c>
      <c r="E41" s="44"/>
      <c r="F41" s="45">
        <v>15000</v>
      </c>
      <c r="G41" s="46"/>
      <c r="H41" s="47"/>
      <c r="I41" s="48">
        <v>15000</v>
      </c>
      <c r="J41" s="49"/>
      <c r="K41" s="49"/>
      <c r="L41" s="50"/>
      <c r="M41" s="48">
        <v>15000</v>
      </c>
      <c r="N41" s="49"/>
      <c r="O41" s="50"/>
      <c r="P41" s="51"/>
      <c r="Q41" s="52"/>
      <c r="R41" s="52"/>
      <c r="S41" s="52"/>
      <c r="T41" s="52"/>
      <c r="U41" s="52"/>
      <c r="V41" s="52"/>
      <c r="W41" s="52"/>
      <c r="X41" s="52"/>
      <c r="Y41" s="52"/>
      <c r="Z41" s="52"/>
      <c r="AA41" s="52"/>
      <c r="AB41" s="53"/>
    </row>
    <row r="42" spans="2:28" s="1" customFormat="1" ht="27" customHeight="1" thickTop="1" x14ac:dyDescent="0.2">
      <c r="B42" s="89"/>
      <c r="C42" s="66"/>
      <c r="D42" s="54" t="s">
        <v>65</v>
      </c>
      <c r="E42" s="55"/>
      <c r="F42" s="56">
        <f>F39+F40+F41</f>
        <v>15000</v>
      </c>
      <c r="G42" s="57"/>
      <c r="H42" s="58"/>
      <c r="I42" s="56">
        <f>I39+I40+I41</f>
        <v>15000</v>
      </c>
      <c r="J42" s="57"/>
      <c r="K42" s="57"/>
      <c r="L42" s="58"/>
      <c r="M42" s="56">
        <f>M39+M40+M41</f>
        <v>15000</v>
      </c>
      <c r="N42" s="57"/>
      <c r="O42" s="58"/>
      <c r="P42" s="54" t="s">
        <v>66</v>
      </c>
      <c r="Q42" s="59"/>
      <c r="R42" s="59"/>
      <c r="S42" s="59"/>
      <c r="T42" s="59"/>
      <c r="U42" s="59"/>
      <c r="V42" s="59"/>
      <c r="W42" s="59"/>
      <c r="X42" s="59"/>
      <c r="Y42" s="59"/>
      <c r="Z42" s="59"/>
      <c r="AA42" s="59"/>
      <c r="AB42" s="60"/>
    </row>
    <row r="43" spans="2:28" s="5" customFormat="1" ht="100" customHeight="1" x14ac:dyDescent="0.2">
      <c r="B43" s="34" t="s">
        <v>73</v>
      </c>
      <c r="C43" s="37"/>
      <c r="D43" s="38"/>
      <c r="E43" s="38"/>
      <c r="F43" s="38"/>
      <c r="G43" s="38"/>
      <c r="H43" s="38"/>
      <c r="I43" s="38"/>
      <c r="J43" s="38"/>
      <c r="K43" s="38"/>
      <c r="L43" s="38"/>
      <c r="M43" s="38"/>
      <c r="N43" s="38"/>
      <c r="O43" s="38"/>
      <c r="P43" s="38"/>
      <c r="Q43" s="38"/>
      <c r="R43" s="38"/>
      <c r="S43" s="38"/>
      <c r="T43" s="38"/>
      <c r="U43" s="38"/>
      <c r="V43" s="38"/>
      <c r="W43" s="38"/>
      <c r="X43" s="38"/>
      <c r="Y43" s="38"/>
      <c r="Z43" s="38"/>
      <c r="AA43" s="38"/>
      <c r="AB43" s="39"/>
    </row>
    <row r="44" spans="2:28" ht="100" customHeight="1" thickBot="1" x14ac:dyDescent="0.25">
      <c r="B44" s="35" t="s">
        <v>74</v>
      </c>
      <c r="C44" s="40"/>
      <c r="D44" s="41"/>
      <c r="E44" s="41"/>
      <c r="F44" s="41"/>
      <c r="G44" s="41"/>
      <c r="H44" s="41"/>
      <c r="I44" s="41"/>
      <c r="J44" s="41"/>
      <c r="K44" s="41"/>
      <c r="L44" s="41"/>
      <c r="M44" s="41"/>
      <c r="N44" s="41"/>
      <c r="O44" s="41"/>
      <c r="P44" s="41"/>
      <c r="Q44" s="41"/>
      <c r="R44" s="41"/>
      <c r="S44" s="41"/>
      <c r="T44" s="41"/>
      <c r="U44" s="41"/>
      <c r="V44" s="41"/>
      <c r="W44" s="41"/>
      <c r="X44" s="41"/>
      <c r="Y44" s="41"/>
      <c r="Z44" s="41"/>
      <c r="AA44" s="41"/>
      <c r="AB44" s="42"/>
    </row>
    <row r="45" spans="2:28" ht="14" x14ac:dyDescent="0.2">
      <c r="C45" s="1"/>
      <c r="D45" s="1"/>
      <c r="E45" s="1"/>
    </row>
    <row r="46" spans="2:28" ht="14" x14ac:dyDescent="0.2">
      <c r="C46" s="1"/>
      <c r="D46" s="36"/>
      <c r="E46" s="1"/>
    </row>
    <row r="47" spans="2:28" ht="14" x14ac:dyDescent="0.2">
      <c r="C47" s="1"/>
      <c r="D47" s="1"/>
      <c r="E47" s="1"/>
    </row>
    <row r="48" spans="2:28" ht="14" x14ac:dyDescent="0.2">
      <c r="C48" s="1"/>
      <c r="D48" s="36"/>
      <c r="E48" s="1"/>
    </row>
    <row r="49" spans="3:5" ht="14" x14ac:dyDescent="0.2">
      <c r="C49" s="1"/>
      <c r="D49" s="1"/>
      <c r="E49" s="1"/>
    </row>
    <row r="50" spans="3:5" ht="14" x14ac:dyDescent="0.2">
      <c r="C50" s="1"/>
      <c r="D50" s="1"/>
      <c r="E50" s="1"/>
    </row>
  </sheetData>
  <mergeCells count="157">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C12:C19"/>
    <mergeCell ref="D12:O12"/>
    <mergeCell ref="P12:AB12"/>
    <mergeCell ref="D13:E14"/>
    <mergeCell ref="F13:O13"/>
    <mergeCell ref="P13:S14"/>
    <mergeCell ref="T13:AB13"/>
    <mergeCell ref="D10:E10"/>
    <mergeCell ref="F10:J10"/>
    <mergeCell ref="K10:L10"/>
    <mergeCell ref="M10:P10"/>
    <mergeCell ref="Q10:R10"/>
    <mergeCell ref="U10:V10"/>
    <mergeCell ref="F14:H14"/>
    <mergeCell ref="I14:L14"/>
    <mergeCell ref="M14:O14"/>
    <mergeCell ref="T14:V14"/>
    <mergeCell ref="W14:Y14"/>
    <mergeCell ref="Z14:AB14"/>
    <mergeCell ref="X10:AA10"/>
    <mergeCell ref="D11:E11"/>
    <mergeCell ref="F11:AB11"/>
    <mergeCell ref="D17:E17"/>
    <mergeCell ref="J17:K17"/>
    <mergeCell ref="P17:S17"/>
    <mergeCell ref="T17:V17"/>
    <mergeCell ref="W17:Y17"/>
    <mergeCell ref="Z17:AB17"/>
    <mergeCell ref="W15:Y15"/>
    <mergeCell ref="Z15:AB15"/>
    <mergeCell ref="D16:E16"/>
    <mergeCell ref="F16:H16"/>
    <mergeCell ref="I16:L16"/>
    <mergeCell ref="M16:O16"/>
    <mergeCell ref="P16:S16"/>
    <mergeCell ref="D15:E15"/>
    <mergeCell ref="F15:H15"/>
    <mergeCell ref="I15:L15"/>
    <mergeCell ref="M15:O15"/>
    <mergeCell ref="P15:S15"/>
    <mergeCell ref="T15:V15"/>
    <mergeCell ref="W18:Y18"/>
    <mergeCell ref="Z18:AB18"/>
    <mergeCell ref="D19:E19"/>
    <mergeCell ref="F19:H19"/>
    <mergeCell ref="I19:L19"/>
    <mergeCell ref="M19:O19"/>
    <mergeCell ref="P19:S19"/>
    <mergeCell ref="T19:V19"/>
    <mergeCell ref="W19:Y19"/>
    <mergeCell ref="Z19:AB19"/>
    <mergeCell ref="D18:E18"/>
    <mergeCell ref="F18:H18"/>
    <mergeCell ref="I18:L18"/>
    <mergeCell ref="M18:O18"/>
    <mergeCell ref="P18:S18"/>
    <mergeCell ref="T18:V18"/>
    <mergeCell ref="Z21:AB21"/>
    <mergeCell ref="G22:I22"/>
    <mergeCell ref="J22:M22"/>
    <mergeCell ref="N22:P22"/>
    <mergeCell ref="T22:V22"/>
    <mergeCell ref="W22:Y22"/>
    <mergeCell ref="Z22:AB22"/>
    <mergeCell ref="C20:C22"/>
    <mergeCell ref="D20:E20"/>
    <mergeCell ref="F20:P20"/>
    <mergeCell ref="Q20:R20"/>
    <mergeCell ref="S20:AB20"/>
    <mergeCell ref="G21:I21"/>
    <mergeCell ref="J21:M21"/>
    <mergeCell ref="N21:P21"/>
    <mergeCell ref="T21:V21"/>
    <mergeCell ref="W21:Y21"/>
    <mergeCell ref="I31:L31"/>
    <mergeCell ref="M31:O31"/>
    <mergeCell ref="P31:AB31"/>
    <mergeCell ref="D32:E32"/>
    <mergeCell ref="F32:H32"/>
    <mergeCell ref="I32:L32"/>
    <mergeCell ref="M32:O32"/>
    <mergeCell ref="P32:AB32"/>
    <mergeCell ref="B29:B42"/>
    <mergeCell ref="C29:C36"/>
    <mergeCell ref="D29:E30"/>
    <mergeCell ref="F29:O29"/>
    <mergeCell ref="P29:AB30"/>
    <mergeCell ref="F30:H30"/>
    <mergeCell ref="I30:L30"/>
    <mergeCell ref="M30:O30"/>
    <mergeCell ref="D31:E31"/>
    <mergeCell ref="F31:H31"/>
    <mergeCell ref="D33:E33"/>
    <mergeCell ref="F33:H33"/>
    <mergeCell ref="I33:L33"/>
    <mergeCell ref="M33:O33"/>
    <mergeCell ref="P33:AB33"/>
    <mergeCell ref="D34:E34"/>
    <mergeCell ref="F34:H34"/>
    <mergeCell ref="I34:L34"/>
    <mergeCell ref="M34:O34"/>
    <mergeCell ref="P34:AB34"/>
    <mergeCell ref="D35:E35"/>
    <mergeCell ref="F35:H35"/>
    <mergeCell ref="I35:L35"/>
    <mergeCell ref="M35:O35"/>
    <mergeCell ref="P35:AB35"/>
    <mergeCell ref="D36:E36"/>
    <mergeCell ref="F36:H36"/>
    <mergeCell ref="I36:L36"/>
    <mergeCell ref="M36:O36"/>
    <mergeCell ref="P36:AB36"/>
    <mergeCell ref="M39:O39"/>
    <mergeCell ref="P39:AB39"/>
    <mergeCell ref="D40:E40"/>
    <mergeCell ref="F40:H40"/>
    <mergeCell ref="I40:L40"/>
    <mergeCell ref="M40:O40"/>
    <mergeCell ref="P40:AB40"/>
    <mergeCell ref="C37:C42"/>
    <mergeCell ref="D37:E38"/>
    <mergeCell ref="F37:O37"/>
    <mergeCell ref="P37:AB38"/>
    <mergeCell ref="F38:H38"/>
    <mergeCell ref="I38:L38"/>
    <mergeCell ref="M38:O38"/>
    <mergeCell ref="D39:E39"/>
    <mergeCell ref="F39:H39"/>
    <mergeCell ref="I39:L39"/>
    <mergeCell ref="C43:AB43"/>
    <mergeCell ref="C44:AB44"/>
    <mergeCell ref="D41:E41"/>
    <mergeCell ref="F41:H41"/>
    <mergeCell ref="I41:L41"/>
    <mergeCell ref="M41:O41"/>
    <mergeCell ref="P41:AB41"/>
    <mergeCell ref="D42:E42"/>
    <mergeCell ref="F42:H42"/>
    <mergeCell ref="I42:L42"/>
    <mergeCell ref="M42:O42"/>
    <mergeCell ref="P42:AB42"/>
  </mergeCells>
  <phoneticPr fontId="3"/>
  <printOptions horizontalCentered="1" verticalCentered="1"/>
  <pageMargins left="0.59055118110236227" right="0.59055118110236227" top="0.39370078740157483" bottom="0.39370078740157483" header="0" footer="0"/>
  <pageSetup paperSize="9" scale="72" fitToHeight="0" orientation="landscape" copies="2" r:id="rId1"/>
  <rowBreaks count="1" manualBreakCount="1">
    <brk id="27" min="1"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43516DB3-AC30-4266-AF53-780460AA0846}"/>
</file>

<file path=customXml/itemProps2.xml><?xml version="1.0" encoding="utf-8"?>
<ds:datastoreItem xmlns:ds="http://schemas.openxmlformats.org/officeDocument/2006/customXml" ds:itemID="{2554E53B-699C-464C-B77D-9F222421630D}"/>
</file>

<file path=customXml/itemProps3.xml><?xml version="1.0" encoding="utf-8"?>
<ds:datastoreItem xmlns:ds="http://schemas.openxmlformats.org/officeDocument/2006/customXml" ds:itemID="{0D67DC8F-AD88-4335-8EF1-EE4F378112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vt:lpstr>
      <vt:lpstr>'13'!Print_Area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2025-10-02T05:26:57Z</dcterms:created>
  <dcterms:modified xsi:type="dcterms:W3CDTF">2025-10-02T05:26:58Z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