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5" documentId="8_{210E8D6D-66C3-493A-ADB1-3A4317024897}" xr6:coauthVersionLast="47" xr6:coauthVersionMax="47" xr10:uidLastSave="{84252BB1-637C-4505-AB73-1E478BB4423B}"/>
  <bookViews>
    <workbookView xWindow="-110" yWindow="-110" windowWidth="19420" windowHeight="12220" tabRatio="772" xr2:uid="{00000000-000D-0000-FFFF-FFFF00000000}"/>
  </bookViews>
  <sheets>
    <sheet name="9" sheetId="8" r:id="rId1"/>
    <sheet name="様式５（記入例）" sheetId="2" state="hidden" r:id="rId2"/>
  </sheets>
  <definedNames>
    <definedName name="_xlnm.Print_Area" localSheetId="0">'9'!$B$2:$AC$44</definedName>
    <definedName name="_xlnm.Print_Area" localSheetId="1">'様式５（記入例）'!$B$2:$AC$44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8" l="1"/>
  <c r="I42" i="8"/>
  <c r="F42" i="8"/>
  <c r="M38" i="8"/>
  <c r="I38" i="8"/>
  <c r="F38" i="8"/>
  <c r="M35" i="8"/>
  <c r="I35" i="8"/>
  <c r="F35" i="8"/>
  <c r="M30" i="8"/>
  <c r="I30" i="8"/>
  <c r="F30" i="8"/>
  <c r="T19" i="8"/>
  <c r="Z15" i="8"/>
  <c r="T15" i="8"/>
  <c r="Z14" i="8"/>
  <c r="W14" i="8"/>
  <c r="T14" i="8"/>
  <c r="M38" i="2" l="1"/>
  <c r="I38" i="2"/>
  <c r="F38" i="2"/>
  <c r="M30" i="2"/>
  <c r="I30" i="2"/>
  <c r="F30" i="2"/>
  <c r="Z14" i="2"/>
  <c r="W14" i="2"/>
  <c r="T14" i="2"/>
  <c r="M42" i="2" l="1"/>
  <c r="F35" i="2"/>
  <c r="M35" i="2"/>
  <c r="I35" i="2"/>
  <c r="I42" i="2"/>
  <c r="F42" i="2"/>
</calcChain>
</file>

<file path=xl/sharedStrings.xml><?xml version="1.0" encoding="utf-8"?>
<sst xmlns="http://schemas.openxmlformats.org/spreadsheetml/2006/main" count="212" uniqueCount="100">
  <si>
    <t>Ⅰ　出資法人の概要</t>
    <rPh sb="2" eb="4">
      <t>シュッシ</t>
    </rPh>
    <rPh sb="4" eb="6">
      <t>ホウジン</t>
    </rPh>
    <rPh sb="7" eb="9">
      <t>ガイヨウ</t>
    </rPh>
    <phoneticPr fontId="1"/>
  </si>
  <si>
    <t>県出資割合</t>
    <rPh sb="0" eb="1">
      <t>ケン</t>
    </rPh>
    <rPh sb="1" eb="3">
      <t>シュッシ</t>
    </rPh>
    <rPh sb="3" eb="5">
      <t>ワリアイ</t>
    </rPh>
    <phoneticPr fontId="1"/>
  </si>
  <si>
    <t>（うち有利子負債）</t>
    <rPh sb="3" eb="4">
      <t>ユウ</t>
    </rPh>
    <rPh sb="4" eb="6">
      <t>リシ</t>
    </rPh>
    <rPh sb="6" eb="8">
      <t>フサイ</t>
    </rPh>
    <phoneticPr fontId="1"/>
  </si>
  <si>
    <t>（うち県からの補助金・委託金）</t>
    <rPh sb="3" eb="4">
      <t>ケン</t>
    </rPh>
    <rPh sb="7" eb="10">
      <t>ホジョキン</t>
    </rPh>
    <rPh sb="11" eb="13">
      <t>イタク</t>
    </rPh>
    <rPh sb="13" eb="14">
      <t>キン</t>
    </rPh>
    <phoneticPr fontId="1"/>
  </si>
  <si>
    <t>減価償却前当期損益</t>
    <rPh sb="0" eb="2">
      <t>ゲンカ</t>
    </rPh>
    <rPh sb="2" eb="4">
      <t>ショウキャク</t>
    </rPh>
    <rPh sb="4" eb="5">
      <t>マエ</t>
    </rPh>
    <rPh sb="5" eb="7">
      <t>トウキ</t>
    </rPh>
    <rPh sb="7" eb="9">
      <t>ソンエキ</t>
    </rPh>
    <phoneticPr fontId="1"/>
  </si>
  <si>
    <t>Ⅱ　出資法人への関与の状況</t>
    <rPh sb="2" eb="4">
      <t>シュッシ</t>
    </rPh>
    <rPh sb="4" eb="6">
      <t>ホウジン</t>
    </rPh>
    <rPh sb="8" eb="10">
      <t>カンヨ</t>
    </rPh>
    <rPh sb="11" eb="13">
      <t>ジョウキョウ</t>
    </rPh>
    <phoneticPr fontId="1"/>
  </si>
  <si>
    <t>備考（目的、内容、算出根拠等）</t>
    <rPh sb="0" eb="2">
      <t>ビコウ</t>
    </rPh>
    <rPh sb="3" eb="5">
      <t>モクテキ</t>
    </rPh>
    <rPh sb="6" eb="8">
      <t>ナイヨウ</t>
    </rPh>
    <rPh sb="9" eb="11">
      <t>サンシュツ</t>
    </rPh>
    <rPh sb="11" eb="14">
      <t>コンキョトウ</t>
    </rPh>
    <phoneticPr fontId="1"/>
  </si>
  <si>
    <t>金額（千円）</t>
    <rPh sb="0" eb="2">
      <t>キンガク</t>
    </rPh>
    <rPh sb="3" eb="5">
      <t>センエン</t>
    </rPh>
    <phoneticPr fontId="1"/>
  </si>
  <si>
    <t>法　人　の　名　称</t>
    <rPh sb="0" eb="1">
      <t>ホウ</t>
    </rPh>
    <rPh sb="2" eb="3">
      <t>ヒト</t>
    </rPh>
    <rPh sb="6" eb="7">
      <t>メイ</t>
    </rPh>
    <rPh sb="8" eb="9">
      <t>ショウ</t>
    </rPh>
    <phoneticPr fontId="1"/>
  </si>
  <si>
    <t>所　　　在　　　地</t>
    <rPh sb="0" eb="1">
      <t>ショ</t>
    </rPh>
    <rPh sb="4" eb="5">
      <t>ザイ</t>
    </rPh>
    <rPh sb="8" eb="9">
      <t>チ</t>
    </rPh>
    <phoneticPr fontId="1"/>
  </si>
  <si>
    <t>設　立　年　月　日</t>
    <rPh sb="0" eb="1">
      <t>セツ</t>
    </rPh>
    <rPh sb="2" eb="3">
      <t>リツ</t>
    </rPh>
    <rPh sb="4" eb="5">
      <t>ネン</t>
    </rPh>
    <rPh sb="6" eb="7">
      <t>ガツ</t>
    </rPh>
    <rPh sb="8" eb="9">
      <t>ニチ</t>
    </rPh>
    <phoneticPr fontId="1"/>
  </si>
  <si>
    <t>代　表　者　名</t>
    <rPh sb="0" eb="1">
      <t>ダイ</t>
    </rPh>
    <rPh sb="2" eb="3">
      <t>ヒョウ</t>
    </rPh>
    <rPh sb="4" eb="5">
      <t>モノ</t>
    </rPh>
    <rPh sb="6" eb="7">
      <t>メイ</t>
    </rPh>
    <phoneticPr fontId="1"/>
  </si>
  <si>
    <t>事　業　内　容</t>
    <rPh sb="0" eb="1">
      <t>コト</t>
    </rPh>
    <rPh sb="2" eb="3">
      <t>ギョウ</t>
    </rPh>
    <rPh sb="4" eb="5">
      <t>ナイ</t>
    </rPh>
    <rPh sb="6" eb="7">
      <t>カタチ</t>
    </rPh>
    <phoneticPr fontId="1"/>
  </si>
  <si>
    <t>総　　資　　産</t>
    <rPh sb="0" eb="1">
      <t>ソウ</t>
    </rPh>
    <rPh sb="3" eb="4">
      <t>シ</t>
    </rPh>
    <rPh sb="6" eb="7">
      <t>サン</t>
    </rPh>
    <phoneticPr fontId="1"/>
  </si>
  <si>
    <t>負　　　　　債</t>
    <rPh sb="0" eb="1">
      <t>フ</t>
    </rPh>
    <rPh sb="6" eb="7">
      <t>サイ</t>
    </rPh>
    <phoneticPr fontId="1"/>
  </si>
  <si>
    <t>純　　資　　産</t>
    <rPh sb="0" eb="1">
      <t>ジュン</t>
    </rPh>
    <rPh sb="3" eb="4">
      <t>シ</t>
    </rPh>
    <rPh sb="6" eb="7">
      <t>サン</t>
    </rPh>
    <phoneticPr fontId="1"/>
  </si>
  <si>
    <t>利　益　剰　余　金</t>
    <rPh sb="0" eb="1">
      <t>リ</t>
    </rPh>
    <rPh sb="2" eb="3">
      <t>エキ</t>
    </rPh>
    <rPh sb="4" eb="5">
      <t>ジョウ</t>
    </rPh>
    <rPh sb="6" eb="7">
      <t>ヨ</t>
    </rPh>
    <rPh sb="8" eb="9">
      <t>キン</t>
    </rPh>
    <phoneticPr fontId="1"/>
  </si>
  <si>
    <t>税　の　減　免　額</t>
    <rPh sb="0" eb="1">
      <t>ゼイ</t>
    </rPh>
    <rPh sb="4" eb="5">
      <t>ゲン</t>
    </rPh>
    <rPh sb="6" eb="7">
      <t>メン</t>
    </rPh>
    <rPh sb="8" eb="9">
      <t>ガク</t>
    </rPh>
    <phoneticPr fontId="1"/>
  </si>
  <si>
    <t>貸　付　金　残　高　</t>
    <rPh sb="0" eb="1">
      <t>カシ</t>
    </rPh>
    <rPh sb="2" eb="3">
      <t>ツキ</t>
    </rPh>
    <rPh sb="4" eb="5">
      <t>キン</t>
    </rPh>
    <rPh sb="6" eb="7">
      <t>ザン</t>
    </rPh>
    <rPh sb="8" eb="9">
      <t>コウ</t>
    </rPh>
    <phoneticPr fontId="1"/>
  </si>
  <si>
    <t>出　　資　　金</t>
    <rPh sb="0" eb="1">
      <t>シュツ</t>
    </rPh>
    <rPh sb="3" eb="4">
      <t>シ</t>
    </rPh>
    <rPh sb="6" eb="7">
      <t>キン</t>
    </rPh>
    <phoneticPr fontId="1"/>
  </si>
  <si>
    <t>項　　　　　目</t>
    <rPh sb="0" eb="1">
      <t>コウ</t>
    </rPh>
    <rPh sb="6" eb="7">
      <t>モク</t>
    </rPh>
    <phoneticPr fontId="1"/>
  </si>
  <si>
    <t>合　　　　　計</t>
    <rPh sb="0" eb="1">
      <t>ゴウ</t>
    </rPh>
    <rPh sb="6" eb="7">
      <t>ケイ</t>
    </rPh>
    <phoneticPr fontId="1"/>
  </si>
  <si>
    <t>－</t>
    <phoneticPr fontId="1"/>
  </si>
  <si>
    <t>群馬県前橋市○○町○－○－○</t>
    <rPh sb="0" eb="3">
      <t>グンマケン</t>
    </rPh>
    <rPh sb="3" eb="6">
      <t>マエバシシ</t>
    </rPh>
    <rPh sb="8" eb="9">
      <t>マチ</t>
    </rPh>
    <phoneticPr fontId="1"/>
  </si>
  <si>
    <t>昭和○○年○月○日</t>
    <rPh sb="0" eb="2">
      <t>ショウワ</t>
    </rPh>
    <rPh sb="4" eb="5">
      <t>ネン</t>
    </rPh>
    <rPh sb="6" eb="7">
      <t>ガツ</t>
    </rPh>
    <rPh sb="8" eb="9">
      <t>ニチ</t>
    </rPh>
    <phoneticPr fontId="1"/>
  </si>
  <si>
    <t>理事長　○○　○○</t>
    <rPh sb="0" eb="3">
      <t>リジチョウ</t>
    </rPh>
    <phoneticPr fontId="1"/>
  </si>
  <si>
    <t>千円</t>
    <rPh sb="0" eb="2">
      <t>センエン</t>
    </rPh>
    <phoneticPr fontId="1"/>
  </si>
  <si>
    <t>％</t>
    <phoneticPr fontId="1"/>
  </si>
  <si>
    <t>（</t>
    <phoneticPr fontId="1"/>
  </si>
  <si>
    <t>)</t>
    <phoneticPr fontId="1"/>
  </si>
  <si>
    <t>）</t>
    <phoneticPr fontId="1"/>
  </si>
  <si>
    <t>損失補償契約
に係る債務残高</t>
    <rPh sb="0" eb="2">
      <t>ソンシツ</t>
    </rPh>
    <rPh sb="2" eb="4">
      <t>ホショウ</t>
    </rPh>
    <rPh sb="4" eb="6">
      <t>ケイヤク</t>
    </rPh>
    <rPh sb="8" eb="9">
      <t>カカ</t>
    </rPh>
    <rPh sb="10" eb="12">
      <t>サイム</t>
    </rPh>
    <rPh sb="12" eb="14">
      <t>ザンダカ</t>
    </rPh>
    <phoneticPr fontId="1"/>
  </si>
  <si>
    <t xml:space="preserve">・施設・設備の整備及び経営に必要な資金の貸付及び融資あっせんを行う事業
・退職手当資金等給付事業
・学校経営・教育の研究及び教職員福祉を増進するための事業
・教職員の資質向上のための研修事業
・地域社会の文化向上事業
・青少年の健全育成事業
・私学経営安定資金の募集
・その他私学振興の目的を達成するために必要な事業
</t>
    <rPh sb="1" eb="3">
      <t>シセツ</t>
    </rPh>
    <rPh sb="4" eb="6">
      <t>セツビ</t>
    </rPh>
    <rPh sb="7" eb="9">
      <t>セイビ</t>
    </rPh>
    <rPh sb="9" eb="10">
      <t>オヨ</t>
    </rPh>
    <rPh sb="11" eb="13">
      <t>ケイエイ</t>
    </rPh>
    <rPh sb="14" eb="16">
      <t>ヒツヨウ</t>
    </rPh>
    <rPh sb="17" eb="19">
      <t>シキン</t>
    </rPh>
    <rPh sb="20" eb="22">
      <t>カシツケ</t>
    </rPh>
    <rPh sb="22" eb="23">
      <t>オヨ</t>
    </rPh>
    <rPh sb="24" eb="26">
      <t>ユウシ</t>
    </rPh>
    <rPh sb="31" eb="32">
      <t>オコナ</t>
    </rPh>
    <rPh sb="33" eb="35">
      <t>ジギョウ</t>
    </rPh>
    <rPh sb="37" eb="39">
      <t>タイショク</t>
    </rPh>
    <rPh sb="39" eb="41">
      <t>テアテ</t>
    </rPh>
    <rPh sb="41" eb="44">
      <t>シキントウ</t>
    </rPh>
    <rPh sb="44" eb="46">
      <t>キュウフ</t>
    </rPh>
    <rPh sb="46" eb="48">
      <t>ジギョウ</t>
    </rPh>
    <rPh sb="50" eb="52">
      <t>ガッコウ</t>
    </rPh>
    <rPh sb="52" eb="54">
      <t>ケイエイ</t>
    </rPh>
    <rPh sb="55" eb="57">
      <t>キョウイク</t>
    </rPh>
    <rPh sb="58" eb="60">
      <t>ケンキュウ</t>
    </rPh>
    <rPh sb="60" eb="61">
      <t>オヨ</t>
    </rPh>
    <rPh sb="62" eb="65">
      <t>キョウショクイン</t>
    </rPh>
    <rPh sb="65" eb="67">
      <t>フクシ</t>
    </rPh>
    <rPh sb="68" eb="70">
      <t>ゾウシン</t>
    </rPh>
    <rPh sb="75" eb="77">
      <t>ジギョウ</t>
    </rPh>
    <rPh sb="79" eb="82">
      <t>キョウショクイン</t>
    </rPh>
    <rPh sb="83" eb="85">
      <t>シシツ</t>
    </rPh>
    <rPh sb="85" eb="87">
      <t>コウジョウ</t>
    </rPh>
    <rPh sb="91" eb="93">
      <t>ケンシュウ</t>
    </rPh>
    <rPh sb="93" eb="95">
      <t>ジギョウ</t>
    </rPh>
    <rPh sb="97" eb="99">
      <t>チイキ</t>
    </rPh>
    <rPh sb="99" eb="101">
      <t>シャカイ</t>
    </rPh>
    <rPh sb="102" eb="104">
      <t>ブンカ</t>
    </rPh>
    <rPh sb="104" eb="106">
      <t>コウジョウ</t>
    </rPh>
    <rPh sb="106" eb="108">
      <t>ジギョウ</t>
    </rPh>
    <rPh sb="110" eb="113">
      <t>セイショウネン</t>
    </rPh>
    <rPh sb="114" eb="116">
      <t>ケンゼン</t>
    </rPh>
    <rPh sb="116" eb="118">
      <t>イクセイ</t>
    </rPh>
    <rPh sb="118" eb="120">
      <t>ジギョウ</t>
    </rPh>
    <rPh sb="122" eb="124">
      <t>シガク</t>
    </rPh>
    <rPh sb="124" eb="126">
      <t>ケイエイ</t>
    </rPh>
    <rPh sb="126" eb="128">
      <t>アンテイ</t>
    </rPh>
    <rPh sb="128" eb="130">
      <t>シキン</t>
    </rPh>
    <rPh sb="131" eb="133">
      <t>ボシュウ</t>
    </rPh>
    <rPh sb="137" eb="138">
      <t>タ</t>
    </rPh>
    <rPh sb="138" eb="140">
      <t>シガク</t>
    </rPh>
    <rPh sb="140" eb="142">
      <t>シンコウ</t>
    </rPh>
    <rPh sb="143" eb="145">
      <t>モクテキ</t>
    </rPh>
    <rPh sb="146" eb="148">
      <t>タッセイ</t>
    </rPh>
    <rPh sb="153" eb="155">
      <t>ヒツヨウ</t>
    </rPh>
    <rPh sb="156" eb="158">
      <t>ジギョウ</t>
    </rPh>
    <phoneticPr fontId="1"/>
  </si>
  <si>
    <t>指摘・意見なし。</t>
    <rPh sb="0" eb="2">
      <t>シテキ</t>
    </rPh>
    <rPh sb="3" eb="5">
      <t>イケン</t>
    </rPh>
    <phoneticPr fontId="1"/>
  </si>
  <si>
    <t>作成日</t>
    <rPh sb="0" eb="3">
      <t>サクセイビ</t>
    </rPh>
    <phoneticPr fontId="1"/>
  </si>
  <si>
    <t>作成課</t>
    <rPh sb="0" eb="2">
      <t>サクセイ</t>
    </rPh>
    <rPh sb="2" eb="3">
      <t>カ</t>
    </rPh>
    <phoneticPr fontId="1"/>
  </si>
  <si>
    <t>その他（　　　　　　　　　）</t>
    <rPh sb="2" eb="3">
      <t>タ</t>
    </rPh>
    <phoneticPr fontId="1"/>
  </si>
  <si>
    <t>⑴基本情報</t>
    <rPh sb="1" eb="3">
      <t>キホン</t>
    </rPh>
    <rPh sb="3" eb="5">
      <t>ジョウホウ</t>
    </rPh>
    <phoneticPr fontId="1"/>
  </si>
  <si>
    <t>Ⅲ　監査結果</t>
    <rPh sb="2" eb="4">
      <t>カンサ</t>
    </rPh>
    <rPh sb="4" eb="6">
      <t>ケッカ</t>
    </rPh>
    <phoneticPr fontId="1"/>
  </si>
  <si>
    <t>Ⅳ　その他</t>
    <rPh sb="4" eb="5">
      <t>タ</t>
    </rPh>
    <phoneticPr fontId="1"/>
  </si>
  <si>
    <t>⑶役職員</t>
    <rPh sb="1" eb="4">
      <t>ヤクショクイン</t>
    </rPh>
    <phoneticPr fontId="1"/>
  </si>
  <si>
    <t>⑴公的支援（フロー）</t>
    <rPh sb="1" eb="3">
      <t>コウテキ</t>
    </rPh>
    <rPh sb="3" eb="5">
      <t>シエン</t>
    </rPh>
    <phoneticPr fontId="1"/>
  </si>
  <si>
    <t>⑵公的支援（ストック）</t>
    <rPh sb="1" eb="3">
      <t>コウテキ</t>
    </rPh>
    <rPh sb="3" eb="5">
      <t>シエン</t>
    </rPh>
    <phoneticPr fontId="1"/>
  </si>
  <si>
    <t>役　　員　　数</t>
    <rPh sb="0" eb="1">
      <t>ヤク</t>
    </rPh>
    <rPh sb="3" eb="4">
      <t>イン</t>
    </rPh>
    <rPh sb="6" eb="7">
      <t>スウ</t>
    </rPh>
    <phoneticPr fontId="1"/>
  </si>
  <si>
    <t>県派遣</t>
    <rPh sb="0" eb="1">
      <t>ケン</t>
    </rPh>
    <rPh sb="1" eb="3">
      <t>ハケン</t>
    </rPh>
    <phoneticPr fontId="1"/>
  </si>
  <si>
    <t>県ＯＢ</t>
    <rPh sb="0" eb="1">
      <t>ケン</t>
    </rPh>
    <phoneticPr fontId="1"/>
  </si>
  <si>
    <t>県派遣</t>
    <phoneticPr fontId="1"/>
  </si>
  <si>
    <t>職　員　数</t>
    <rPh sb="0" eb="1">
      <t>ショク</t>
    </rPh>
    <rPh sb="2" eb="3">
      <t>イン</t>
    </rPh>
    <rPh sb="4" eb="5">
      <t>スウ</t>
    </rPh>
    <phoneticPr fontId="1"/>
  </si>
  <si>
    <t>経　常　損　益</t>
    <rPh sb="0" eb="1">
      <t>キョウ</t>
    </rPh>
    <rPh sb="2" eb="3">
      <t>ツネ</t>
    </rPh>
    <rPh sb="4" eb="5">
      <t>ソン</t>
    </rPh>
    <rPh sb="6" eb="7">
      <t>エキ</t>
    </rPh>
    <phoneticPr fontId="1"/>
  </si>
  <si>
    <t>当　期　損　益</t>
    <rPh sb="0" eb="1">
      <t>トウ</t>
    </rPh>
    <rPh sb="2" eb="3">
      <t>キ</t>
    </rPh>
    <rPh sb="4" eb="5">
      <t>ソン</t>
    </rPh>
    <rPh sb="6" eb="7">
      <t>エキ</t>
    </rPh>
    <phoneticPr fontId="1"/>
  </si>
  <si>
    <t>資　　本　　金</t>
    <rPh sb="0" eb="1">
      <t>シ</t>
    </rPh>
    <rPh sb="3" eb="4">
      <t>ホン</t>
    </rPh>
    <rPh sb="6" eb="7">
      <t>キン</t>
    </rPh>
    <phoneticPr fontId="1"/>
  </si>
  <si>
    <t>総　数</t>
    <rPh sb="0" eb="1">
      <t>ソウ</t>
    </rPh>
    <rPh sb="2" eb="3">
      <t>スウ</t>
    </rPh>
    <phoneticPr fontId="4"/>
  </si>
  <si>
    <t>プロパー他</t>
    <rPh sb="4" eb="5">
      <t>ホカ</t>
    </rPh>
    <phoneticPr fontId="1"/>
  </si>
  <si>
    <t>総　数</t>
    <rPh sb="0" eb="1">
      <t>ソウ</t>
    </rPh>
    <rPh sb="2" eb="3">
      <t>スウ</t>
    </rPh>
    <phoneticPr fontId="1"/>
  </si>
  <si>
    <t>（うち常勤）</t>
    <rPh sb="3" eb="5">
      <t>ジョウキン</t>
    </rPh>
    <phoneticPr fontId="4"/>
  </si>
  <si>
    <t>（うち常勤）</t>
    <rPh sb="3" eb="5">
      <t>ジョウキン</t>
    </rPh>
    <phoneticPr fontId="1"/>
  </si>
  <si>
    <t>常　勤　職　員　内　訳</t>
    <rPh sb="0" eb="1">
      <t>ツネ</t>
    </rPh>
    <rPh sb="2" eb="3">
      <t>ツトム</t>
    </rPh>
    <rPh sb="4" eb="5">
      <t>ショク</t>
    </rPh>
    <rPh sb="6" eb="7">
      <t>イン</t>
    </rPh>
    <rPh sb="8" eb="9">
      <t>ナイ</t>
    </rPh>
    <phoneticPr fontId="1"/>
  </si>
  <si>
    <t>常　勤　役　員　内　訳</t>
    <rPh sb="0" eb="1">
      <t>ツネ</t>
    </rPh>
    <rPh sb="2" eb="3">
      <t>ツトム</t>
    </rPh>
    <rPh sb="4" eb="5">
      <t>ヤク</t>
    </rPh>
    <rPh sb="6" eb="7">
      <t>イン</t>
    </rPh>
    <rPh sb="8" eb="9">
      <t>ウチ</t>
    </rPh>
    <rPh sb="10" eb="11">
      <t>ヤク</t>
    </rPh>
    <phoneticPr fontId="1"/>
  </si>
  <si>
    <t>○○事業に係る○○土地買入資金の借入に要する費用について、損失補償を行う。</t>
    <rPh sb="2" eb="4">
      <t>ジギョウ</t>
    </rPh>
    <rPh sb="5" eb="6">
      <t>カカ</t>
    </rPh>
    <rPh sb="9" eb="11">
      <t>トチ</t>
    </rPh>
    <rPh sb="11" eb="13">
      <t>カイイレ</t>
    </rPh>
    <rPh sb="13" eb="15">
      <t>シキン</t>
    </rPh>
    <rPh sb="16" eb="18">
      <t>カリイレ</t>
    </rPh>
    <rPh sb="19" eb="20">
      <t>ヨウ</t>
    </rPh>
    <rPh sb="22" eb="24">
      <t>ヒヨウ</t>
    </rPh>
    <rPh sb="29" eb="31">
      <t>ソンシツ</t>
    </rPh>
    <rPh sb="31" eb="33">
      <t>ホショウ</t>
    </rPh>
    <rPh sb="34" eb="35">
      <t>オコナ</t>
    </rPh>
    <phoneticPr fontId="1"/>
  </si>
  <si>
    <t>○○事業に係る○○費用について、貸付を行う。</t>
    <rPh sb="2" eb="4">
      <t>ジギョウ</t>
    </rPh>
    <rPh sb="5" eb="6">
      <t>カカ</t>
    </rPh>
    <rPh sb="9" eb="11">
      <t>ヒヨウ</t>
    </rPh>
    <rPh sb="16" eb="18">
      <t>カシツケ</t>
    </rPh>
    <rPh sb="19" eb="20">
      <t>オコナ</t>
    </rPh>
    <phoneticPr fontId="1"/>
  </si>
  <si>
    <t>○○部○○課</t>
    <rPh sb="2" eb="3">
      <t>ブ</t>
    </rPh>
    <rPh sb="5" eb="6">
      <t>カ</t>
    </rPh>
    <phoneticPr fontId="1"/>
  </si>
  <si>
    <t>　</t>
    <phoneticPr fontId="1"/>
  </si>
  <si>
    <t>－</t>
    <phoneticPr fontId="1"/>
  </si>
  <si>
    <t>－</t>
    <phoneticPr fontId="1"/>
  </si>
  <si>
    <t>備考（目的、金額、内容、算出根拠等）</t>
    <rPh sb="0" eb="2">
      <t>ビコウ</t>
    </rPh>
    <rPh sb="3" eb="5">
      <t>モクテキ</t>
    </rPh>
    <rPh sb="6" eb="8">
      <t>キンガク</t>
    </rPh>
    <rPh sb="9" eb="11">
      <t>ナイヨウ</t>
    </rPh>
    <rPh sb="12" eb="14">
      <t>サンシュツ</t>
    </rPh>
    <rPh sb="14" eb="17">
      <t>コンキョトウ</t>
    </rPh>
    <phoneticPr fontId="1"/>
  </si>
  <si>
    <t>○○増進事業補助、○○千円、○○を増進する事業費の１／２を補助、群馬県○○交付要綱（Ｈ２１～）
○○資金等補助、○○千円、○○に係る費用の一部を補助、○○法第○条</t>
    <rPh sb="2" eb="4">
      <t>ゾウシン</t>
    </rPh>
    <rPh sb="4" eb="6">
      <t>ジギョウ</t>
    </rPh>
    <rPh sb="6" eb="8">
      <t>ホジョ</t>
    </rPh>
    <rPh sb="11" eb="13">
      <t>センエン</t>
    </rPh>
    <rPh sb="17" eb="19">
      <t>ゾウシン</t>
    </rPh>
    <rPh sb="21" eb="24">
      <t>ジギョウヒ</t>
    </rPh>
    <rPh sb="29" eb="31">
      <t>ホジョ</t>
    </rPh>
    <rPh sb="32" eb="35">
      <t>グンマケン</t>
    </rPh>
    <rPh sb="37" eb="39">
      <t>コウフ</t>
    </rPh>
    <rPh sb="39" eb="41">
      <t>ヨウコウ</t>
    </rPh>
    <rPh sb="50" eb="53">
      <t>シキントウ</t>
    </rPh>
    <rPh sb="53" eb="55">
      <t>ホジョ</t>
    </rPh>
    <rPh sb="58" eb="60">
      <t>センエン</t>
    </rPh>
    <rPh sb="64" eb="65">
      <t>カカ</t>
    </rPh>
    <rPh sb="66" eb="68">
      <t>ヒヨウ</t>
    </rPh>
    <rPh sb="69" eb="71">
      <t>イチブ</t>
    </rPh>
    <rPh sb="72" eb="74">
      <t>ホジョ</t>
    </rPh>
    <rPh sb="77" eb="78">
      <t>ホウ</t>
    </rPh>
    <rPh sb="78" eb="79">
      <t>ダイ</t>
    </rPh>
    <rPh sb="80" eb="81">
      <t>ジョウ</t>
    </rPh>
    <phoneticPr fontId="1"/>
  </si>
  <si>
    <t>○○研修事業、○○千円、○○に係る研修を実施
○○管理委託、○○千円、○○の指定管理者管理費用</t>
    <rPh sb="2" eb="4">
      <t>ケンシュウ</t>
    </rPh>
    <rPh sb="4" eb="6">
      <t>ジギョウ</t>
    </rPh>
    <rPh sb="9" eb="11">
      <t>センエン</t>
    </rPh>
    <rPh sb="15" eb="16">
      <t>カカ</t>
    </rPh>
    <rPh sb="17" eb="19">
      <t>ケンシュウ</t>
    </rPh>
    <rPh sb="20" eb="22">
      <t>ジッシ</t>
    </rPh>
    <rPh sb="25" eb="27">
      <t>カンリ</t>
    </rPh>
    <rPh sb="27" eb="29">
      <t>イタク</t>
    </rPh>
    <rPh sb="32" eb="34">
      <t>センエン</t>
    </rPh>
    <rPh sb="38" eb="40">
      <t>シテイ</t>
    </rPh>
    <rPh sb="40" eb="42">
      <t>カンリ</t>
    </rPh>
    <rPh sb="42" eb="43">
      <t>モノ</t>
    </rPh>
    <rPh sb="43" eb="45">
      <t>カンリ</t>
    </rPh>
    <rPh sb="45" eb="47">
      <t>ヒヨウ</t>
    </rPh>
    <phoneticPr fontId="1"/>
  </si>
  <si>
    <t>（公社）　○○</t>
    <rPh sb="1" eb="3">
      <t>コウシャ</t>
    </rPh>
    <phoneticPr fontId="1"/>
  </si>
  <si>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1"/>
  </si>
  <si>
    <t>県からの補助金（助成金）</t>
    <rPh sb="0" eb="1">
      <t>ケン</t>
    </rPh>
    <rPh sb="4" eb="7">
      <t>ホジョキン</t>
    </rPh>
    <rPh sb="8" eb="11">
      <t>ジョセイキン</t>
    </rPh>
    <phoneticPr fontId="1"/>
  </si>
  <si>
    <t>（参考）　県からの委託料</t>
    <rPh sb="1" eb="3">
      <t>サンコウ</t>
    </rPh>
    <rPh sb="5" eb="6">
      <t>ケン</t>
    </rPh>
    <rPh sb="9" eb="10">
      <t>イ</t>
    </rPh>
    <rPh sb="10" eb="11">
      <t>コトヅケ</t>
    </rPh>
    <rPh sb="11" eb="12">
      <t>リョウ</t>
    </rPh>
    <phoneticPr fontId="1"/>
  </si>
  <si>
    <t>県からの利子補給金</t>
    <rPh sb="0" eb="1">
      <t>ケン</t>
    </rPh>
    <rPh sb="4" eb="5">
      <t>リ</t>
    </rPh>
    <rPh sb="5" eb="6">
      <t>コ</t>
    </rPh>
    <rPh sb="6" eb="7">
      <t>ホ</t>
    </rPh>
    <rPh sb="7" eb="8">
      <t>キュウ</t>
    </rPh>
    <rPh sb="8" eb="9">
      <t>キン</t>
    </rPh>
    <phoneticPr fontId="1"/>
  </si>
  <si>
    <t>貸付金残高　</t>
    <rPh sb="0" eb="1">
      <t>カシ</t>
    </rPh>
    <rPh sb="1" eb="2">
      <t>ツキ</t>
    </rPh>
    <rPh sb="2" eb="3">
      <t>キン</t>
    </rPh>
    <rPh sb="3" eb="4">
      <t>ザン</t>
    </rPh>
    <rPh sb="4" eb="5">
      <t>コウ</t>
    </rPh>
    <phoneticPr fontId="1"/>
  </si>
  <si>
    <t>⑵財務状況</t>
    <phoneticPr fontId="1"/>
  </si>
  <si>
    <t>貸　　借　　対　　照　　表　　か　　ら</t>
    <rPh sb="0" eb="1">
      <t>カシ</t>
    </rPh>
    <rPh sb="3" eb="4">
      <t>シャク</t>
    </rPh>
    <rPh sb="6" eb="7">
      <t>タイ</t>
    </rPh>
    <rPh sb="9" eb="10">
      <t>アキラ</t>
    </rPh>
    <rPh sb="12" eb="13">
      <t>オモテ</t>
    </rPh>
    <phoneticPr fontId="1"/>
  </si>
  <si>
    <t>損　　益　　計　　算　　書　　か　　ら</t>
    <rPh sb="0" eb="1">
      <t>ソン</t>
    </rPh>
    <rPh sb="3" eb="4">
      <t>エキ</t>
    </rPh>
    <rPh sb="6" eb="7">
      <t>ケイ</t>
    </rPh>
    <rPh sb="9" eb="10">
      <t>サン</t>
    </rPh>
    <rPh sb="12" eb="13">
      <t>ショ</t>
    </rPh>
    <phoneticPr fontId="1"/>
  </si>
  <si>
    <t>＜貸借対照表＞</t>
    <rPh sb="1" eb="3">
      <t>タイシャク</t>
    </rPh>
    <rPh sb="3" eb="6">
      <t>タイショウヒョウ</t>
    </rPh>
    <phoneticPr fontId="11"/>
  </si>
  <si>
    <t>純資産　→　正味財産合計</t>
    <phoneticPr fontId="11"/>
  </si>
  <si>
    <t>利益余剰金　→　一般正味財産</t>
    <rPh sb="0" eb="2">
      <t>リエキ</t>
    </rPh>
    <rPh sb="2" eb="5">
      <t>ヨジョウキン</t>
    </rPh>
    <rPh sb="8" eb="10">
      <t>イッパン</t>
    </rPh>
    <rPh sb="10" eb="12">
      <t>ショウミ</t>
    </rPh>
    <rPh sb="12" eb="14">
      <t>ザイサン</t>
    </rPh>
    <phoneticPr fontId="11"/>
  </si>
  <si>
    <t>＜損益計算書＞</t>
    <rPh sb="1" eb="3">
      <t>ソンエキ</t>
    </rPh>
    <rPh sb="3" eb="6">
      <t>ケイサンショ</t>
    </rPh>
    <phoneticPr fontId="11"/>
  </si>
  <si>
    <t>損益計算書　→　正味財産増減計算書</t>
    <rPh sb="0" eb="5">
      <t>ソンエキケイサンショ</t>
    </rPh>
    <rPh sb="8" eb="17">
      <t>ショウミザイサンゾウゲンケイサンショ</t>
    </rPh>
    <phoneticPr fontId="11"/>
  </si>
  <si>
    <t>総収入（＝売上高＋営業外収益＋特別利益）　→　総収入（＝経常収益＋経常外収益＋当期正味財産増加額）</t>
    <rPh sb="0" eb="3">
      <t>ソウシュウニュウ</t>
    </rPh>
    <rPh sb="23" eb="26">
      <t>ソウシュウニュウ</t>
    </rPh>
    <phoneticPr fontId="11"/>
  </si>
  <si>
    <t>経常損益　→　当期経常増減額</t>
    <rPh sb="0" eb="2">
      <t>ケイジョウ</t>
    </rPh>
    <rPh sb="2" eb="4">
      <t>ソンエキ</t>
    </rPh>
    <rPh sb="7" eb="9">
      <t>トウキ</t>
    </rPh>
    <rPh sb="9" eb="11">
      <t>ケイジョウ</t>
    </rPh>
    <rPh sb="11" eb="14">
      <t>ゾウゲンガク</t>
    </rPh>
    <phoneticPr fontId="11"/>
  </si>
  <si>
    <t>当期損益　→　当期正味財産増減額</t>
    <rPh sb="0" eb="2">
      <t>トウキ</t>
    </rPh>
    <rPh sb="2" eb="4">
      <t>ソンエキ</t>
    </rPh>
    <rPh sb="7" eb="9">
      <t>トウキ</t>
    </rPh>
    <rPh sb="9" eb="11">
      <t>ショウミ</t>
    </rPh>
    <rPh sb="11" eb="13">
      <t>ザイサン</t>
    </rPh>
    <rPh sb="13" eb="16">
      <t>ゾウゲンガク</t>
    </rPh>
    <phoneticPr fontId="11"/>
  </si>
  <si>
    <r>
      <t xml:space="preserve">総　　収　　入
</t>
    </r>
    <r>
      <rPr>
        <sz val="11"/>
        <color indexed="8"/>
        <rFont val="ＭＳ Ｐゴシック"/>
        <family val="3"/>
        <charset val="128"/>
      </rPr>
      <t>（＝売上高＋営業外収益＋特別利益）</t>
    </r>
    <rPh sb="0" eb="1">
      <t>ソウ</t>
    </rPh>
    <rPh sb="3" eb="4">
      <t>オサム</t>
    </rPh>
    <rPh sb="6" eb="7">
      <t>イ</t>
    </rPh>
    <phoneticPr fontId="1"/>
  </si>
  <si>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11"/>
  </si>
  <si>
    <t>令和４年度</t>
    <rPh sb="0" eb="2">
      <t>レイワ</t>
    </rPh>
    <rPh sb="3" eb="5">
      <t>ネンド</t>
    </rPh>
    <rPh sb="4" eb="5">
      <t>ド</t>
    </rPh>
    <phoneticPr fontId="1"/>
  </si>
  <si>
    <t>○○利子補給事業、○○千円、○○に係る利子の１／４を補助、群馬県○○交付要綱（Ｒ４のみ）</t>
    <rPh sb="2" eb="4">
      <t>リシ</t>
    </rPh>
    <rPh sb="4" eb="6">
      <t>ホキュウ</t>
    </rPh>
    <rPh sb="6" eb="8">
      <t>ジギョウ</t>
    </rPh>
    <rPh sb="11" eb="13">
      <t>センエン</t>
    </rPh>
    <rPh sb="17" eb="18">
      <t>カカ</t>
    </rPh>
    <rPh sb="19" eb="21">
      <t>リシ</t>
    </rPh>
    <rPh sb="26" eb="28">
      <t>ホジョ</t>
    </rPh>
    <rPh sb="29" eb="32">
      <t>グンマケン</t>
    </rPh>
    <rPh sb="34" eb="36">
      <t>コウフ</t>
    </rPh>
    <rPh sb="36" eb="38">
      <t>ヨウコウ</t>
    </rPh>
    <phoneticPr fontId="1"/>
  </si>
  <si>
    <t>令和５年度</t>
    <rPh sb="0" eb="2">
      <t>レイワ</t>
    </rPh>
    <rPh sb="3" eb="5">
      <t>ネンド</t>
    </rPh>
    <rPh sb="4" eb="5">
      <t>ド</t>
    </rPh>
    <phoneticPr fontId="1"/>
  </si>
  <si>
    <t>令和５年度は、所有土地の売却により、特別利益○○千円を計上した。</t>
    <rPh sb="0" eb="2">
      <t>レイワ</t>
    </rPh>
    <rPh sb="3" eb="5">
      <t>ネンド</t>
    </rPh>
    <rPh sb="4" eb="5">
      <t>ド</t>
    </rPh>
    <rPh sb="5" eb="7">
      <t>ヘイネンド</t>
    </rPh>
    <rPh sb="7" eb="9">
      <t>ショユウ</t>
    </rPh>
    <rPh sb="9" eb="11">
      <t>トチ</t>
    </rPh>
    <rPh sb="12" eb="14">
      <t>バイキャク</t>
    </rPh>
    <rPh sb="18" eb="20">
      <t>トクベツ</t>
    </rPh>
    <rPh sb="20" eb="22">
      <t>リエキ</t>
    </rPh>
    <rPh sb="24" eb="26">
      <t>センエン</t>
    </rPh>
    <rPh sb="27" eb="29">
      <t>ケイジョウ</t>
    </rPh>
    <phoneticPr fontId="1"/>
  </si>
  <si>
    <t>＜令和６年度決算＞</t>
    <rPh sb="1" eb="3">
      <t>レイワ</t>
    </rPh>
    <rPh sb="4" eb="6">
      <t>ネンド</t>
    </rPh>
    <rPh sb="6" eb="8">
      <t>ケッサン</t>
    </rPh>
    <phoneticPr fontId="1"/>
  </si>
  <si>
    <t>令和６年度</t>
    <rPh sb="0" eb="2">
      <t>レイワ</t>
    </rPh>
    <rPh sb="3" eb="5">
      <t>ネンド</t>
    </rPh>
    <rPh sb="4" eb="5">
      <t>ド</t>
    </rPh>
    <phoneticPr fontId="1"/>
  </si>
  <si>
    <t>(１)　利用者に対する自然への理解を深めるための解説活動
(２)　利用者に対する適正な利用に関する普及啓発
(３)　自然環境の保全及び回復
(４)　美化清掃
(５)　公園利用施設の管理運営
(６)　調査研究
(７)　顕彰の実施
(８)　自然公園に関係する団体との交流
(９)　その他財団の目的を達成するために必要な事業</t>
    <rPh sb="67" eb="69">
      <t>カイフク</t>
    </rPh>
    <phoneticPr fontId="11"/>
  </si>
  <si>
    <t>（公財）尾瀬保護財団</t>
    <rPh sb="1" eb="3">
      <t>コウザイ</t>
    </rPh>
    <rPh sb="4" eb="10">
      <t>オゼホゴザイダン</t>
    </rPh>
    <phoneticPr fontId="1"/>
  </si>
  <si>
    <t>前橋市大手町１－１－１</t>
    <rPh sb="0" eb="3">
      <t>マエバシシ</t>
    </rPh>
    <rPh sb="3" eb="6">
      <t>オオテマチ</t>
    </rPh>
    <phoneticPr fontId="11"/>
  </si>
  <si>
    <t>平成７年８月３日（平成２５年４月１日公益財団法人に移行）</t>
    <rPh sb="0" eb="2">
      <t>ヘイセイ</t>
    </rPh>
    <rPh sb="3" eb="4">
      <t>ネン</t>
    </rPh>
    <rPh sb="5" eb="6">
      <t>ガツ</t>
    </rPh>
    <rPh sb="7" eb="8">
      <t>ニチ</t>
    </rPh>
    <rPh sb="9" eb="11">
      <t>ヘイセイ</t>
    </rPh>
    <rPh sb="13" eb="14">
      <t>ネン</t>
    </rPh>
    <rPh sb="15" eb="16">
      <t>ガツ</t>
    </rPh>
    <rPh sb="17" eb="18">
      <t>ニチ</t>
    </rPh>
    <rPh sb="18" eb="20">
      <t>コウエキ</t>
    </rPh>
    <rPh sb="20" eb="24">
      <t>ザイダンホウジン</t>
    </rPh>
    <rPh sb="25" eb="27">
      <t>イコウ</t>
    </rPh>
    <phoneticPr fontId="1"/>
  </si>
  <si>
    <t>山本　一太</t>
    <rPh sb="0" eb="2">
      <t>ヤマモト</t>
    </rPh>
    <rPh sb="3" eb="4">
      <t>イチ</t>
    </rPh>
    <rPh sb="4" eb="5">
      <t>タ</t>
    </rPh>
    <phoneticPr fontId="11"/>
  </si>
  <si>
    <t>山の鼻ビジターセンター管理委託21,028,700円、至仏山保全対策1,188,055円
尾瀬地区公衆トイレ管理委託4,752,000円、歩道維持管理方策検討実証2,989,875円、尾瀬ネイチャーラーニングデリバリー（講師派遣）事業404,800円</t>
    <phoneticPr fontId="11"/>
  </si>
  <si>
    <t>環境森林部自然環境課</t>
    <rPh sb="0" eb="5">
      <t>カンキョウシンリンブ</t>
    </rPh>
    <rPh sb="5" eb="7">
      <t>シゼン</t>
    </rPh>
    <rPh sb="7" eb="10">
      <t>カンキョウカ</t>
    </rPh>
    <phoneticPr fontId="11"/>
  </si>
  <si>
    <r>
      <rPr>
        <sz val="12"/>
        <rFont val="ＭＳ Ｐゴシック"/>
        <family val="3"/>
        <charset val="128"/>
      </rPr>
      <t>総　　収　　入</t>
    </r>
    <r>
      <rPr>
        <sz val="11"/>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</si>
</sst>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411]ggge&quot;年&quot;m&quot;月&quot;d&quot;日&quot;;@"/>
    <numFmt numFmtId="179" formatCode="0.0_ "/>
    <numFmt numFmtId="180" formatCode="#,##0;&quot;▲ &quot;#,##0"/>
  </numFmts>
  <fonts count="17" x14ac:knownFonts="1">
    <font>
      <sz val="10"/>
      <color theme="1"/>
      <name val="ＭＳ Ｐゴシック"/>
      <family val="3"/>
      <charset val="128"/>
      <scheme val="minor"/>
    </font>
    <font>
      <sz val="6"/>
      <name val="ＭＳ Ｐゴシック"/>
      <family val="3"/>
      <charset val="128"/>
    </font>
    <font>
      <sz val="12"/>
      <color indexed="8"/>
      <name val="ＭＳ Ｐゴシック"/>
      <family val="3"/>
      <charset val="128"/>
    </font>
    <font>
      <sz val="11"/>
      <color indexed="8"/>
      <name val="ＭＳ Ｐゴシック"/>
      <family val="3"/>
      <charset val="128"/>
    </font>
    <font>
      <sz val="6"/>
      <name val="ＭＳ Ｐゴシック"/>
      <family val="3"/>
      <charset val="128"/>
    </font>
    <font>
      <sz val="20"/>
      <color indexed="8"/>
      <name val="ＭＳ Ｐゴシック"/>
      <family val="3"/>
      <charset val="128"/>
    </font>
    <font>
      <sz val="12"/>
      <color indexed="8"/>
      <name val="ＭＳ Ｐゴシック"/>
      <family val="3"/>
      <charset val="128"/>
    </font>
    <font>
      <sz val="11"/>
      <color indexed="8"/>
      <name val="ＭＳ Ｐゴシック"/>
      <family val="3"/>
      <charset val="128"/>
    </font>
    <font>
      <sz val="14"/>
      <color indexed="8"/>
      <name val="ＭＳ Ｐゴシック"/>
      <family val="3"/>
      <charset val="128"/>
    </font>
    <font>
      <sz val="24"/>
      <color indexed="8"/>
      <name val="ＭＳ Ｐゴシック"/>
      <family val="3"/>
      <charset val="128"/>
    </font>
    <font>
      <sz val="12"/>
      <name val="ＭＳ Ｐゴシック"/>
      <family val="3"/>
      <charset val="128"/>
    </font>
    <font>
      <sz val="6"/>
      <name val="ＭＳ Ｐゴシック"/>
      <family val="3"/>
      <charset val="128"/>
      <scheme val="minor"/>
    </font>
    <font>
      <sz val="11"/>
      <name val="ＭＳ Ｐゴシック"/>
      <family val="3"/>
      <charset val="128"/>
    </font>
    <font>
      <sz val="24"/>
      <name val="ＭＳ Ｐゴシック"/>
      <family val="3"/>
      <charset val="128"/>
    </font>
    <font>
      <sz val="20"/>
      <name val="ＭＳ Ｐゴシック"/>
      <family val="3"/>
      <charset val="128"/>
    </font>
    <font>
      <sz val="10"/>
      <name val="ＭＳ Ｐゴシック"/>
      <family val="3"/>
      <charset val="128"/>
      <scheme val="minor"/>
    </font>
    <font>
      <sz val="14"/>
      <name val="ＭＳ Ｐゴシック"/>
      <family val="3"/>
      <charset val="128"/>
    </font>
  </fonts>
  <fills count="3">
    <fill>
      <patternFill patternType="none"/>
    </fill>
    <fill>
      <patternFill patternType="gray125"/>
    </fill>
    <fill>
      <patternFill patternType="solid">
        <fgColor rgb="FFCCFFCC"/>
        <bgColor indexed="64"/>
      </patternFill>
    </fill>
  </fills>
  <borders count="63">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320">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5" fillId="0" borderId="0" xfId="0" applyFont="1" applyAlignment="1">
      <alignment horizontal="center" vertical="center"/>
    </xf>
    <xf numFmtId="176" fontId="6" fillId="0" borderId="0" xfId="0" applyNumberFormat="1" applyFont="1">
      <alignment vertical="center"/>
    </xf>
    <xf numFmtId="0" fontId="6" fillId="0" borderId="0" xfId="0" applyFont="1" applyAlignment="1">
      <alignment vertical="center" textRotation="255"/>
    </xf>
    <xf numFmtId="0" fontId="7" fillId="0" borderId="0" xfId="0" applyFont="1" applyAlignment="1">
      <alignment vertical="center" textRotation="255"/>
    </xf>
    <xf numFmtId="0" fontId="7" fillId="0" borderId="2" xfId="0" applyFont="1" applyBorder="1" applyAlignment="1">
      <alignment vertical="center" textRotation="255"/>
    </xf>
    <xf numFmtId="0" fontId="6" fillId="0" borderId="3" xfId="0" applyFont="1" applyBorder="1">
      <alignment vertical="center"/>
    </xf>
    <xf numFmtId="0" fontId="6" fillId="0" borderId="5" xfId="0" applyFont="1" applyBorder="1" applyAlignment="1">
      <alignment horizontal="center" vertical="center"/>
    </xf>
    <xf numFmtId="0" fontId="6" fillId="0" borderId="6" xfId="0" applyFont="1" applyBorder="1">
      <alignment vertical="center"/>
    </xf>
    <xf numFmtId="0" fontId="6" fillId="0" borderId="7" xfId="0" applyFont="1" applyBorder="1" applyAlignment="1">
      <alignment horizontal="center" vertical="center"/>
    </xf>
    <xf numFmtId="0" fontId="6" fillId="0" borderId="8" xfId="0" applyFont="1" applyBorder="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right" vertical="center"/>
    </xf>
    <xf numFmtId="0" fontId="10" fillId="0" borderId="0" xfId="0" applyFont="1">
      <alignment vertical="center"/>
    </xf>
    <xf numFmtId="0" fontId="2" fillId="0" borderId="0" xfId="0" applyFont="1">
      <alignment vertical="center"/>
    </xf>
    <xf numFmtId="0" fontId="6" fillId="2" borderId="12" xfId="0" applyFont="1" applyFill="1" applyBorder="1">
      <alignment vertical="center"/>
    </xf>
    <xf numFmtId="177" fontId="6" fillId="2" borderId="5" xfId="0" applyNumberFormat="1" applyFont="1" applyFill="1" applyBorder="1" applyAlignment="1">
      <alignment horizontal="center" vertical="center"/>
    </xf>
    <xf numFmtId="177" fontId="6" fillId="2" borderId="13" xfId="0" applyNumberFormat="1" applyFont="1" applyFill="1" applyBorder="1">
      <alignment vertical="center"/>
    </xf>
    <xf numFmtId="177" fontId="6" fillId="2" borderId="5" xfId="0" applyNumberFormat="1" applyFont="1" applyFill="1" applyBorder="1">
      <alignment vertical="center"/>
    </xf>
    <xf numFmtId="177" fontId="6" fillId="2" borderId="14" xfId="0" applyNumberFormat="1" applyFont="1" applyFill="1" applyBorder="1" applyAlignment="1">
      <alignment horizontal="center" vertical="center"/>
    </xf>
    <xf numFmtId="177" fontId="6" fillId="2" borderId="13" xfId="0" applyNumberFormat="1" applyFont="1" applyFill="1" applyBorder="1" applyAlignment="1">
      <alignment horizontal="center" vertical="center"/>
    </xf>
    <xf numFmtId="177" fontId="6" fillId="2" borderId="15" xfId="0" applyNumberFormat="1" applyFont="1" applyFill="1" applyBorder="1" applyAlignment="1">
      <alignment horizontal="center" vertical="center"/>
    </xf>
    <xf numFmtId="177" fontId="6" fillId="2" borderId="15" xfId="0" applyNumberFormat="1" applyFont="1" applyFill="1" applyBorder="1" applyAlignment="1">
      <alignment horizontal="right" vertical="center"/>
    </xf>
    <xf numFmtId="177" fontId="6" fillId="2" borderId="16" xfId="0" applyNumberFormat="1" applyFont="1" applyFill="1" applyBorder="1" applyAlignment="1">
      <alignment horizontal="center" vertical="center"/>
    </xf>
    <xf numFmtId="177" fontId="6" fillId="2" borderId="9" xfId="0" applyNumberFormat="1" applyFont="1" applyFill="1" applyBorder="1" applyAlignment="1">
      <alignment horizontal="center" vertical="center"/>
    </xf>
    <xf numFmtId="177" fontId="6" fillId="2" borderId="0" xfId="0" applyNumberFormat="1" applyFont="1" applyFill="1" applyAlignment="1">
      <alignment horizontal="right" vertical="center"/>
    </xf>
    <xf numFmtId="0" fontId="6" fillId="2" borderId="18" xfId="0" applyFont="1" applyFill="1" applyBorder="1">
      <alignment vertical="center"/>
    </xf>
    <xf numFmtId="176" fontId="6" fillId="2" borderId="19" xfId="0" applyNumberFormat="1" applyFont="1" applyFill="1" applyBorder="1">
      <alignment vertical="center"/>
    </xf>
    <xf numFmtId="0" fontId="6" fillId="2" borderId="20" xfId="0" applyFont="1" applyFill="1" applyBorder="1">
      <alignment vertical="center"/>
    </xf>
    <xf numFmtId="0" fontId="6" fillId="2" borderId="17" xfId="0" applyFont="1" applyFill="1" applyBorder="1">
      <alignment vertical="center"/>
    </xf>
    <xf numFmtId="177" fontId="6" fillId="2" borderId="13" xfId="0" applyNumberFormat="1" applyFont="1" applyFill="1" applyBorder="1" applyAlignment="1">
      <alignment horizontal="right" vertical="center"/>
    </xf>
    <xf numFmtId="0" fontId="3" fillId="0" borderId="1" xfId="0" applyFont="1" applyBorder="1" applyAlignment="1">
      <alignment vertical="center" textRotation="255"/>
    </xf>
    <xf numFmtId="0" fontId="10" fillId="0" borderId="4" xfId="0" applyFont="1" applyBorder="1">
      <alignment vertical="center"/>
    </xf>
    <xf numFmtId="176" fontId="10" fillId="0" borderId="0" xfId="0" applyNumberFormat="1" applyFont="1">
      <alignment vertical="center"/>
    </xf>
    <xf numFmtId="0" fontId="12" fillId="0" borderId="0" xfId="0" applyFont="1" applyAlignment="1">
      <alignment vertical="center" textRotation="255"/>
    </xf>
    <xf numFmtId="0" fontId="12" fillId="0" borderId="0" xfId="0" applyFont="1">
      <alignment vertical="center"/>
    </xf>
    <xf numFmtId="0" fontId="10" fillId="0" borderId="0" xfId="0" applyFont="1" applyAlignment="1">
      <alignment vertical="center" textRotation="255"/>
    </xf>
    <xf numFmtId="0" fontId="14" fillId="0" borderId="0" xfId="0" applyFont="1">
      <alignment vertical="center"/>
    </xf>
    <xf numFmtId="0" fontId="15" fillId="0" borderId="0" xfId="0" applyFont="1">
      <alignment vertical="center"/>
    </xf>
    <xf numFmtId="0" fontId="14" fillId="0" borderId="0" xfId="0" applyFont="1" applyAlignment="1">
      <alignment horizontal="center" vertical="center"/>
    </xf>
    <xf numFmtId="0" fontId="10" fillId="2" borderId="12" xfId="0" applyFont="1" applyFill="1" applyBorder="1">
      <alignment vertical="center"/>
    </xf>
    <xf numFmtId="0" fontId="10" fillId="0" borderId="3" xfId="0" applyFont="1" applyBorder="1">
      <alignment vertical="center"/>
    </xf>
    <xf numFmtId="177" fontId="10" fillId="2" borderId="15" xfId="0" applyNumberFormat="1" applyFont="1" applyFill="1" applyBorder="1" applyAlignment="1">
      <alignment horizontal="center" vertical="center"/>
    </xf>
    <xf numFmtId="177" fontId="10" fillId="2" borderId="15" xfId="0" applyNumberFormat="1" applyFont="1" applyFill="1" applyBorder="1" applyAlignment="1">
      <alignment horizontal="right" vertical="center"/>
    </xf>
    <xf numFmtId="177" fontId="10" fillId="2" borderId="16" xfId="0" applyNumberFormat="1" applyFont="1" applyFill="1" applyBorder="1" applyAlignment="1">
      <alignment horizontal="center" vertical="center"/>
    </xf>
    <xf numFmtId="177" fontId="10" fillId="2" borderId="9" xfId="0" applyNumberFormat="1" applyFont="1" applyFill="1" applyBorder="1" applyAlignment="1">
      <alignment horizontal="center" vertical="center"/>
    </xf>
    <xf numFmtId="177" fontId="10" fillId="2" borderId="0" xfId="0" applyNumberFormat="1" applyFont="1" applyFill="1" applyAlignment="1">
      <alignment horizontal="right" vertical="center"/>
    </xf>
    <xf numFmtId="177" fontId="10" fillId="2" borderId="5" xfId="0" applyNumberFormat="1" applyFont="1" applyFill="1" applyBorder="1" applyAlignment="1">
      <alignment horizontal="center" vertical="center"/>
    </xf>
    <xf numFmtId="177" fontId="10" fillId="2" borderId="13" xfId="0" applyNumberFormat="1" applyFont="1" applyFill="1" applyBorder="1" applyAlignment="1">
      <alignment horizontal="right" vertical="center"/>
    </xf>
    <xf numFmtId="177" fontId="10" fillId="2" borderId="13" xfId="0" applyNumberFormat="1" applyFont="1" applyFill="1" applyBorder="1">
      <alignment vertical="center"/>
    </xf>
    <xf numFmtId="177" fontId="10" fillId="2" borderId="5" xfId="0" applyNumberFormat="1" applyFont="1" applyFill="1" applyBorder="1">
      <alignment vertical="center"/>
    </xf>
    <xf numFmtId="177" fontId="10" fillId="2" borderId="14" xfId="0" applyNumberFormat="1" applyFont="1" applyFill="1" applyBorder="1" applyAlignment="1">
      <alignment horizontal="center" vertical="center"/>
    </xf>
    <xf numFmtId="177" fontId="10" fillId="2" borderId="13" xfId="0" applyNumberFormat="1" applyFont="1" applyFill="1" applyBorder="1" applyAlignment="1">
      <alignment horizontal="center" vertical="center"/>
    </xf>
    <xf numFmtId="180" fontId="10" fillId="0" borderId="0" xfId="0" applyNumberFormat="1" applyFont="1">
      <alignment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2" borderId="17" xfId="0" applyFont="1" applyFill="1" applyBorder="1">
      <alignment vertical="center"/>
    </xf>
    <xf numFmtId="0" fontId="10" fillId="2" borderId="18" xfId="0" applyFont="1" applyFill="1" applyBorder="1">
      <alignment vertical="center"/>
    </xf>
    <xf numFmtId="0" fontId="10" fillId="0" borderId="6" xfId="0" applyFont="1" applyBorder="1">
      <alignment vertical="center"/>
    </xf>
    <xf numFmtId="176" fontId="10" fillId="2" borderId="19" xfId="0" applyNumberFormat="1" applyFont="1" applyFill="1" applyBorder="1">
      <alignment vertical="center"/>
    </xf>
    <xf numFmtId="0" fontId="10" fillId="2" borderId="20" xfId="0" applyFont="1" applyFill="1" applyBorder="1">
      <alignment vertical="center"/>
    </xf>
    <xf numFmtId="0" fontId="10" fillId="0" borderId="8" xfId="0" applyFont="1" applyBorder="1">
      <alignment vertical="center"/>
    </xf>
    <xf numFmtId="0" fontId="12" fillId="0" borderId="1" xfId="0" applyFont="1" applyBorder="1" applyAlignment="1">
      <alignment vertical="center" textRotation="255"/>
    </xf>
    <xf numFmtId="0" fontId="12" fillId="0" borderId="2" xfId="0" applyFont="1" applyBorder="1" applyAlignment="1">
      <alignment vertical="center" textRotation="255"/>
    </xf>
    <xf numFmtId="0" fontId="10" fillId="0" borderId="0" xfId="0" applyFont="1" applyAlignment="1">
      <alignment horizontal="right" vertical="center"/>
    </xf>
    <xf numFmtId="0" fontId="10" fillId="2" borderId="5" xfId="0" applyFont="1" applyFill="1" applyBorder="1" applyAlignment="1">
      <alignment horizontal="left" vertical="top"/>
    </xf>
    <xf numFmtId="0" fontId="10" fillId="2" borderId="13" xfId="0" applyFont="1" applyFill="1" applyBorder="1" applyAlignment="1">
      <alignment horizontal="left" vertical="top"/>
    </xf>
    <xf numFmtId="0" fontId="10" fillId="2" borderId="12" xfId="0" applyFont="1" applyFill="1" applyBorder="1" applyAlignment="1">
      <alignment horizontal="left" vertical="top"/>
    </xf>
    <xf numFmtId="0" fontId="10" fillId="2" borderId="17" xfId="0" applyFont="1" applyFill="1" applyBorder="1" applyAlignment="1">
      <alignment horizontal="left" vertical="top"/>
    </xf>
    <xf numFmtId="0" fontId="10" fillId="2" borderId="48" xfId="0" applyFont="1" applyFill="1" applyBorder="1" applyAlignment="1">
      <alignment horizontal="left" vertical="top"/>
    </xf>
    <xf numFmtId="0" fontId="10" fillId="2" borderId="53" xfId="0" applyFont="1" applyFill="1" applyBorder="1" applyAlignment="1">
      <alignment horizontal="left" vertical="top"/>
    </xf>
    <xf numFmtId="0" fontId="10" fillId="0" borderId="26" xfId="0" applyFont="1" applyBorder="1" applyAlignment="1">
      <alignment horizontal="center" vertical="center"/>
    </xf>
    <xf numFmtId="0" fontId="10" fillId="0" borderId="27" xfId="0" applyFont="1" applyBorder="1" applyAlignment="1">
      <alignment horizontal="center" vertical="center"/>
    </xf>
    <xf numFmtId="176" fontId="10" fillId="2" borderId="24" xfId="0" applyNumberFormat="1" applyFont="1" applyFill="1" applyBorder="1" applyAlignment="1">
      <alignment horizontal="right" vertical="center"/>
    </xf>
    <xf numFmtId="176" fontId="10" fillId="2" borderId="25" xfId="0" applyNumberFormat="1" applyFont="1" applyFill="1" applyBorder="1" applyAlignment="1">
      <alignment horizontal="right" vertical="center"/>
    </xf>
    <xf numFmtId="176" fontId="10" fillId="2" borderId="31" xfId="0" applyNumberFormat="1" applyFont="1" applyFill="1" applyBorder="1" applyAlignment="1">
      <alignment horizontal="right" vertical="center"/>
    </xf>
    <xf numFmtId="176" fontId="10" fillId="2" borderId="26" xfId="0" applyNumberFormat="1" applyFont="1" applyFill="1" applyBorder="1" applyAlignment="1">
      <alignment horizontal="right" vertical="center"/>
    </xf>
    <xf numFmtId="176" fontId="10" fillId="2" borderId="60" xfId="0" applyNumberFormat="1" applyFont="1" applyFill="1" applyBorder="1" applyAlignment="1">
      <alignment horizontal="right" vertical="center"/>
    </xf>
    <xf numFmtId="176" fontId="10" fillId="2" borderId="27" xfId="0" applyNumberFormat="1" applyFont="1" applyFill="1" applyBorder="1" applyAlignment="1">
      <alignment horizontal="right" vertical="center"/>
    </xf>
    <xf numFmtId="0" fontId="10" fillId="2" borderId="26" xfId="0" applyFont="1" applyFill="1" applyBorder="1" applyAlignment="1">
      <alignment horizontal="left" vertical="top"/>
    </xf>
    <xf numFmtId="0" fontId="10" fillId="2" borderId="60" xfId="0" applyFont="1" applyFill="1" applyBorder="1" applyAlignment="1">
      <alignment horizontal="left" vertical="top"/>
    </xf>
    <xf numFmtId="0" fontId="10" fillId="2" borderId="61" xfId="0" applyFont="1" applyFill="1" applyBorder="1" applyAlignment="1">
      <alignment horizontal="left" vertical="top"/>
    </xf>
    <xf numFmtId="0" fontId="10" fillId="0" borderId="30" xfId="0" applyFont="1" applyBorder="1" applyAlignment="1">
      <alignment horizontal="center" vertical="center"/>
    </xf>
    <xf numFmtId="0" fontId="10" fillId="0" borderId="16" xfId="0" applyFont="1" applyBorder="1" applyAlignment="1">
      <alignment horizontal="center" vertical="center"/>
    </xf>
    <xf numFmtId="176" fontId="10" fillId="0" borderId="50" xfId="0" applyNumberFormat="1" applyFont="1" applyBorder="1" applyAlignment="1">
      <alignment horizontal="right" vertical="center"/>
    </xf>
    <xf numFmtId="176" fontId="10" fillId="0" borderId="54" xfId="0" applyNumberFormat="1" applyFont="1" applyBorder="1" applyAlignment="1">
      <alignment horizontal="right" vertical="center"/>
    </xf>
    <xf numFmtId="176" fontId="10" fillId="0" borderId="51" xfId="0" applyNumberFormat="1" applyFont="1" applyBorder="1" applyAlignment="1">
      <alignment horizontal="right" vertical="center"/>
    </xf>
    <xf numFmtId="0" fontId="10" fillId="0" borderId="15" xfId="0" applyFont="1" applyBorder="1" applyAlignment="1">
      <alignment horizontal="center" vertical="center"/>
    </xf>
    <xf numFmtId="0" fontId="10" fillId="0" borderId="59" xfId="0" applyFont="1" applyBorder="1" applyAlignment="1">
      <alignment horizontal="center" vertical="center"/>
    </xf>
    <xf numFmtId="0" fontId="10" fillId="0" borderId="5" xfId="0" applyFont="1" applyBorder="1" applyAlignment="1">
      <alignment horizontal="center" vertical="center"/>
    </xf>
    <xf numFmtId="0" fontId="10" fillId="0" borderId="14" xfId="0" applyFont="1" applyBorder="1" applyAlignment="1">
      <alignment horizontal="center" vertical="center"/>
    </xf>
    <xf numFmtId="176" fontId="10" fillId="2" borderId="5" xfId="0" applyNumberFormat="1" applyFont="1" applyFill="1" applyBorder="1" applyAlignment="1">
      <alignment horizontal="right" vertical="center"/>
    </xf>
    <xf numFmtId="176" fontId="10" fillId="2" borderId="13" xfId="0" applyNumberFormat="1" applyFont="1" applyFill="1" applyBorder="1" applyAlignment="1">
      <alignment horizontal="right" vertical="center"/>
    </xf>
    <xf numFmtId="176" fontId="10" fillId="2" borderId="14" xfId="0" applyNumberFormat="1" applyFont="1" applyFill="1" applyBorder="1" applyAlignment="1">
      <alignment horizontal="right" vertical="center"/>
    </xf>
    <xf numFmtId="0" fontId="15" fillId="0" borderId="23" xfId="0" applyFont="1" applyBorder="1" applyAlignment="1">
      <alignment vertical="center" textRotation="255"/>
    </xf>
    <xf numFmtId="0" fontId="10" fillId="0" borderId="24" xfId="0" applyFont="1" applyBorder="1" applyAlignment="1">
      <alignment horizontal="center" vertical="center"/>
    </xf>
    <xf numFmtId="0" fontId="10" fillId="0" borderId="31" xfId="0" applyFont="1" applyBorder="1" applyAlignment="1">
      <alignment horizontal="center" vertical="center"/>
    </xf>
    <xf numFmtId="0" fontId="10" fillId="0" borderId="25"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wrapText="1"/>
    </xf>
    <xf numFmtId="0" fontId="10" fillId="0" borderId="31" xfId="0" applyFont="1" applyBorder="1" applyAlignment="1">
      <alignment horizontal="center" vertical="center" wrapText="1"/>
    </xf>
    <xf numFmtId="176" fontId="10" fillId="2" borderId="56" xfId="0" applyNumberFormat="1" applyFont="1" applyFill="1" applyBorder="1" applyAlignment="1">
      <alignment horizontal="right" vertical="center"/>
    </xf>
    <xf numFmtId="176" fontId="10" fillId="2" borderId="57" xfId="0" applyNumberFormat="1" applyFont="1" applyFill="1" applyBorder="1" applyAlignment="1">
      <alignment horizontal="right" vertical="center"/>
    </xf>
    <xf numFmtId="176" fontId="10" fillId="2" borderId="58" xfId="0" applyNumberFormat="1" applyFont="1" applyFill="1" applyBorder="1" applyAlignment="1">
      <alignment horizontal="right"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2" borderId="5"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5"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12" xfId="0" applyFont="1" applyFill="1" applyBorder="1" applyAlignment="1">
      <alignment horizontal="left" vertical="center"/>
    </xf>
    <xf numFmtId="0" fontId="10" fillId="0" borderId="32" xfId="0" applyFont="1" applyBorder="1" applyAlignment="1">
      <alignment vertical="center" textRotation="255"/>
    </xf>
    <xf numFmtId="0" fontId="10" fillId="0" borderId="1" xfId="0" applyFont="1" applyBorder="1" applyAlignment="1">
      <alignment vertical="center" textRotation="255"/>
    </xf>
    <xf numFmtId="0" fontId="10" fillId="0" borderId="33" xfId="0" applyFont="1" applyBorder="1" applyAlignment="1">
      <alignment vertical="center" textRotation="255"/>
    </xf>
    <xf numFmtId="0" fontId="10" fillId="0" borderId="23" xfId="0" applyFont="1" applyBorder="1" applyAlignment="1">
      <alignment vertical="center" textRotation="255"/>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3" xfId="0" applyFont="1" applyBorder="1" applyAlignment="1">
      <alignment horizontal="center" vertical="center"/>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2" borderId="17" xfId="0" applyFont="1" applyFill="1" applyBorder="1">
      <alignment vertical="center"/>
    </xf>
    <xf numFmtId="0" fontId="10" fillId="2" borderId="48" xfId="0" applyFont="1" applyFill="1" applyBorder="1">
      <alignment vertical="center"/>
    </xf>
    <xf numFmtId="0" fontId="10" fillId="2" borderId="49" xfId="0" applyFont="1" applyFill="1" applyBorder="1">
      <alignment vertical="center"/>
    </xf>
    <xf numFmtId="0" fontId="10" fillId="2" borderId="52" xfId="0" applyFont="1" applyFill="1" applyBorder="1">
      <alignment vertical="center"/>
    </xf>
    <xf numFmtId="176" fontId="10" fillId="2" borderId="48" xfId="0" applyNumberFormat="1" applyFont="1" applyFill="1" applyBorder="1">
      <alignment vertical="center"/>
    </xf>
    <xf numFmtId="176" fontId="10" fillId="2" borderId="53" xfId="0" applyNumberFormat="1" applyFont="1" applyFill="1" applyBorder="1">
      <alignment vertical="center"/>
    </xf>
    <xf numFmtId="0" fontId="12" fillId="0" borderId="23" xfId="0" applyFont="1" applyBorder="1" applyAlignment="1">
      <alignment vertical="center" textRotation="255"/>
    </xf>
    <xf numFmtId="0" fontId="12" fillId="0" borderId="21" xfId="0" applyFont="1" applyBorder="1" applyAlignment="1">
      <alignment vertical="center" textRotation="255"/>
    </xf>
    <xf numFmtId="0" fontId="12" fillId="0" borderId="34" xfId="0" applyFont="1" applyBorder="1" applyAlignment="1">
      <alignment vertical="center" textRotation="255"/>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180" fontId="10" fillId="2" borderId="5" xfId="0" applyNumberFormat="1" applyFont="1" applyFill="1" applyBorder="1" applyAlignment="1">
      <alignment horizontal="right" vertical="center"/>
    </xf>
    <xf numFmtId="180" fontId="10" fillId="2" borderId="13" xfId="0" applyNumberFormat="1" applyFont="1" applyFill="1" applyBorder="1" applyAlignment="1">
      <alignment horizontal="right" vertical="center"/>
    </xf>
    <xf numFmtId="180" fontId="10" fillId="2" borderId="14" xfId="0" applyNumberFormat="1" applyFont="1" applyFill="1" applyBorder="1" applyAlignment="1">
      <alignment horizontal="right" vertical="center"/>
    </xf>
    <xf numFmtId="177" fontId="10" fillId="2" borderId="5" xfId="0" applyNumberFormat="1" applyFont="1" applyFill="1" applyBorder="1" applyAlignment="1">
      <alignment horizontal="right" vertical="center"/>
    </xf>
    <xf numFmtId="177" fontId="10" fillId="2" borderId="13" xfId="0" applyNumberFormat="1" applyFont="1" applyFill="1" applyBorder="1" applyAlignment="1">
      <alignment horizontal="right" vertical="center"/>
    </xf>
    <xf numFmtId="177" fontId="10" fillId="2" borderId="14" xfId="0" applyNumberFormat="1" applyFont="1" applyFill="1" applyBorder="1" applyAlignment="1">
      <alignment horizontal="right" vertical="center"/>
    </xf>
    <xf numFmtId="177" fontId="10" fillId="2" borderId="23" xfId="0" applyNumberFormat="1" applyFont="1" applyFill="1" applyBorder="1" applyAlignment="1">
      <alignment horizontal="right" vertical="center"/>
    </xf>
    <xf numFmtId="0" fontId="12" fillId="0" borderId="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0" fillId="0" borderId="0" xfId="0" applyFont="1">
      <alignment vertical="center"/>
    </xf>
    <xf numFmtId="0" fontId="10" fillId="2" borderId="9"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4" xfId="0" applyFont="1" applyFill="1" applyBorder="1" applyAlignment="1">
      <alignment horizontal="left" vertical="top" wrapText="1"/>
    </xf>
    <xf numFmtId="0" fontId="10" fillId="2" borderId="43" xfId="0" applyFont="1" applyFill="1" applyBorder="1" applyAlignment="1">
      <alignment horizontal="left" vertical="top" wrapText="1"/>
    </xf>
    <xf numFmtId="0" fontId="10" fillId="0" borderId="21" xfId="0" applyFont="1" applyBorder="1" applyAlignment="1">
      <alignment horizontal="center" vertical="center" textRotation="255"/>
    </xf>
    <xf numFmtId="0" fontId="10" fillId="0" borderId="7" xfId="0" applyFont="1" applyBorder="1" applyAlignment="1">
      <alignment horizontal="center" vertical="center" textRotation="255"/>
    </xf>
    <xf numFmtId="0" fontId="10" fillId="0" borderId="22" xfId="0" applyFont="1" applyBorder="1" applyAlignment="1">
      <alignment horizontal="center" vertical="center" textRotation="255"/>
    </xf>
    <xf numFmtId="0" fontId="10" fillId="0" borderId="42" xfId="0" applyFont="1" applyBorder="1" applyAlignment="1">
      <alignment horizontal="center" vertical="center"/>
    </xf>
    <xf numFmtId="176" fontId="10" fillId="2" borderId="5" xfId="0" applyNumberFormat="1" applyFont="1" applyFill="1" applyBorder="1">
      <alignment vertical="center"/>
    </xf>
    <xf numFmtId="176" fontId="10" fillId="2" borderId="13" xfId="0" applyNumberFormat="1" applyFont="1" applyFill="1" applyBorder="1">
      <alignment vertical="center"/>
    </xf>
    <xf numFmtId="0" fontId="10" fillId="2" borderId="13" xfId="0" applyFont="1" applyFill="1" applyBorder="1">
      <alignment vertical="center"/>
    </xf>
    <xf numFmtId="0" fontId="10" fillId="2" borderId="14" xfId="0" applyFont="1" applyFill="1" applyBorder="1">
      <alignment vertical="center"/>
    </xf>
    <xf numFmtId="179" fontId="10" fillId="2" borderId="5" xfId="0" applyNumberFormat="1" applyFont="1" applyFill="1" applyBorder="1">
      <alignment vertical="center"/>
    </xf>
    <xf numFmtId="179" fontId="10" fillId="2" borderId="13" xfId="0" applyNumberFormat="1" applyFont="1" applyFill="1" applyBorder="1">
      <alignment vertical="center"/>
    </xf>
    <xf numFmtId="0" fontId="10" fillId="0" borderId="39" xfId="0" applyFont="1" applyBorder="1" applyAlignment="1">
      <alignment vertical="center" textRotation="255"/>
    </xf>
    <xf numFmtId="0" fontId="10" fillId="0" borderId="2" xfId="0" applyFont="1" applyBorder="1" applyAlignment="1">
      <alignment vertical="center" textRotation="255"/>
    </xf>
    <xf numFmtId="0" fontId="10" fillId="0" borderId="38" xfId="0" applyFont="1" applyBorder="1" applyAlignment="1">
      <alignment horizontal="center" vertical="center"/>
    </xf>
    <xf numFmtId="0" fontId="16" fillId="2" borderId="37" xfId="0" applyFont="1" applyFill="1" applyBorder="1">
      <alignment vertical="center"/>
    </xf>
    <xf numFmtId="0" fontId="16" fillId="2" borderId="40" xfId="0" applyFont="1" applyFill="1" applyBorder="1">
      <alignment vertical="center"/>
    </xf>
    <xf numFmtId="0" fontId="16" fillId="2" borderId="41" xfId="0" applyFont="1" applyFill="1" applyBorder="1">
      <alignment vertical="center"/>
    </xf>
    <xf numFmtId="0" fontId="10" fillId="2" borderId="5" xfId="0" applyFont="1" applyFill="1" applyBorder="1">
      <alignment vertical="center"/>
    </xf>
    <xf numFmtId="0" fontId="10" fillId="2" borderId="12" xfId="0" applyFont="1" applyFill="1" applyBorder="1">
      <alignment vertical="center"/>
    </xf>
    <xf numFmtId="178" fontId="10" fillId="2" borderId="5" xfId="0" applyNumberFormat="1" applyFont="1" applyFill="1" applyBorder="1" applyAlignment="1">
      <alignment horizontal="left" vertical="center"/>
    </xf>
    <xf numFmtId="178" fontId="10" fillId="2" borderId="13" xfId="0" applyNumberFormat="1" applyFont="1" applyFill="1" applyBorder="1" applyAlignment="1">
      <alignment horizontal="left" vertical="center"/>
    </xf>
    <xf numFmtId="178" fontId="10" fillId="2" borderId="12" xfId="0" applyNumberFormat="1" applyFont="1" applyFill="1" applyBorder="1" applyAlignment="1">
      <alignment horizontal="left" vertical="center"/>
    </xf>
    <xf numFmtId="0" fontId="13" fillId="0" borderId="0" xfId="0" applyFont="1" applyAlignment="1">
      <alignment horizontal="center" vertical="center"/>
    </xf>
    <xf numFmtId="0" fontId="14" fillId="0" borderId="0" xfId="0" applyFont="1" applyAlignment="1">
      <alignment horizontal="center" vertical="center"/>
    </xf>
    <xf numFmtId="0" fontId="10" fillId="0" borderId="32" xfId="0" applyFont="1" applyBorder="1" applyAlignment="1">
      <alignment horizontal="center" vertical="center"/>
    </xf>
    <xf numFmtId="58" fontId="10" fillId="2" borderId="33" xfId="0" applyNumberFormat="1" applyFont="1" applyFill="1" applyBorder="1" applyAlignment="1">
      <alignment horizontal="center" vertical="center"/>
    </xf>
    <xf numFmtId="0" fontId="10" fillId="2" borderId="33" xfId="0" applyFont="1" applyFill="1" applyBorder="1" applyAlignment="1">
      <alignment horizontal="center" vertical="center"/>
    </xf>
    <xf numFmtId="0" fontId="10" fillId="2" borderId="36" xfId="0" applyFont="1" applyFill="1" applyBorder="1" applyAlignment="1">
      <alignment horizontal="center" vertical="center"/>
    </xf>
    <xf numFmtId="0" fontId="10" fillId="0" borderId="2" xfId="0" applyFont="1" applyBorder="1" applyAlignment="1">
      <alignment horizontal="center" vertical="center"/>
    </xf>
    <xf numFmtId="0" fontId="10" fillId="0" borderId="34" xfId="0" applyFont="1" applyBorder="1" applyAlignment="1">
      <alignment horizontal="center" vertical="center"/>
    </xf>
    <xf numFmtId="0" fontId="10" fillId="2" borderId="34" xfId="0" applyFont="1" applyFill="1" applyBorder="1" applyAlignment="1">
      <alignment horizontal="center" vertical="center"/>
    </xf>
    <xf numFmtId="0" fontId="10" fillId="2" borderId="35" xfId="0" applyFont="1" applyFill="1" applyBorder="1" applyAlignment="1">
      <alignment horizontal="center" vertical="center"/>
    </xf>
    <xf numFmtId="180" fontId="6" fillId="2" borderId="5" xfId="0" applyNumberFormat="1" applyFont="1" applyFill="1" applyBorder="1" applyAlignment="1">
      <alignment horizontal="right" vertical="center"/>
    </xf>
    <xf numFmtId="180" fontId="6" fillId="2" borderId="13" xfId="0" applyNumberFormat="1" applyFont="1" applyFill="1" applyBorder="1" applyAlignment="1">
      <alignment horizontal="right" vertical="center"/>
    </xf>
    <xf numFmtId="180" fontId="6" fillId="2" borderId="12" xfId="0" applyNumberFormat="1" applyFont="1" applyFill="1" applyBorder="1" applyAlignment="1">
      <alignment horizontal="right" vertical="center"/>
    </xf>
    <xf numFmtId="0" fontId="6" fillId="0" borderId="5" xfId="0" applyFont="1" applyBorder="1" applyAlignment="1">
      <alignment horizontal="center" vertical="center"/>
    </xf>
    <xf numFmtId="0" fontId="6" fillId="0" borderId="14" xfId="0" applyFont="1" applyBorder="1" applyAlignment="1">
      <alignment horizontal="center" vertical="center"/>
    </xf>
    <xf numFmtId="177" fontId="6" fillId="2" borderId="5" xfId="0" applyNumberFormat="1" applyFont="1" applyFill="1" applyBorder="1" applyAlignment="1">
      <alignment horizontal="right" vertical="center"/>
    </xf>
    <xf numFmtId="177" fontId="6" fillId="2" borderId="13" xfId="0" applyNumberFormat="1" applyFont="1" applyFill="1" applyBorder="1" applyAlignment="1">
      <alignment horizontal="right" vertical="center"/>
    </xf>
    <xf numFmtId="177" fontId="6" fillId="2" borderId="14" xfId="0" applyNumberFormat="1" applyFont="1" applyFill="1" applyBorder="1" applyAlignment="1">
      <alignment horizontal="right" vertical="center"/>
    </xf>
    <xf numFmtId="0" fontId="6" fillId="0" borderId="24" xfId="0" applyFont="1" applyBorder="1" applyAlignment="1">
      <alignment horizontal="center" vertical="center"/>
    </xf>
    <xf numFmtId="0" fontId="6" fillId="0" borderId="31" xfId="0" applyFont="1" applyBorder="1" applyAlignment="1">
      <alignment horizontal="center" vertical="center"/>
    </xf>
    <xf numFmtId="0" fontId="6" fillId="0" borderId="25"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6" fillId="0" borderId="23" xfId="0" applyFont="1" applyBorder="1" applyAlignment="1">
      <alignment horizontal="center" vertical="center"/>
    </xf>
    <xf numFmtId="177" fontId="6" fillId="2" borderId="23" xfId="0" applyNumberFormat="1" applyFont="1" applyFill="1" applyBorder="1" applyAlignment="1">
      <alignment horizontal="right" vertical="center"/>
    </xf>
    <xf numFmtId="177" fontId="6" fillId="2" borderId="42" xfId="0" applyNumberFormat="1" applyFont="1" applyFill="1" applyBorder="1" applyAlignment="1">
      <alignment horizontal="right" vertical="center"/>
    </xf>
    <xf numFmtId="0" fontId="6" fillId="0" borderId="13" xfId="0" applyFont="1" applyBorder="1" applyAlignment="1">
      <alignment horizontal="center" vertical="center"/>
    </xf>
    <xf numFmtId="0" fontId="2" fillId="0" borderId="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6" fillId="0" borderId="42" xfId="0" applyFont="1" applyBorder="1" applyAlignment="1">
      <alignment horizontal="center" vertical="center"/>
    </xf>
    <xf numFmtId="0" fontId="2" fillId="0" borderId="12" xfId="0" applyFont="1" applyBorder="1" applyAlignment="1">
      <alignment horizontal="center" vertical="center"/>
    </xf>
    <xf numFmtId="0" fontId="6" fillId="0" borderId="30" xfId="0" applyFont="1" applyBorder="1" applyAlignment="1">
      <alignment horizontal="center" vertical="center"/>
    </xf>
    <xf numFmtId="0" fontId="6" fillId="0" borderId="1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0" xfId="0" applyFont="1">
      <alignment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 xfId="0" applyFont="1" applyBorder="1" applyAlignment="1">
      <alignment horizontal="center" vertical="center"/>
    </xf>
    <xf numFmtId="0" fontId="6" fillId="0" borderId="34" xfId="0" applyFont="1" applyBorder="1" applyAlignment="1">
      <alignment horizontal="center" vertical="center"/>
    </xf>
    <xf numFmtId="58" fontId="2" fillId="2" borderId="33" xfId="0" applyNumberFormat="1" applyFont="1" applyFill="1" applyBorder="1" applyAlignment="1">
      <alignment horizontal="center" vertical="center"/>
    </xf>
    <xf numFmtId="0" fontId="6" fillId="2" borderId="33"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8" fillId="2" borderId="37" xfId="0" applyFont="1" applyFill="1" applyBorder="1">
      <alignment vertical="center"/>
    </xf>
    <xf numFmtId="0" fontId="8" fillId="2" borderId="40" xfId="0" applyFont="1" applyFill="1" applyBorder="1">
      <alignment vertical="center"/>
    </xf>
    <xf numFmtId="0" fontId="8" fillId="2" borderId="41" xfId="0" applyFont="1" applyFill="1" applyBorder="1">
      <alignment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180" fontId="6" fillId="2" borderId="14" xfId="0" applyNumberFormat="1" applyFont="1" applyFill="1" applyBorder="1" applyAlignment="1">
      <alignment horizontal="right" vertical="center"/>
    </xf>
    <xf numFmtId="0" fontId="6" fillId="2" borderId="5" xfId="0" applyFont="1" applyFill="1" applyBorder="1">
      <alignment vertical="center"/>
    </xf>
    <xf numFmtId="0" fontId="6" fillId="2" borderId="13" xfId="0" applyFont="1" applyFill="1" applyBorder="1">
      <alignment vertical="center"/>
    </xf>
    <xf numFmtId="0" fontId="6" fillId="2" borderId="12" xfId="0" applyFont="1" applyFill="1" applyBorder="1">
      <alignment vertical="center"/>
    </xf>
    <xf numFmtId="176" fontId="6" fillId="2" borderId="5" xfId="0" applyNumberFormat="1" applyFont="1" applyFill="1" applyBorder="1">
      <alignment vertical="center"/>
    </xf>
    <xf numFmtId="176" fontId="6" fillId="2" borderId="13" xfId="0" applyNumberFormat="1" applyFont="1" applyFill="1" applyBorder="1">
      <alignment vertical="center"/>
    </xf>
    <xf numFmtId="0" fontId="6" fillId="2" borderId="14" xfId="0" applyFont="1" applyFill="1" applyBorder="1">
      <alignment vertical="center"/>
    </xf>
    <xf numFmtId="0" fontId="6" fillId="0" borderId="15" xfId="0" applyFont="1" applyBorder="1" applyAlignment="1">
      <alignment horizontal="center" vertical="center"/>
    </xf>
    <xf numFmtId="0" fontId="6" fillId="2" borderId="9" xfId="0" applyFont="1" applyFill="1" applyBorder="1" applyAlignment="1">
      <alignment horizontal="left" vertical="top" wrapText="1"/>
    </xf>
    <xf numFmtId="0" fontId="6" fillId="2" borderId="0" xfId="0" applyFont="1" applyFill="1" applyAlignment="1">
      <alignment horizontal="left" vertical="top" wrapText="1"/>
    </xf>
    <xf numFmtId="0" fontId="6" fillId="2" borderId="4" xfId="0" applyFont="1" applyFill="1" applyBorder="1" applyAlignment="1">
      <alignment horizontal="left" vertical="top" wrapText="1"/>
    </xf>
    <xf numFmtId="0" fontId="6" fillId="2" borderId="43" xfId="0" applyFont="1" applyFill="1" applyBorder="1" applyAlignment="1">
      <alignment horizontal="left" vertical="top" wrapText="1"/>
    </xf>
    <xf numFmtId="0" fontId="6" fillId="2" borderId="5" xfId="0" applyFont="1" applyFill="1" applyBorder="1" applyAlignment="1">
      <alignment horizontal="left" vertical="center"/>
    </xf>
    <xf numFmtId="0" fontId="6" fillId="2" borderId="13" xfId="0" applyFont="1" applyFill="1" applyBorder="1" applyAlignment="1">
      <alignment horizontal="left" vertical="center"/>
    </xf>
    <xf numFmtId="0" fontId="6" fillId="2" borderId="12" xfId="0" applyFont="1" applyFill="1" applyBorder="1" applyAlignment="1">
      <alignment horizontal="left" vertical="center"/>
    </xf>
    <xf numFmtId="176" fontId="6" fillId="2" borderId="5" xfId="0" applyNumberFormat="1" applyFont="1" applyFill="1" applyBorder="1" applyAlignment="1">
      <alignment horizontal="right" vertical="center"/>
    </xf>
    <xf numFmtId="176" fontId="6" fillId="2" borderId="13" xfId="0" applyNumberFormat="1" applyFont="1" applyFill="1" applyBorder="1" applyAlignment="1">
      <alignment horizontal="right" vertical="center"/>
    </xf>
    <xf numFmtId="176" fontId="6" fillId="2" borderId="14" xfId="0" applyNumberFormat="1" applyFont="1" applyFill="1" applyBorder="1" applyAlignment="1">
      <alignment horizontal="right" vertical="center"/>
    </xf>
    <xf numFmtId="176" fontId="6" fillId="2" borderId="26" xfId="0" applyNumberFormat="1" applyFont="1" applyFill="1" applyBorder="1" applyAlignment="1">
      <alignment horizontal="right" vertical="center"/>
    </xf>
    <xf numFmtId="176" fontId="6" fillId="2" borderId="60" xfId="0" applyNumberFormat="1" applyFont="1" applyFill="1" applyBorder="1" applyAlignment="1">
      <alignment horizontal="right" vertical="center"/>
    </xf>
    <xf numFmtId="176" fontId="6" fillId="2" borderId="27" xfId="0" applyNumberFormat="1" applyFont="1" applyFill="1" applyBorder="1" applyAlignment="1">
      <alignment horizontal="right" vertical="center"/>
    </xf>
    <xf numFmtId="176" fontId="6" fillId="2" borderId="24"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176" fontId="6" fillId="2" borderId="31" xfId="0" applyNumberFormat="1" applyFont="1" applyFill="1" applyBorder="1" applyAlignment="1">
      <alignment horizontal="right" vertical="center"/>
    </xf>
    <xf numFmtId="176" fontId="6" fillId="0" borderId="50" xfId="0" applyNumberFormat="1" applyFont="1" applyBorder="1" applyAlignment="1">
      <alignment horizontal="right" vertical="center"/>
    </xf>
    <xf numFmtId="176" fontId="6" fillId="0" borderId="54" xfId="0" applyNumberFormat="1" applyFont="1" applyBorder="1" applyAlignment="1">
      <alignment horizontal="right" vertical="center"/>
    </xf>
    <xf numFmtId="176" fontId="6" fillId="0" borderId="51" xfId="0" applyNumberFormat="1" applyFont="1" applyBorder="1" applyAlignment="1">
      <alignment horizontal="right" vertical="center"/>
    </xf>
    <xf numFmtId="0" fontId="6" fillId="0" borderId="32" xfId="0" applyFont="1" applyBorder="1" applyAlignment="1">
      <alignment vertical="center" textRotation="255"/>
    </xf>
    <xf numFmtId="0" fontId="6" fillId="0" borderId="1" xfId="0" applyFont="1" applyBorder="1" applyAlignment="1">
      <alignment vertical="center" textRotation="255"/>
    </xf>
    <xf numFmtId="0" fontId="6" fillId="0" borderId="33" xfId="0" applyFont="1" applyBorder="1" applyAlignment="1">
      <alignment vertical="center" textRotation="255"/>
    </xf>
    <xf numFmtId="0" fontId="6" fillId="0" borderId="23" xfId="0" applyFont="1" applyBorder="1" applyAlignment="1">
      <alignment vertical="center" textRotation="255"/>
    </xf>
    <xf numFmtId="0" fontId="0" fillId="0" borderId="23" xfId="0" applyBorder="1" applyAlignment="1">
      <alignment vertical="center" textRotation="255"/>
    </xf>
    <xf numFmtId="0" fontId="6" fillId="0" borderId="39" xfId="0" applyFont="1" applyBorder="1" applyAlignment="1">
      <alignment vertical="center" textRotation="255"/>
    </xf>
    <xf numFmtId="0" fontId="6" fillId="0" borderId="2" xfId="0" applyFont="1" applyBorder="1" applyAlignment="1">
      <alignment vertical="center" textRotation="255"/>
    </xf>
    <xf numFmtId="0" fontId="7" fillId="0" borderId="23" xfId="0" applyFont="1" applyBorder="1" applyAlignment="1">
      <alignment vertical="center" textRotation="255"/>
    </xf>
    <xf numFmtId="0" fontId="7" fillId="0" borderId="21" xfId="0" applyFont="1" applyBorder="1" applyAlignment="1">
      <alignment vertical="center" textRotation="255"/>
    </xf>
    <xf numFmtId="0" fontId="7" fillId="0" borderId="34" xfId="0" applyFont="1" applyBorder="1" applyAlignment="1">
      <alignment vertical="center" textRotation="255"/>
    </xf>
    <xf numFmtId="0" fontId="2" fillId="0" borderId="21"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2" xfId="0" applyFont="1" applyBorder="1" applyAlignment="1">
      <alignment horizontal="center" vertical="center" textRotation="255"/>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12" xfId="0" applyFont="1" applyBorder="1" applyAlignment="1">
      <alignment horizontal="center" vertical="center"/>
    </xf>
    <xf numFmtId="0" fontId="2" fillId="2" borderId="5"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7" xfId="0" applyFont="1" applyFill="1" applyBorder="1">
      <alignment vertical="center"/>
    </xf>
    <xf numFmtId="0" fontId="6" fillId="2" borderId="48" xfId="0" applyFont="1" applyFill="1" applyBorder="1">
      <alignment vertical="center"/>
    </xf>
    <xf numFmtId="0" fontId="6" fillId="2" borderId="52" xfId="0" applyFont="1" applyFill="1" applyBorder="1">
      <alignment vertical="center"/>
    </xf>
    <xf numFmtId="0" fontId="6" fillId="2" borderId="49" xfId="0" applyFont="1" applyFill="1" applyBorder="1">
      <alignment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176" fontId="6" fillId="2" borderId="52" xfId="0" applyNumberFormat="1" applyFont="1" applyFill="1" applyBorder="1">
      <alignment vertical="center"/>
    </xf>
    <xf numFmtId="176" fontId="6" fillId="2" borderId="48" xfId="0" applyNumberFormat="1" applyFont="1" applyFill="1" applyBorder="1">
      <alignment vertical="center"/>
    </xf>
    <xf numFmtId="176" fontId="6" fillId="2" borderId="62" xfId="0" applyNumberFormat="1" applyFont="1" applyFill="1" applyBorder="1">
      <alignment vertical="center"/>
    </xf>
    <xf numFmtId="176" fontId="6" fillId="2" borderId="53" xfId="0" applyNumberFormat="1" applyFont="1" applyFill="1" applyBorder="1">
      <alignment vertical="center"/>
    </xf>
    <xf numFmtId="0" fontId="2" fillId="0" borderId="37"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2" borderId="5" xfId="0" applyFont="1" applyFill="1" applyBorder="1" applyAlignment="1">
      <alignment horizontal="left" vertical="top"/>
    </xf>
    <xf numFmtId="0" fontId="6" fillId="2" borderId="13" xfId="0" applyFont="1" applyFill="1" applyBorder="1" applyAlignment="1">
      <alignment horizontal="left" vertical="top"/>
    </xf>
    <xf numFmtId="0" fontId="6" fillId="2" borderId="12" xfId="0" applyFont="1" applyFill="1" applyBorder="1" applyAlignment="1">
      <alignment horizontal="left" vertical="top"/>
    </xf>
    <xf numFmtId="0" fontId="2" fillId="2" borderId="17" xfId="0" applyFont="1" applyFill="1" applyBorder="1" applyAlignment="1">
      <alignment horizontal="left" vertical="top"/>
    </xf>
    <xf numFmtId="0" fontId="6" fillId="2" borderId="48" xfId="0" applyFont="1" applyFill="1" applyBorder="1" applyAlignment="1">
      <alignment horizontal="left" vertical="top"/>
    </xf>
    <xf numFmtId="0" fontId="6" fillId="2" borderId="53" xfId="0" applyFont="1" applyFill="1" applyBorder="1" applyAlignment="1">
      <alignment horizontal="left" vertical="top"/>
    </xf>
    <xf numFmtId="176" fontId="6" fillId="2" borderId="56" xfId="0" applyNumberFormat="1" applyFont="1" applyFill="1" applyBorder="1" applyAlignment="1">
      <alignment horizontal="right" vertical="center"/>
    </xf>
    <xf numFmtId="176" fontId="6" fillId="2" borderId="57" xfId="0" applyNumberFormat="1" applyFont="1" applyFill="1" applyBorder="1" applyAlignment="1">
      <alignment horizontal="right" vertical="center"/>
    </xf>
    <xf numFmtId="176" fontId="6" fillId="2" borderId="58" xfId="0" applyNumberFormat="1" applyFont="1" applyFill="1" applyBorder="1" applyAlignment="1">
      <alignment horizontal="right" vertical="center"/>
    </xf>
    <xf numFmtId="0" fontId="6" fillId="0" borderId="59" xfId="0" applyFont="1" applyBorder="1" applyAlignment="1">
      <alignment horizontal="center" vertical="center"/>
    </xf>
    <xf numFmtId="0" fontId="6" fillId="2" borderId="26" xfId="0" applyFont="1" applyFill="1" applyBorder="1" applyAlignment="1">
      <alignment horizontal="left" vertical="top"/>
    </xf>
    <xf numFmtId="0" fontId="6" fillId="2" borderId="60" xfId="0" applyFont="1" applyFill="1" applyBorder="1" applyAlignment="1">
      <alignment horizontal="left" vertical="top"/>
    </xf>
    <xf numFmtId="0" fontId="6" fillId="2" borderId="61" xfId="0" applyFont="1" applyFill="1" applyBorder="1" applyAlignment="1">
      <alignment horizontal="left" vertical="top"/>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4" xfId="0" applyFont="1" applyBorder="1" applyAlignment="1">
      <alignment horizontal="center" vertical="center" wrapText="1"/>
    </xf>
    <xf numFmtId="0" fontId="6" fillId="0" borderId="31"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E1ABE4E1-746A-48A0-AB8F-93AF56E527F7}"/>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3E2F1883-A3C7-445D-BA5F-78FD9BEF6E95}"/>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4" name="テキスト ボックス 3">
          <a:extLst>
            <a:ext uri="{FF2B5EF4-FFF2-40B4-BE49-F238E27FC236}">
              <a16:creationId xmlns:a16="http://schemas.microsoft.com/office/drawing/2014/main" id="{F29F4ECA-2F2B-49DD-9559-8668DA21A299}"/>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1</xdr:row>
      <xdr:rowOff>19050</xdr:rowOff>
    </xdr:from>
    <xdr:to>
      <xdr:col>3</xdr:col>
      <xdr:colOff>342899</xdr:colOff>
      <xdr:row>1</xdr:row>
      <xdr:rowOff>371475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3825" y="171450"/>
          <a:ext cx="857249"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8ACA1-86AA-4659-85F9-AAC6491E1332}">
  <sheetPr>
    <pageSetUpPr fitToPage="1"/>
  </sheetPr>
  <dimension ref="B2:AF50"/>
  <sheetViews>
    <sheetView tabSelected="1" view="pageBreakPreview" zoomScale="70" zoomScaleNormal="100" zoomScaleSheetLayoutView="70" workbookViewId="0">
      <selection activeCell="P4" sqref="P4"/>
    </sheetView>
  </sheetViews>
  <sheetFormatPr defaultColWidth="8.8984375" defaultRowHeight="12" x14ac:dyDescent="0.2"/>
  <cols>
    <col min="1" max="1" width="1.59765625" style="43" customWidth="1"/>
    <col min="2" max="3" width="4" style="43" bestFit="1" customWidth="1"/>
    <col min="4" max="5" width="15.69921875" style="43" customWidth="1"/>
    <col min="6" max="6" width="4" style="43" customWidth="1"/>
    <col min="7" max="7" width="14.59765625" style="43" customWidth="1"/>
    <col min="8" max="8" width="2.69921875" style="43" bestFit="1" customWidth="1"/>
    <col min="9" max="9" width="3.09765625" style="43" bestFit="1" customWidth="1"/>
    <col min="10" max="10" width="12.59765625" style="43" customWidth="1"/>
    <col min="11" max="11" width="2.59765625" style="43" customWidth="1"/>
    <col min="12" max="12" width="3.3984375" style="43" customWidth="1"/>
    <col min="13" max="13" width="3.09765625" style="43" customWidth="1"/>
    <col min="14" max="14" width="14.69921875" style="43" customWidth="1"/>
    <col min="15" max="15" width="3.09765625" style="43" bestFit="1" customWidth="1"/>
    <col min="16" max="16" width="4.296875" style="43" customWidth="1"/>
    <col min="17" max="18" width="14.3984375" style="43" customWidth="1"/>
    <col min="19" max="19" width="4.296875" style="43" customWidth="1"/>
    <col min="20" max="20" width="3.09765625" style="43" customWidth="1"/>
    <col min="21" max="21" width="14.59765625" style="43" customWidth="1"/>
    <col min="22" max="22" width="3.09765625" style="43" bestFit="1" customWidth="1"/>
    <col min="23" max="23" width="3.09765625" style="43" customWidth="1"/>
    <col min="24" max="24" width="14.59765625" style="43" customWidth="1"/>
    <col min="25" max="26" width="3.09765625" style="43" bestFit="1" customWidth="1"/>
    <col min="27" max="27" width="14.69921875" style="43" customWidth="1"/>
    <col min="28" max="28" width="3.09765625" style="43" bestFit="1" customWidth="1"/>
    <col min="29" max="29" width="0.69921875" style="43" customWidth="1"/>
    <col min="30" max="31" width="8.8984375" style="43"/>
    <col min="32" max="32" width="10.59765625" style="43" bestFit="1" customWidth="1"/>
    <col min="33" max="16384" width="8.8984375" style="43"/>
  </cols>
  <sheetData>
    <row r="2" spans="2:32" ht="30" customHeight="1" x14ac:dyDescent="0.2">
      <c r="B2" s="184" t="s">
        <v>68</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42"/>
      <c r="AD2" s="42"/>
      <c r="AE2" s="42"/>
      <c r="AF2" s="42"/>
    </row>
    <row r="3" spans="2:32" ht="26.25" customHeight="1" thickBot="1" x14ac:dyDescent="0.25">
      <c r="B3" s="185" t="s">
        <v>90</v>
      </c>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row>
    <row r="4" spans="2:32" ht="26.25" customHeight="1" x14ac:dyDescent="0.2">
      <c r="E4" s="44"/>
      <c r="F4" s="44"/>
      <c r="G4" s="44"/>
      <c r="H4" s="44"/>
      <c r="I4" s="44"/>
      <c r="J4" s="44"/>
      <c r="K4" s="44"/>
      <c r="L4" s="44"/>
      <c r="M4" s="44"/>
      <c r="N4" s="44"/>
      <c r="O4" s="44"/>
      <c r="P4" s="44"/>
      <c r="Q4" s="44"/>
      <c r="R4" s="44"/>
      <c r="S4" s="44"/>
      <c r="T4" s="44"/>
      <c r="U4" s="186" t="s">
        <v>34</v>
      </c>
      <c r="V4" s="130"/>
      <c r="W4" s="187">
        <v>45839</v>
      </c>
      <c r="X4" s="188"/>
      <c r="Y4" s="188"/>
      <c r="Z4" s="188"/>
      <c r="AA4" s="188"/>
      <c r="AB4" s="189"/>
    </row>
    <row r="5" spans="2:32" ht="26.25" customHeight="1" thickBot="1" x14ac:dyDescent="0.25">
      <c r="E5" s="44"/>
      <c r="F5" s="44"/>
      <c r="G5" s="44"/>
      <c r="H5" s="44"/>
      <c r="I5" s="44"/>
      <c r="J5" s="44"/>
      <c r="K5" s="44"/>
      <c r="L5" s="44"/>
      <c r="M5" s="44"/>
      <c r="N5" s="44"/>
      <c r="O5" s="44"/>
      <c r="P5" s="44"/>
      <c r="Q5" s="44"/>
      <c r="R5" s="44"/>
      <c r="S5" s="44"/>
      <c r="T5" s="44"/>
      <c r="U5" s="190" t="s">
        <v>35</v>
      </c>
      <c r="V5" s="191"/>
      <c r="W5" s="192" t="s">
        <v>98</v>
      </c>
      <c r="X5" s="192"/>
      <c r="Y5" s="192"/>
      <c r="Z5" s="192"/>
      <c r="AA5" s="192"/>
      <c r="AB5" s="193"/>
    </row>
    <row r="6" spans="2:32" s="18" customFormat="1" ht="42" customHeight="1" x14ac:dyDescent="0.2">
      <c r="B6" s="124" t="s">
        <v>0</v>
      </c>
      <c r="C6" s="126" t="s">
        <v>37</v>
      </c>
      <c r="D6" s="131" t="s">
        <v>8</v>
      </c>
      <c r="E6" s="175"/>
      <c r="F6" s="176" t="s">
        <v>93</v>
      </c>
      <c r="G6" s="177"/>
      <c r="H6" s="177"/>
      <c r="I6" s="177"/>
      <c r="J6" s="177"/>
      <c r="K6" s="177"/>
      <c r="L6" s="177"/>
      <c r="M6" s="177"/>
      <c r="N6" s="177"/>
      <c r="O6" s="177"/>
      <c r="P6" s="177"/>
      <c r="Q6" s="177"/>
      <c r="R6" s="177"/>
      <c r="S6" s="178"/>
    </row>
    <row r="7" spans="2:32" s="18" customFormat="1" ht="27.75" customHeight="1" x14ac:dyDescent="0.2">
      <c r="B7" s="125"/>
      <c r="C7" s="127"/>
      <c r="D7" s="97" t="s">
        <v>9</v>
      </c>
      <c r="E7" s="98"/>
      <c r="F7" s="179" t="s">
        <v>94</v>
      </c>
      <c r="G7" s="169"/>
      <c r="H7" s="169"/>
      <c r="I7" s="169"/>
      <c r="J7" s="169"/>
      <c r="K7" s="169"/>
      <c r="L7" s="169"/>
      <c r="M7" s="169"/>
      <c r="N7" s="169"/>
      <c r="O7" s="169"/>
      <c r="P7" s="169"/>
      <c r="Q7" s="169"/>
      <c r="R7" s="169"/>
      <c r="S7" s="180"/>
    </row>
    <row r="8" spans="2:32" s="18" customFormat="1" ht="27.75" customHeight="1" x14ac:dyDescent="0.2">
      <c r="B8" s="125"/>
      <c r="C8" s="127"/>
      <c r="D8" s="97" t="s">
        <v>10</v>
      </c>
      <c r="E8" s="98"/>
      <c r="F8" s="181" t="s">
        <v>95</v>
      </c>
      <c r="G8" s="182"/>
      <c r="H8" s="182"/>
      <c r="I8" s="182"/>
      <c r="J8" s="182"/>
      <c r="K8" s="182"/>
      <c r="L8" s="182"/>
      <c r="M8" s="182"/>
      <c r="N8" s="182"/>
      <c r="O8" s="182"/>
      <c r="P8" s="182"/>
      <c r="Q8" s="182"/>
      <c r="R8" s="182"/>
      <c r="S8" s="183"/>
    </row>
    <row r="9" spans="2:32" s="18" customFormat="1" ht="27.75" customHeight="1" x14ac:dyDescent="0.2">
      <c r="B9" s="125"/>
      <c r="C9" s="127"/>
      <c r="D9" s="97" t="s">
        <v>11</v>
      </c>
      <c r="E9" s="98"/>
      <c r="F9" s="179" t="s">
        <v>96</v>
      </c>
      <c r="G9" s="169"/>
      <c r="H9" s="169"/>
      <c r="I9" s="169"/>
      <c r="J9" s="169"/>
      <c r="K9" s="169"/>
      <c r="L9" s="169"/>
      <c r="M9" s="169"/>
      <c r="N9" s="169"/>
      <c r="O9" s="169"/>
      <c r="P9" s="169"/>
      <c r="Q9" s="169"/>
      <c r="R9" s="169"/>
      <c r="S9" s="180"/>
    </row>
    <row r="10" spans="2:32" s="18" customFormat="1" ht="27.75" customHeight="1" thickBot="1" x14ac:dyDescent="0.25">
      <c r="B10" s="125"/>
      <c r="C10" s="127"/>
      <c r="D10" s="97" t="s">
        <v>50</v>
      </c>
      <c r="E10" s="98"/>
      <c r="F10" s="167">
        <v>1503240</v>
      </c>
      <c r="G10" s="168"/>
      <c r="H10" s="168"/>
      <c r="I10" s="168"/>
      <c r="J10" s="168"/>
      <c r="K10" s="169" t="s">
        <v>26</v>
      </c>
      <c r="L10" s="170"/>
      <c r="M10" s="97" t="s">
        <v>1</v>
      </c>
      <c r="N10" s="106"/>
      <c r="O10" s="106"/>
      <c r="P10" s="98"/>
      <c r="Q10" s="171">
        <v>36.299999999999997</v>
      </c>
      <c r="R10" s="172"/>
      <c r="S10" s="45" t="s">
        <v>27</v>
      </c>
      <c r="T10" s="46"/>
      <c r="U10" s="158"/>
      <c r="V10" s="158"/>
      <c r="X10" s="158"/>
      <c r="Y10" s="158"/>
      <c r="Z10" s="158"/>
      <c r="AA10" s="158"/>
    </row>
    <row r="11" spans="2:32" s="18" customFormat="1" ht="141" customHeight="1" x14ac:dyDescent="0.2">
      <c r="B11" s="125"/>
      <c r="C11" s="127"/>
      <c r="D11" s="103" t="s">
        <v>12</v>
      </c>
      <c r="E11" s="104"/>
      <c r="F11" s="159" t="s">
        <v>92</v>
      </c>
      <c r="G11" s="160"/>
      <c r="H11" s="160"/>
      <c r="I11" s="160"/>
      <c r="J11" s="160"/>
      <c r="K11" s="160"/>
      <c r="L11" s="160"/>
      <c r="M11" s="160"/>
      <c r="N11" s="160"/>
      <c r="O11" s="160"/>
      <c r="P11" s="160"/>
      <c r="Q11" s="160"/>
      <c r="R11" s="160"/>
      <c r="S11" s="160"/>
      <c r="T11" s="161"/>
      <c r="U11" s="161"/>
      <c r="V11" s="161"/>
      <c r="W11" s="161"/>
      <c r="X11" s="161"/>
      <c r="Y11" s="161"/>
      <c r="Z11" s="161"/>
      <c r="AA11" s="161"/>
      <c r="AB11" s="162"/>
      <c r="AC11" s="46"/>
    </row>
    <row r="12" spans="2:32" s="18" customFormat="1" ht="21" customHeight="1" x14ac:dyDescent="0.2">
      <c r="B12" s="125"/>
      <c r="C12" s="163" t="s">
        <v>73</v>
      </c>
      <c r="D12" s="108" t="s">
        <v>74</v>
      </c>
      <c r="E12" s="108"/>
      <c r="F12" s="108"/>
      <c r="G12" s="108"/>
      <c r="H12" s="108"/>
      <c r="I12" s="108"/>
      <c r="J12" s="108"/>
      <c r="K12" s="108"/>
      <c r="L12" s="108"/>
      <c r="M12" s="108"/>
      <c r="N12" s="108"/>
      <c r="O12" s="108"/>
      <c r="P12" s="97" t="s">
        <v>75</v>
      </c>
      <c r="Q12" s="106"/>
      <c r="R12" s="106"/>
      <c r="S12" s="106"/>
      <c r="T12" s="106"/>
      <c r="U12" s="106"/>
      <c r="V12" s="106"/>
      <c r="W12" s="106"/>
      <c r="X12" s="106"/>
      <c r="Y12" s="106"/>
      <c r="Z12" s="106"/>
      <c r="AA12" s="106"/>
      <c r="AB12" s="107"/>
    </row>
    <row r="13" spans="2:32" s="18" customFormat="1" ht="21" customHeight="1" x14ac:dyDescent="0.2">
      <c r="B13" s="125"/>
      <c r="C13" s="164"/>
      <c r="D13" s="103" t="s">
        <v>20</v>
      </c>
      <c r="E13" s="104"/>
      <c r="F13" s="103" t="s">
        <v>7</v>
      </c>
      <c r="G13" s="105"/>
      <c r="H13" s="105"/>
      <c r="I13" s="105"/>
      <c r="J13" s="105"/>
      <c r="K13" s="105"/>
      <c r="L13" s="105"/>
      <c r="M13" s="105"/>
      <c r="N13" s="105"/>
      <c r="O13" s="104"/>
      <c r="P13" s="103" t="s">
        <v>20</v>
      </c>
      <c r="Q13" s="105"/>
      <c r="R13" s="105"/>
      <c r="S13" s="104"/>
      <c r="T13" s="108" t="s">
        <v>7</v>
      </c>
      <c r="U13" s="108"/>
      <c r="V13" s="108"/>
      <c r="W13" s="108"/>
      <c r="X13" s="108"/>
      <c r="Y13" s="108"/>
      <c r="Z13" s="108"/>
      <c r="AA13" s="108"/>
      <c r="AB13" s="166"/>
      <c r="AC13" s="46"/>
    </row>
    <row r="14" spans="2:32" s="18" customFormat="1" ht="21" customHeight="1" x14ac:dyDescent="0.2">
      <c r="B14" s="125"/>
      <c r="C14" s="164"/>
      <c r="D14" s="90"/>
      <c r="E14" s="91"/>
      <c r="F14" s="108" t="s">
        <v>91</v>
      </c>
      <c r="G14" s="108"/>
      <c r="H14" s="108"/>
      <c r="I14" s="108" t="s">
        <v>88</v>
      </c>
      <c r="J14" s="108"/>
      <c r="K14" s="108"/>
      <c r="L14" s="108"/>
      <c r="M14" s="108" t="s">
        <v>86</v>
      </c>
      <c r="N14" s="108"/>
      <c r="O14" s="108"/>
      <c r="P14" s="90"/>
      <c r="Q14" s="95"/>
      <c r="R14" s="95"/>
      <c r="S14" s="91"/>
      <c r="T14" s="97" t="str">
        <f>+F14</f>
        <v>令和６年度</v>
      </c>
      <c r="U14" s="106"/>
      <c r="V14" s="98"/>
      <c r="W14" s="97" t="str">
        <f>+I14</f>
        <v>令和５年度</v>
      </c>
      <c r="X14" s="106"/>
      <c r="Y14" s="98"/>
      <c r="Z14" s="97" t="str">
        <f>+M14</f>
        <v>令和４年度</v>
      </c>
      <c r="AA14" s="106"/>
      <c r="AB14" s="107"/>
      <c r="AC14" s="46"/>
    </row>
    <row r="15" spans="2:32" s="18" customFormat="1" ht="33" customHeight="1" x14ac:dyDescent="0.2">
      <c r="B15" s="125"/>
      <c r="C15" s="164"/>
      <c r="D15" s="97" t="s">
        <v>13</v>
      </c>
      <c r="E15" s="98"/>
      <c r="F15" s="150">
        <v>1637070</v>
      </c>
      <c r="G15" s="151"/>
      <c r="H15" s="152"/>
      <c r="I15" s="150">
        <v>1637636</v>
      </c>
      <c r="J15" s="151"/>
      <c r="K15" s="151"/>
      <c r="L15" s="152"/>
      <c r="M15" s="150">
        <v>1640525</v>
      </c>
      <c r="N15" s="151"/>
      <c r="O15" s="152"/>
      <c r="P15" s="154" t="s">
        <v>99</v>
      </c>
      <c r="Q15" s="155"/>
      <c r="R15" s="156"/>
      <c r="S15" s="157"/>
      <c r="T15" s="153">
        <f>ROUND((107035679+119999-1),-3)/1000</f>
        <v>107156</v>
      </c>
      <c r="U15" s="153"/>
      <c r="V15" s="153"/>
      <c r="W15" s="153">
        <v>105431</v>
      </c>
      <c r="X15" s="153"/>
      <c r="Y15" s="153"/>
      <c r="Z15" s="153">
        <f>102668+579-1</f>
        <v>103246</v>
      </c>
      <c r="AA15" s="153"/>
      <c r="AB15" s="153"/>
      <c r="AC15" s="46"/>
    </row>
    <row r="16" spans="2:32" s="18" customFormat="1" ht="27.75" customHeight="1" x14ac:dyDescent="0.2">
      <c r="B16" s="125"/>
      <c r="C16" s="164"/>
      <c r="D16" s="97" t="s">
        <v>14</v>
      </c>
      <c r="E16" s="98"/>
      <c r="F16" s="150">
        <v>14728</v>
      </c>
      <c r="G16" s="151"/>
      <c r="H16" s="152"/>
      <c r="I16" s="150">
        <v>12277</v>
      </c>
      <c r="J16" s="151"/>
      <c r="K16" s="151"/>
      <c r="L16" s="152"/>
      <c r="M16" s="150">
        <v>10760</v>
      </c>
      <c r="N16" s="151"/>
      <c r="O16" s="152"/>
      <c r="P16" s="97" t="s">
        <v>3</v>
      </c>
      <c r="Q16" s="106"/>
      <c r="R16" s="106"/>
      <c r="S16" s="98"/>
      <c r="T16" s="47" t="s">
        <v>28</v>
      </c>
      <c r="U16" s="48">
        <v>30363</v>
      </c>
      <c r="V16" s="49" t="s">
        <v>30</v>
      </c>
      <c r="W16" s="47" t="s">
        <v>28</v>
      </c>
      <c r="X16" s="48">
        <v>29542</v>
      </c>
      <c r="Y16" s="49" t="s">
        <v>30</v>
      </c>
      <c r="Z16" s="50" t="s">
        <v>28</v>
      </c>
      <c r="AA16" s="51">
        <v>29939</v>
      </c>
      <c r="AB16" s="51" t="s">
        <v>30</v>
      </c>
      <c r="AC16" s="46"/>
    </row>
    <row r="17" spans="2:32" s="18" customFormat="1" ht="27.75" customHeight="1" x14ac:dyDescent="0.2">
      <c r="B17" s="125"/>
      <c r="C17" s="164"/>
      <c r="D17" s="97" t="s">
        <v>2</v>
      </c>
      <c r="E17" s="98"/>
      <c r="F17" s="52" t="s">
        <v>28</v>
      </c>
      <c r="G17" s="53">
        <v>0</v>
      </c>
      <c r="H17" s="54" t="s">
        <v>29</v>
      </c>
      <c r="I17" s="55" t="s">
        <v>28</v>
      </c>
      <c r="J17" s="151">
        <v>0</v>
      </c>
      <c r="K17" s="151"/>
      <c r="L17" s="56" t="s">
        <v>30</v>
      </c>
      <c r="M17" s="57" t="s">
        <v>28</v>
      </c>
      <c r="N17" s="53">
        <v>0</v>
      </c>
      <c r="O17" s="57" t="s">
        <v>30</v>
      </c>
      <c r="P17" s="97" t="s">
        <v>48</v>
      </c>
      <c r="Q17" s="106"/>
      <c r="R17" s="106"/>
      <c r="S17" s="98"/>
      <c r="T17" s="147">
        <v>-3137</v>
      </c>
      <c r="U17" s="148"/>
      <c r="V17" s="149"/>
      <c r="W17" s="147">
        <v>3349</v>
      </c>
      <c r="X17" s="148"/>
      <c r="Y17" s="149"/>
      <c r="Z17" s="147">
        <v>10101</v>
      </c>
      <c r="AA17" s="148"/>
      <c r="AB17" s="149"/>
      <c r="AC17" s="46"/>
    </row>
    <row r="18" spans="2:32" s="18" customFormat="1" ht="27.75" customHeight="1" x14ac:dyDescent="0.2">
      <c r="B18" s="125"/>
      <c r="C18" s="164"/>
      <c r="D18" s="97" t="s">
        <v>15</v>
      </c>
      <c r="E18" s="98"/>
      <c r="F18" s="150">
        <v>1622342</v>
      </c>
      <c r="G18" s="151"/>
      <c r="H18" s="152"/>
      <c r="I18" s="150">
        <v>1625359</v>
      </c>
      <c r="J18" s="151"/>
      <c r="K18" s="151"/>
      <c r="L18" s="152"/>
      <c r="M18" s="150">
        <v>1629766</v>
      </c>
      <c r="N18" s="151"/>
      <c r="O18" s="152"/>
      <c r="P18" s="97" t="s">
        <v>49</v>
      </c>
      <c r="Q18" s="106"/>
      <c r="R18" s="106"/>
      <c r="S18" s="98"/>
      <c r="T18" s="147">
        <v>-3017</v>
      </c>
      <c r="U18" s="148"/>
      <c r="V18" s="149"/>
      <c r="W18" s="147">
        <v>-4407</v>
      </c>
      <c r="X18" s="148"/>
      <c r="Y18" s="149"/>
      <c r="Z18" s="147">
        <v>10186</v>
      </c>
      <c r="AA18" s="148"/>
      <c r="AB18" s="149"/>
      <c r="AC18" s="46"/>
    </row>
    <row r="19" spans="2:32" s="18" customFormat="1" ht="27.75" customHeight="1" x14ac:dyDescent="0.2">
      <c r="B19" s="125"/>
      <c r="C19" s="165"/>
      <c r="D19" s="97" t="s">
        <v>16</v>
      </c>
      <c r="E19" s="98"/>
      <c r="F19" s="150">
        <v>261342</v>
      </c>
      <c r="G19" s="151"/>
      <c r="H19" s="152"/>
      <c r="I19" s="150">
        <v>264359</v>
      </c>
      <c r="J19" s="151"/>
      <c r="K19" s="151"/>
      <c r="L19" s="152"/>
      <c r="M19" s="150">
        <v>268766</v>
      </c>
      <c r="N19" s="151"/>
      <c r="O19" s="152"/>
      <c r="P19" s="97" t="s">
        <v>4</v>
      </c>
      <c r="Q19" s="106"/>
      <c r="R19" s="106"/>
      <c r="S19" s="98"/>
      <c r="T19" s="147">
        <f>T18+1554+88</f>
        <v>-1375</v>
      </c>
      <c r="U19" s="148"/>
      <c r="V19" s="149"/>
      <c r="W19" s="147">
        <v>-3032</v>
      </c>
      <c r="X19" s="148"/>
      <c r="Y19" s="149"/>
      <c r="Z19" s="147">
        <v>11126</v>
      </c>
      <c r="AA19" s="148"/>
      <c r="AB19" s="149"/>
      <c r="AC19" s="46"/>
      <c r="AF19" s="58"/>
    </row>
    <row r="20" spans="2:32" s="18" customFormat="1" ht="21" customHeight="1" x14ac:dyDescent="0.2">
      <c r="B20" s="125"/>
      <c r="C20" s="140" t="s">
        <v>40</v>
      </c>
      <c r="D20" s="103" t="s">
        <v>43</v>
      </c>
      <c r="E20" s="105"/>
      <c r="F20" s="143" t="s">
        <v>57</v>
      </c>
      <c r="G20" s="106"/>
      <c r="H20" s="106"/>
      <c r="I20" s="106"/>
      <c r="J20" s="106"/>
      <c r="K20" s="106"/>
      <c r="L20" s="106"/>
      <c r="M20" s="106"/>
      <c r="N20" s="106"/>
      <c r="O20" s="106"/>
      <c r="P20" s="98"/>
      <c r="Q20" s="103" t="s">
        <v>47</v>
      </c>
      <c r="R20" s="105"/>
      <c r="S20" s="143" t="s">
        <v>56</v>
      </c>
      <c r="T20" s="105"/>
      <c r="U20" s="105"/>
      <c r="V20" s="105"/>
      <c r="W20" s="105"/>
      <c r="X20" s="105"/>
      <c r="Y20" s="105"/>
      <c r="Z20" s="105"/>
      <c r="AA20" s="105"/>
      <c r="AB20" s="144"/>
      <c r="AC20" s="46"/>
    </row>
    <row r="21" spans="2:32" s="18" customFormat="1" ht="21" customHeight="1" x14ac:dyDescent="0.2">
      <c r="B21" s="173"/>
      <c r="C21" s="141"/>
      <c r="D21" s="59" t="s">
        <v>53</v>
      </c>
      <c r="E21" s="60" t="s">
        <v>55</v>
      </c>
      <c r="F21" s="61"/>
      <c r="G21" s="106" t="s">
        <v>46</v>
      </c>
      <c r="H21" s="106"/>
      <c r="I21" s="106"/>
      <c r="J21" s="145" t="s">
        <v>45</v>
      </c>
      <c r="K21" s="106"/>
      <c r="L21" s="106"/>
      <c r="M21" s="146"/>
      <c r="N21" s="106" t="s">
        <v>52</v>
      </c>
      <c r="O21" s="106"/>
      <c r="P21" s="98"/>
      <c r="Q21" s="62" t="s">
        <v>53</v>
      </c>
      <c r="R21" s="60" t="s">
        <v>55</v>
      </c>
      <c r="S21" s="63"/>
      <c r="T21" s="97" t="s">
        <v>44</v>
      </c>
      <c r="U21" s="106"/>
      <c r="V21" s="106"/>
      <c r="W21" s="145" t="s">
        <v>45</v>
      </c>
      <c r="X21" s="106"/>
      <c r="Y21" s="146"/>
      <c r="Z21" s="106" t="s">
        <v>52</v>
      </c>
      <c r="AA21" s="106"/>
      <c r="AB21" s="107"/>
      <c r="AC21" s="46"/>
    </row>
    <row r="22" spans="2:32" s="18" customFormat="1" ht="36" customHeight="1" thickBot="1" x14ac:dyDescent="0.25">
      <c r="B22" s="174"/>
      <c r="C22" s="142"/>
      <c r="D22" s="64">
        <v>20</v>
      </c>
      <c r="E22" s="65">
        <v>0</v>
      </c>
      <c r="F22" s="66"/>
      <c r="G22" s="134">
        <v>0</v>
      </c>
      <c r="H22" s="135"/>
      <c r="I22" s="136"/>
      <c r="J22" s="137">
        <v>0</v>
      </c>
      <c r="K22" s="135"/>
      <c r="L22" s="135"/>
      <c r="M22" s="136"/>
      <c r="N22" s="138">
        <v>0</v>
      </c>
      <c r="O22" s="138"/>
      <c r="P22" s="138"/>
      <c r="Q22" s="67">
        <v>25</v>
      </c>
      <c r="R22" s="68">
        <v>11</v>
      </c>
      <c r="S22" s="69"/>
      <c r="T22" s="134">
        <v>3</v>
      </c>
      <c r="U22" s="135"/>
      <c r="V22" s="135"/>
      <c r="W22" s="137">
        <v>0</v>
      </c>
      <c r="X22" s="135"/>
      <c r="Y22" s="136"/>
      <c r="Z22" s="138">
        <v>8</v>
      </c>
      <c r="AA22" s="138"/>
      <c r="AB22" s="139"/>
    </row>
    <row r="23" spans="2:32" s="18" customFormat="1" ht="17.25" customHeight="1" x14ac:dyDescent="0.2">
      <c r="B23" s="41"/>
      <c r="C23" s="37" t="s">
        <v>85</v>
      </c>
      <c r="D23" s="37"/>
      <c r="N23" s="38"/>
      <c r="O23" s="38"/>
      <c r="P23" s="38"/>
      <c r="Q23" s="38"/>
      <c r="Z23" s="38"/>
      <c r="AA23" s="38"/>
      <c r="AB23" s="38"/>
    </row>
    <row r="24" spans="2:32" s="18" customFormat="1" ht="17.25" customHeight="1" x14ac:dyDescent="0.2">
      <c r="B24" s="41"/>
      <c r="C24" s="18" t="s">
        <v>76</v>
      </c>
      <c r="E24" s="18" t="s">
        <v>77</v>
      </c>
      <c r="J24" s="18" t="s">
        <v>79</v>
      </c>
      <c r="M24" s="18" t="s">
        <v>80</v>
      </c>
      <c r="N24" s="38"/>
      <c r="O24" s="38"/>
      <c r="P24" s="38"/>
      <c r="Q24" s="38"/>
      <c r="Z24" s="38"/>
      <c r="AA24" s="38"/>
      <c r="AB24" s="38"/>
    </row>
    <row r="25" spans="2:32" s="18" customFormat="1" ht="17.25" customHeight="1" x14ac:dyDescent="0.2">
      <c r="B25" s="41"/>
      <c r="C25" s="39"/>
      <c r="E25" s="18" t="s">
        <v>78</v>
      </c>
      <c r="M25" s="18" t="s">
        <v>81</v>
      </c>
      <c r="N25" s="38"/>
      <c r="O25" s="38"/>
      <c r="P25" s="38"/>
      <c r="Q25" s="38"/>
      <c r="Z25" s="38"/>
      <c r="AA25" s="38"/>
      <c r="AB25" s="38"/>
    </row>
    <row r="26" spans="2:32" s="18" customFormat="1" ht="17.25" customHeight="1" x14ac:dyDescent="0.2">
      <c r="B26" s="41"/>
      <c r="C26" s="39"/>
      <c r="M26" s="18" t="s">
        <v>82</v>
      </c>
      <c r="N26" s="38"/>
      <c r="O26" s="38"/>
      <c r="P26" s="38"/>
      <c r="Q26" s="38"/>
      <c r="Z26" s="38"/>
      <c r="AA26" s="38"/>
      <c r="AB26" s="38"/>
    </row>
    <row r="27" spans="2:32" s="18" customFormat="1" ht="17.25" customHeight="1" x14ac:dyDescent="0.2">
      <c r="B27" s="40"/>
      <c r="C27" s="39"/>
      <c r="D27" s="39"/>
      <c r="E27" s="40"/>
      <c r="M27" s="18" t="s">
        <v>83</v>
      </c>
      <c r="N27" s="38"/>
      <c r="O27" s="38"/>
      <c r="P27" s="38"/>
      <c r="Q27" s="38"/>
      <c r="Y27" s="38"/>
      <c r="Z27" s="38"/>
      <c r="AA27" s="38"/>
      <c r="AB27" s="38"/>
    </row>
    <row r="28" spans="2:32" s="18" customFormat="1" ht="8.25" customHeight="1" thickBot="1" x14ac:dyDescent="0.25">
      <c r="B28" s="41"/>
      <c r="C28" s="39"/>
      <c r="D28" s="39"/>
      <c r="N28" s="38"/>
      <c r="O28" s="38"/>
      <c r="P28" s="38"/>
      <c r="Q28" s="38"/>
      <c r="Y28" s="38"/>
      <c r="Z28" s="38"/>
      <c r="AA28" s="38"/>
      <c r="AB28" s="38"/>
    </row>
    <row r="29" spans="2:32" s="18" customFormat="1" ht="23.25" customHeight="1" x14ac:dyDescent="0.2">
      <c r="B29" s="124" t="s">
        <v>5</v>
      </c>
      <c r="C29" s="126" t="s">
        <v>41</v>
      </c>
      <c r="D29" s="128" t="s">
        <v>20</v>
      </c>
      <c r="E29" s="129"/>
      <c r="F29" s="130" t="s">
        <v>7</v>
      </c>
      <c r="G29" s="130"/>
      <c r="H29" s="130"/>
      <c r="I29" s="130"/>
      <c r="J29" s="130"/>
      <c r="K29" s="130"/>
      <c r="L29" s="130"/>
      <c r="M29" s="130"/>
      <c r="N29" s="130"/>
      <c r="O29" s="130"/>
      <c r="P29" s="131" t="s">
        <v>64</v>
      </c>
      <c r="Q29" s="132"/>
      <c r="R29" s="132"/>
      <c r="S29" s="132"/>
      <c r="T29" s="132"/>
      <c r="U29" s="132"/>
      <c r="V29" s="132"/>
      <c r="W29" s="132"/>
      <c r="X29" s="132"/>
      <c r="Y29" s="132"/>
      <c r="Z29" s="132"/>
      <c r="AA29" s="132"/>
      <c r="AB29" s="133"/>
    </row>
    <row r="30" spans="2:32" s="18" customFormat="1" ht="23.25" customHeight="1" x14ac:dyDescent="0.2">
      <c r="B30" s="125"/>
      <c r="C30" s="127"/>
      <c r="D30" s="90"/>
      <c r="E30" s="91"/>
      <c r="F30" s="108" t="str">
        <f>+F14</f>
        <v>令和６年度</v>
      </c>
      <c r="G30" s="108"/>
      <c r="H30" s="108"/>
      <c r="I30" s="108" t="str">
        <f>+I14</f>
        <v>令和５年度</v>
      </c>
      <c r="J30" s="108"/>
      <c r="K30" s="108"/>
      <c r="L30" s="108"/>
      <c r="M30" s="108" t="str">
        <f>+M14</f>
        <v>令和４年度</v>
      </c>
      <c r="N30" s="108"/>
      <c r="O30" s="108"/>
      <c r="P30" s="97"/>
      <c r="Q30" s="106"/>
      <c r="R30" s="106"/>
      <c r="S30" s="106"/>
      <c r="T30" s="106"/>
      <c r="U30" s="106"/>
      <c r="V30" s="106"/>
      <c r="W30" s="106"/>
      <c r="X30" s="106"/>
      <c r="Y30" s="106"/>
      <c r="Z30" s="106"/>
      <c r="AA30" s="106"/>
      <c r="AB30" s="107"/>
    </row>
    <row r="31" spans="2:32" s="18" customFormat="1" ht="45" customHeight="1" x14ac:dyDescent="0.2">
      <c r="B31" s="125"/>
      <c r="C31" s="127"/>
      <c r="D31" s="97" t="s">
        <v>69</v>
      </c>
      <c r="E31" s="98"/>
      <c r="F31" s="99">
        <v>0</v>
      </c>
      <c r="G31" s="100"/>
      <c r="H31" s="101"/>
      <c r="I31" s="99">
        <v>0</v>
      </c>
      <c r="J31" s="100"/>
      <c r="K31" s="100"/>
      <c r="L31" s="101"/>
      <c r="M31" s="99">
        <v>0</v>
      </c>
      <c r="N31" s="100"/>
      <c r="O31" s="101"/>
      <c r="P31" s="118"/>
      <c r="Q31" s="119"/>
      <c r="R31" s="119"/>
      <c r="S31" s="119"/>
      <c r="T31" s="119"/>
      <c r="U31" s="119"/>
      <c r="V31" s="119"/>
      <c r="W31" s="119"/>
      <c r="X31" s="119"/>
      <c r="Y31" s="119"/>
      <c r="Z31" s="119"/>
      <c r="AA31" s="119"/>
      <c r="AB31" s="120"/>
    </row>
    <row r="32" spans="2:32" s="18" customFormat="1" ht="27.75" customHeight="1" x14ac:dyDescent="0.2">
      <c r="B32" s="125"/>
      <c r="C32" s="127"/>
      <c r="D32" s="97" t="s">
        <v>71</v>
      </c>
      <c r="E32" s="98"/>
      <c r="F32" s="99">
        <v>0</v>
      </c>
      <c r="G32" s="100"/>
      <c r="H32" s="101"/>
      <c r="I32" s="99">
        <v>0</v>
      </c>
      <c r="J32" s="100"/>
      <c r="K32" s="100"/>
      <c r="L32" s="101"/>
      <c r="M32" s="99">
        <v>0</v>
      </c>
      <c r="N32" s="100"/>
      <c r="O32" s="101"/>
      <c r="P32" s="118"/>
      <c r="Q32" s="119"/>
      <c r="R32" s="119"/>
      <c r="S32" s="119"/>
      <c r="T32" s="119"/>
      <c r="U32" s="119"/>
      <c r="V32" s="119"/>
      <c r="W32" s="119"/>
      <c r="X32" s="119"/>
      <c r="Y32" s="119"/>
      <c r="Z32" s="119"/>
      <c r="AA32" s="119"/>
      <c r="AB32" s="120"/>
    </row>
    <row r="33" spans="2:28" s="18" customFormat="1" ht="27.75" customHeight="1" x14ac:dyDescent="0.2">
      <c r="B33" s="125"/>
      <c r="C33" s="127"/>
      <c r="D33" s="97" t="s">
        <v>17</v>
      </c>
      <c r="E33" s="98"/>
      <c r="F33" s="99">
        <v>0</v>
      </c>
      <c r="G33" s="100"/>
      <c r="H33" s="101"/>
      <c r="I33" s="99">
        <v>0</v>
      </c>
      <c r="J33" s="100"/>
      <c r="K33" s="100"/>
      <c r="L33" s="101"/>
      <c r="M33" s="99">
        <v>0</v>
      </c>
      <c r="N33" s="100"/>
      <c r="O33" s="101"/>
      <c r="P33" s="121"/>
      <c r="Q33" s="122"/>
      <c r="R33" s="122"/>
      <c r="S33" s="122"/>
      <c r="T33" s="122"/>
      <c r="U33" s="122"/>
      <c r="V33" s="122"/>
      <c r="W33" s="122"/>
      <c r="X33" s="122"/>
      <c r="Y33" s="122"/>
      <c r="Z33" s="122"/>
      <c r="AA33" s="122"/>
      <c r="AB33" s="123"/>
    </row>
    <row r="34" spans="2:28" s="18" customFormat="1" ht="27.75" customHeight="1" thickBot="1" x14ac:dyDescent="0.25">
      <c r="B34" s="125"/>
      <c r="C34" s="127"/>
      <c r="D34" s="97" t="s">
        <v>36</v>
      </c>
      <c r="E34" s="98"/>
      <c r="F34" s="99">
        <v>0</v>
      </c>
      <c r="G34" s="100"/>
      <c r="H34" s="101"/>
      <c r="I34" s="99">
        <v>0</v>
      </c>
      <c r="J34" s="100"/>
      <c r="K34" s="100"/>
      <c r="L34" s="101"/>
      <c r="M34" s="99">
        <v>0</v>
      </c>
      <c r="N34" s="100"/>
      <c r="O34" s="101"/>
      <c r="P34" s="121"/>
      <c r="Q34" s="122"/>
      <c r="R34" s="122"/>
      <c r="S34" s="122"/>
      <c r="T34" s="122"/>
      <c r="U34" s="122"/>
      <c r="V34" s="122"/>
      <c r="W34" s="122"/>
      <c r="X34" s="122"/>
      <c r="Y34" s="122"/>
      <c r="Z34" s="122"/>
      <c r="AA34" s="122"/>
      <c r="AB34" s="123"/>
    </row>
    <row r="35" spans="2:28" s="18" customFormat="1" ht="27.75" customHeight="1" thickTop="1" x14ac:dyDescent="0.2">
      <c r="B35" s="125"/>
      <c r="C35" s="127"/>
      <c r="D35" s="114" t="s">
        <v>21</v>
      </c>
      <c r="E35" s="115"/>
      <c r="F35" s="92">
        <f>SUM(F31:H34)</f>
        <v>0</v>
      </c>
      <c r="G35" s="93"/>
      <c r="H35" s="94"/>
      <c r="I35" s="92">
        <f>SUM(I31:L34)</f>
        <v>0</v>
      </c>
      <c r="J35" s="93"/>
      <c r="K35" s="93"/>
      <c r="L35" s="94"/>
      <c r="M35" s="92">
        <f>SUM(M31:O34)</f>
        <v>0</v>
      </c>
      <c r="N35" s="93"/>
      <c r="O35" s="94"/>
      <c r="P35" s="114" t="s">
        <v>22</v>
      </c>
      <c r="Q35" s="116"/>
      <c r="R35" s="116"/>
      <c r="S35" s="116"/>
      <c r="T35" s="116"/>
      <c r="U35" s="116"/>
      <c r="V35" s="116"/>
      <c r="W35" s="116"/>
      <c r="X35" s="116"/>
      <c r="Y35" s="116"/>
      <c r="Z35" s="116"/>
      <c r="AA35" s="116"/>
      <c r="AB35" s="117"/>
    </row>
    <row r="36" spans="2:28" s="18" customFormat="1" ht="45.75" customHeight="1" x14ac:dyDescent="0.2">
      <c r="B36" s="125"/>
      <c r="C36" s="127"/>
      <c r="D36" s="97" t="s">
        <v>70</v>
      </c>
      <c r="E36" s="98"/>
      <c r="F36" s="99">
        <v>30363</v>
      </c>
      <c r="G36" s="100"/>
      <c r="H36" s="101"/>
      <c r="I36" s="99">
        <v>29542</v>
      </c>
      <c r="J36" s="100"/>
      <c r="K36" s="100"/>
      <c r="L36" s="101"/>
      <c r="M36" s="99">
        <v>29939</v>
      </c>
      <c r="N36" s="100"/>
      <c r="O36" s="101"/>
      <c r="P36" s="118" t="s">
        <v>97</v>
      </c>
      <c r="Q36" s="119"/>
      <c r="R36" s="119"/>
      <c r="S36" s="119"/>
      <c r="T36" s="119"/>
      <c r="U36" s="119"/>
      <c r="V36" s="119"/>
      <c r="W36" s="119"/>
      <c r="X36" s="119"/>
      <c r="Y36" s="119"/>
      <c r="Z36" s="119"/>
      <c r="AA36" s="119"/>
      <c r="AB36" s="120"/>
    </row>
    <row r="37" spans="2:28" s="18" customFormat="1" ht="23.25" customHeight="1" x14ac:dyDescent="0.2">
      <c r="B37" s="125"/>
      <c r="C37" s="102" t="s">
        <v>42</v>
      </c>
      <c r="D37" s="103" t="s">
        <v>20</v>
      </c>
      <c r="E37" s="104"/>
      <c r="F37" s="103" t="s">
        <v>7</v>
      </c>
      <c r="G37" s="105"/>
      <c r="H37" s="105"/>
      <c r="I37" s="105"/>
      <c r="J37" s="105"/>
      <c r="K37" s="105"/>
      <c r="L37" s="105"/>
      <c r="M37" s="105"/>
      <c r="N37" s="105"/>
      <c r="O37" s="104"/>
      <c r="P37" s="97" t="s">
        <v>6</v>
      </c>
      <c r="Q37" s="106"/>
      <c r="R37" s="106"/>
      <c r="S37" s="106"/>
      <c r="T37" s="106"/>
      <c r="U37" s="106"/>
      <c r="V37" s="106"/>
      <c r="W37" s="106"/>
      <c r="X37" s="106"/>
      <c r="Y37" s="106"/>
      <c r="Z37" s="106"/>
      <c r="AA37" s="106"/>
      <c r="AB37" s="107"/>
    </row>
    <row r="38" spans="2:28" s="18" customFormat="1" ht="23.25" customHeight="1" x14ac:dyDescent="0.2">
      <c r="B38" s="125"/>
      <c r="C38" s="102"/>
      <c r="D38" s="90"/>
      <c r="E38" s="91"/>
      <c r="F38" s="108" t="str">
        <f>+F14</f>
        <v>令和６年度</v>
      </c>
      <c r="G38" s="108"/>
      <c r="H38" s="108"/>
      <c r="I38" s="108" t="str">
        <f>+I14</f>
        <v>令和５年度</v>
      </c>
      <c r="J38" s="108"/>
      <c r="K38" s="108"/>
      <c r="L38" s="108"/>
      <c r="M38" s="108" t="str">
        <f>+M14</f>
        <v>令和４年度</v>
      </c>
      <c r="N38" s="108"/>
      <c r="O38" s="108"/>
      <c r="P38" s="97"/>
      <c r="Q38" s="106"/>
      <c r="R38" s="106"/>
      <c r="S38" s="106"/>
      <c r="T38" s="106"/>
      <c r="U38" s="106"/>
      <c r="V38" s="106"/>
      <c r="W38" s="106"/>
      <c r="X38" s="106"/>
      <c r="Y38" s="106"/>
      <c r="Z38" s="106"/>
      <c r="AA38" s="106"/>
      <c r="AB38" s="107"/>
    </row>
    <row r="39" spans="2:28" s="18" customFormat="1" ht="30" customHeight="1" x14ac:dyDescent="0.2">
      <c r="B39" s="125"/>
      <c r="C39" s="102"/>
      <c r="D39" s="109" t="s">
        <v>31</v>
      </c>
      <c r="E39" s="110"/>
      <c r="F39" s="81">
        <v>0</v>
      </c>
      <c r="G39" s="82"/>
      <c r="H39" s="83"/>
      <c r="I39" s="111">
        <v>0</v>
      </c>
      <c r="J39" s="112"/>
      <c r="K39" s="112"/>
      <c r="L39" s="113"/>
      <c r="M39" s="81">
        <v>0</v>
      </c>
      <c r="N39" s="82"/>
      <c r="O39" s="83"/>
      <c r="P39" s="73"/>
      <c r="Q39" s="74"/>
      <c r="R39" s="74"/>
      <c r="S39" s="74"/>
      <c r="T39" s="74"/>
      <c r="U39" s="74"/>
      <c r="V39" s="74"/>
      <c r="W39" s="74"/>
      <c r="X39" s="74"/>
      <c r="Y39" s="74"/>
      <c r="Z39" s="74"/>
      <c r="AA39" s="74"/>
      <c r="AB39" s="75"/>
    </row>
    <row r="40" spans="2:28" s="18" customFormat="1" ht="27" customHeight="1" x14ac:dyDescent="0.2">
      <c r="B40" s="125"/>
      <c r="C40" s="102"/>
      <c r="D40" s="97" t="s">
        <v>72</v>
      </c>
      <c r="E40" s="98"/>
      <c r="F40" s="99">
        <v>0</v>
      </c>
      <c r="G40" s="100"/>
      <c r="H40" s="101"/>
      <c r="I40" s="99">
        <v>0</v>
      </c>
      <c r="J40" s="100"/>
      <c r="K40" s="100"/>
      <c r="L40" s="101"/>
      <c r="M40" s="99">
        <v>0</v>
      </c>
      <c r="N40" s="100"/>
      <c r="O40" s="101"/>
      <c r="P40" s="73"/>
      <c r="Q40" s="74"/>
      <c r="R40" s="74"/>
      <c r="S40" s="74"/>
      <c r="T40" s="74"/>
      <c r="U40" s="74"/>
      <c r="V40" s="74"/>
      <c r="W40" s="74"/>
      <c r="X40" s="74"/>
      <c r="Y40" s="74"/>
      <c r="Z40" s="74"/>
      <c r="AA40" s="74"/>
      <c r="AB40" s="75"/>
    </row>
    <row r="41" spans="2:28" s="18" customFormat="1" ht="27" customHeight="1" thickBot="1" x14ac:dyDescent="0.25">
      <c r="B41" s="125"/>
      <c r="C41" s="102"/>
      <c r="D41" s="79" t="s">
        <v>19</v>
      </c>
      <c r="E41" s="80"/>
      <c r="F41" s="81">
        <v>545329</v>
      </c>
      <c r="G41" s="82"/>
      <c r="H41" s="83"/>
      <c r="I41" s="84">
        <v>545329</v>
      </c>
      <c r="J41" s="85"/>
      <c r="K41" s="85"/>
      <c r="L41" s="86"/>
      <c r="M41" s="84">
        <v>545329</v>
      </c>
      <c r="N41" s="85"/>
      <c r="O41" s="86"/>
      <c r="P41" s="87"/>
      <c r="Q41" s="88"/>
      <c r="R41" s="88"/>
      <c r="S41" s="88"/>
      <c r="T41" s="88"/>
      <c r="U41" s="88"/>
      <c r="V41" s="88"/>
      <c r="W41" s="88"/>
      <c r="X41" s="88"/>
      <c r="Y41" s="88"/>
      <c r="Z41" s="88"/>
      <c r="AA41" s="88"/>
      <c r="AB41" s="89"/>
    </row>
    <row r="42" spans="2:28" s="18" customFormat="1" ht="27" customHeight="1" thickTop="1" x14ac:dyDescent="0.2">
      <c r="B42" s="125"/>
      <c r="C42" s="102"/>
      <c r="D42" s="90" t="s">
        <v>21</v>
      </c>
      <c r="E42" s="91"/>
      <c r="F42" s="92">
        <f>F39+F40+F41</f>
        <v>545329</v>
      </c>
      <c r="G42" s="93"/>
      <c r="H42" s="94"/>
      <c r="I42" s="92">
        <f>I39+I40+I41</f>
        <v>545329</v>
      </c>
      <c r="J42" s="93"/>
      <c r="K42" s="93"/>
      <c r="L42" s="94"/>
      <c r="M42" s="92">
        <f>M39+M40+M41</f>
        <v>545329</v>
      </c>
      <c r="N42" s="93"/>
      <c r="O42" s="94"/>
      <c r="P42" s="90" t="s">
        <v>22</v>
      </c>
      <c r="Q42" s="95"/>
      <c r="R42" s="95"/>
      <c r="S42" s="95"/>
      <c r="T42" s="95"/>
      <c r="U42" s="95"/>
      <c r="V42" s="95"/>
      <c r="W42" s="95"/>
      <c r="X42" s="95"/>
      <c r="Y42" s="95"/>
      <c r="Z42" s="95"/>
      <c r="AA42" s="95"/>
      <c r="AB42" s="96"/>
    </row>
    <row r="43" spans="2:28" s="40" customFormat="1" ht="100" customHeight="1" x14ac:dyDescent="0.2">
      <c r="B43" s="70" t="s">
        <v>38</v>
      </c>
      <c r="C43" s="73"/>
      <c r="D43" s="74"/>
      <c r="E43" s="74"/>
      <c r="F43" s="74"/>
      <c r="G43" s="74"/>
      <c r="H43" s="74"/>
      <c r="I43" s="74"/>
      <c r="J43" s="74"/>
      <c r="K43" s="74"/>
      <c r="L43" s="74"/>
      <c r="M43" s="74"/>
      <c r="N43" s="74"/>
      <c r="O43" s="74"/>
      <c r="P43" s="74"/>
      <c r="Q43" s="74"/>
      <c r="R43" s="74"/>
      <c r="S43" s="74"/>
      <c r="T43" s="74"/>
      <c r="U43" s="74"/>
      <c r="V43" s="74"/>
      <c r="W43" s="74"/>
      <c r="X43" s="74"/>
      <c r="Y43" s="74"/>
      <c r="Z43" s="74"/>
      <c r="AA43" s="74"/>
      <c r="AB43" s="75"/>
    </row>
    <row r="44" spans="2:28" ht="100" customHeight="1" thickBot="1" x14ac:dyDescent="0.25">
      <c r="B44" s="71" t="s">
        <v>39</v>
      </c>
      <c r="C44" s="76"/>
      <c r="D44" s="77"/>
      <c r="E44" s="77"/>
      <c r="F44" s="77"/>
      <c r="G44" s="77"/>
      <c r="H44" s="77"/>
      <c r="I44" s="77"/>
      <c r="J44" s="77"/>
      <c r="K44" s="77"/>
      <c r="L44" s="77"/>
      <c r="M44" s="77"/>
      <c r="N44" s="77"/>
      <c r="O44" s="77"/>
      <c r="P44" s="77"/>
      <c r="Q44" s="77"/>
      <c r="R44" s="77"/>
      <c r="S44" s="77"/>
      <c r="T44" s="77"/>
      <c r="U44" s="77"/>
      <c r="V44" s="77"/>
      <c r="W44" s="77"/>
      <c r="X44" s="77"/>
      <c r="Y44" s="77"/>
      <c r="Z44" s="77"/>
      <c r="AA44" s="77"/>
      <c r="AB44" s="78"/>
    </row>
    <row r="45" spans="2:28" ht="14" x14ac:dyDescent="0.2">
      <c r="C45" s="18"/>
      <c r="D45" s="18"/>
      <c r="E45" s="18"/>
    </row>
    <row r="46" spans="2:28" ht="14" x14ac:dyDescent="0.2">
      <c r="C46" s="18"/>
      <c r="D46" s="72"/>
      <c r="E46" s="18"/>
    </row>
    <row r="47" spans="2:28" ht="14" x14ac:dyDescent="0.2">
      <c r="C47" s="18"/>
      <c r="D47" s="18"/>
      <c r="E47" s="18"/>
    </row>
    <row r="48" spans="2:28" ht="14" x14ac:dyDescent="0.2">
      <c r="C48" s="18"/>
      <c r="D48" s="72"/>
      <c r="E48" s="18"/>
    </row>
    <row r="49" spans="3:5" ht="14" x14ac:dyDescent="0.2">
      <c r="C49" s="18"/>
      <c r="D49" s="18"/>
      <c r="E49" s="18"/>
    </row>
    <row r="50" spans="3:5" ht="14" x14ac:dyDescent="0.2">
      <c r="C50" s="18"/>
      <c r="D50" s="18"/>
      <c r="E50" s="18"/>
    </row>
  </sheetData>
  <mergeCells count="157">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C12:C19"/>
    <mergeCell ref="D12:O12"/>
    <mergeCell ref="P12:AB12"/>
    <mergeCell ref="D13:E14"/>
    <mergeCell ref="F13:O13"/>
    <mergeCell ref="P13:S14"/>
    <mergeCell ref="T13:AB13"/>
    <mergeCell ref="D10:E10"/>
    <mergeCell ref="F10:J10"/>
    <mergeCell ref="K10:L10"/>
    <mergeCell ref="M10:P10"/>
    <mergeCell ref="Q10:R10"/>
    <mergeCell ref="U10:V10"/>
    <mergeCell ref="F14:H14"/>
    <mergeCell ref="I14:L14"/>
    <mergeCell ref="M14:O14"/>
    <mergeCell ref="T14:V14"/>
    <mergeCell ref="W14:Y14"/>
    <mergeCell ref="Z14:AB14"/>
    <mergeCell ref="X10:AA10"/>
    <mergeCell ref="D11:E11"/>
    <mergeCell ref="F11:AB11"/>
    <mergeCell ref="D17:E17"/>
    <mergeCell ref="J17:K17"/>
    <mergeCell ref="P17:S17"/>
    <mergeCell ref="T17:V17"/>
    <mergeCell ref="W17:Y17"/>
    <mergeCell ref="Z17:AB17"/>
    <mergeCell ref="W15:Y15"/>
    <mergeCell ref="Z15:AB15"/>
    <mergeCell ref="D16:E16"/>
    <mergeCell ref="F16:H16"/>
    <mergeCell ref="I16:L16"/>
    <mergeCell ref="M16:O16"/>
    <mergeCell ref="P16:S16"/>
    <mergeCell ref="D15:E15"/>
    <mergeCell ref="F15:H15"/>
    <mergeCell ref="I15:L15"/>
    <mergeCell ref="M15:O15"/>
    <mergeCell ref="P15:S15"/>
    <mergeCell ref="T15:V15"/>
    <mergeCell ref="W18:Y18"/>
    <mergeCell ref="Z18:AB18"/>
    <mergeCell ref="D19:E19"/>
    <mergeCell ref="F19:H19"/>
    <mergeCell ref="I19:L19"/>
    <mergeCell ref="M19:O19"/>
    <mergeCell ref="P19:S19"/>
    <mergeCell ref="T19:V19"/>
    <mergeCell ref="W19:Y19"/>
    <mergeCell ref="Z19:AB19"/>
    <mergeCell ref="D18:E18"/>
    <mergeCell ref="F18:H18"/>
    <mergeCell ref="I18:L18"/>
    <mergeCell ref="M18:O18"/>
    <mergeCell ref="P18:S18"/>
    <mergeCell ref="T18:V18"/>
    <mergeCell ref="Z21:AB21"/>
    <mergeCell ref="G22:I22"/>
    <mergeCell ref="J22:M22"/>
    <mergeCell ref="N22:P22"/>
    <mergeCell ref="T22:V22"/>
    <mergeCell ref="W22:Y22"/>
    <mergeCell ref="Z22:AB22"/>
    <mergeCell ref="C20:C22"/>
    <mergeCell ref="D20:E20"/>
    <mergeCell ref="F20:P20"/>
    <mergeCell ref="Q20:R20"/>
    <mergeCell ref="S20:AB20"/>
    <mergeCell ref="G21:I21"/>
    <mergeCell ref="J21:M21"/>
    <mergeCell ref="N21:P21"/>
    <mergeCell ref="T21:V21"/>
    <mergeCell ref="W21:Y21"/>
    <mergeCell ref="I31:L31"/>
    <mergeCell ref="M31:O31"/>
    <mergeCell ref="P31:AB31"/>
    <mergeCell ref="D32:E32"/>
    <mergeCell ref="F32:H32"/>
    <mergeCell ref="I32:L32"/>
    <mergeCell ref="M32:O32"/>
    <mergeCell ref="P32:AB32"/>
    <mergeCell ref="B29:B42"/>
    <mergeCell ref="C29:C36"/>
    <mergeCell ref="D29:E30"/>
    <mergeCell ref="F29:O29"/>
    <mergeCell ref="P29:AB30"/>
    <mergeCell ref="F30:H30"/>
    <mergeCell ref="I30:L30"/>
    <mergeCell ref="M30:O30"/>
    <mergeCell ref="D31:E31"/>
    <mergeCell ref="F31:H31"/>
    <mergeCell ref="D33:E33"/>
    <mergeCell ref="F33:H33"/>
    <mergeCell ref="I33:L33"/>
    <mergeCell ref="M33:O33"/>
    <mergeCell ref="P33:AB33"/>
    <mergeCell ref="D34:E34"/>
    <mergeCell ref="F34:H34"/>
    <mergeCell ref="I34:L34"/>
    <mergeCell ref="M34:O34"/>
    <mergeCell ref="P34:AB34"/>
    <mergeCell ref="D35:E35"/>
    <mergeCell ref="F35:H35"/>
    <mergeCell ref="I35:L35"/>
    <mergeCell ref="M35:O35"/>
    <mergeCell ref="P35:AB35"/>
    <mergeCell ref="D36:E36"/>
    <mergeCell ref="F36:H36"/>
    <mergeCell ref="I36:L36"/>
    <mergeCell ref="M36:O36"/>
    <mergeCell ref="P36:AB36"/>
    <mergeCell ref="M39:O39"/>
    <mergeCell ref="P39:AB39"/>
    <mergeCell ref="D40:E40"/>
    <mergeCell ref="F40:H40"/>
    <mergeCell ref="I40:L40"/>
    <mergeCell ref="M40:O40"/>
    <mergeCell ref="P40:AB40"/>
    <mergeCell ref="C37:C42"/>
    <mergeCell ref="D37:E38"/>
    <mergeCell ref="F37:O37"/>
    <mergeCell ref="P37:AB38"/>
    <mergeCell ref="F38:H38"/>
    <mergeCell ref="I38:L38"/>
    <mergeCell ref="M38:O38"/>
    <mergeCell ref="D39:E39"/>
    <mergeCell ref="F39:H39"/>
    <mergeCell ref="I39:L39"/>
    <mergeCell ref="C43:AB43"/>
    <mergeCell ref="C44:AB44"/>
    <mergeCell ref="D41:E41"/>
    <mergeCell ref="F41:H41"/>
    <mergeCell ref="I41:L41"/>
    <mergeCell ref="M41:O41"/>
    <mergeCell ref="P41:AB41"/>
    <mergeCell ref="D42:E42"/>
    <mergeCell ref="F42:H42"/>
    <mergeCell ref="I42:L42"/>
    <mergeCell ref="M42:O42"/>
    <mergeCell ref="P42:AB42"/>
  </mergeCells>
  <phoneticPr fontId="11"/>
  <printOptions horizontalCentered="1" verticalCentered="1"/>
  <pageMargins left="0.59055118110236227" right="0.59055118110236227" top="0.39370078740157483" bottom="0.39370078740157483" header="0" footer="0"/>
  <pageSetup paperSize="9" scale="72" fitToHeight="0" orientation="landscape" copies="2" r:id="rId1"/>
  <rowBreaks count="1" manualBreakCount="1">
    <brk id="2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2:AF51"/>
  <sheetViews>
    <sheetView view="pageBreakPreview" topLeftCell="A38" zoomScale="96" zoomScaleNormal="100" zoomScaleSheetLayoutView="96" workbookViewId="0">
      <selection activeCell="D41" sqref="D41:E41"/>
    </sheetView>
  </sheetViews>
  <sheetFormatPr defaultRowHeight="12" x14ac:dyDescent="0.2"/>
  <cols>
    <col min="1" max="1" width="1.59765625" customWidth="1"/>
    <col min="2" max="3" width="4" bestFit="1" customWidth="1"/>
    <col min="4" max="5" width="15.69921875" customWidth="1"/>
    <col min="6" max="6" width="4" customWidth="1"/>
    <col min="7" max="7" width="14.59765625" customWidth="1"/>
    <col min="8" max="8" width="2.69921875" bestFit="1" customWidth="1"/>
    <col min="9" max="9" width="3.09765625" bestFit="1" customWidth="1"/>
    <col min="10" max="10" width="12.59765625" customWidth="1"/>
    <col min="11" max="11" width="2.59765625" customWidth="1"/>
    <col min="12" max="12" width="3.3984375" customWidth="1"/>
    <col min="13" max="13" width="3.09765625" customWidth="1"/>
    <col min="14" max="14" width="14.69921875" customWidth="1"/>
    <col min="15" max="15" width="3.09765625" bestFit="1" customWidth="1"/>
    <col min="16" max="16" width="4.296875" customWidth="1"/>
    <col min="17" max="18" width="14.3984375" customWidth="1"/>
    <col min="19" max="19" width="4.296875" customWidth="1"/>
    <col min="20" max="20" width="3.09765625" customWidth="1"/>
    <col min="21" max="21" width="14.59765625" customWidth="1"/>
    <col min="22" max="22" width="3.09765625" bestFit="1" customWidth="1"/>
    <col min="23" max="23" width="3.09765625" customWidth="1"/>
    <col min="24" max="24" width="14.59765625" customWidth="1"/>
    <col min="25" max="26" width="3.09765625" bestFit="1" customWidth="1"/>
    <col min="27" max="27" width="14.69921875" customWidth="1"/>
    <col min="28" max="28" width="3.09765625" bestFit="1" customWidth="1"/>
    <col min="29" max="29" width="0.69921875" customWidth="1"/>
  </cols>
  <sheetData>
    <row r="2" spans="2:32" ht="30" customHeight="1" x14ac:dyDescent="0.2">
      <c r="B2" s="223" t="s">
        <v>68</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1"/>
      <c r="AD2" s="1"/>
      <c r="AE2" s="1"/>
      <c r="AF2" s="1"/>
    </row>
    <row r="3" spans="2:32" ht="26.25" customHeight="1" thickBot="1" x14ac:dyDescent="0.25">
      <c r="B3" s="224" t="s">
        <v>90</v>
      </c>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row>
    <row r="4" spans="2:32" ht="26.25" customHeight="1" x14ac:dyDescent="0.2">
      <c r="E4" s="4"/>
      <c r="F4" s="4"/>
      <c r="G4" s="4"/>
      <c r="H4" s="4"/>
      <c r="I4" s="4"/>
      <c r="J4" s="4"/>
      <c r="K4" s="4"/>
      <c r="L4" s="4"/>
      <c r="M4" s="4"/>
      <c r="N4" s="4"/>
      <c r="O4" s="4"/>
      <c r="P4" s="4"/>
      <c r="Q4" s="4"/>
      <c r="R4" s="4"/>
      <c r="S4" s="4"/>
      <c r="T4" s="4"/>
      <c r="U4" s="228" t="s">
        <v>34</v>
      </c>
      <c r="V4" s="229"/>
      <c r="W4" s="232">
        <v>45839</v>
      </c>
      <c r="X4" s="233"/>
      <c r="Y4" s="233"/>
      <c r="Z4" s="233"/>
      <c r="AA4" s="233"/>
      <c r="AB4" s="234"/>
    </row>
    <row r="5" spans="2:32" ht="26.25" customHeight="1" thickBot="1" x14ac:dyDescent="0.25">
      <c r="E5" s="4"/>
      <c r="F5" s="4"/>
      <c r="G5" s="4"/>
      <c r="H5" s="4"/>
      <c r="I5" s="4"/>
      <c r="J5" s="4"/>
      <c r="K5" s="4"/>
      <c r="L5" s="4"/>
      <c r="M5" s="4"/>
      <c r="N5" s="4"/>
      <c r="O5" s="4"/>
      <c r="P5" s="4"/>
      <c r="Q5" s="4"/>
      <c r="R5" s="4"/>
      <c r="S5" s="4"/>
      <c r="T5" s="4"/>
      <c r="U5" s="230" t="s">
        <v>35</v>
      </c>
      <c r="V5" s="231"/>
      <c r="W5" s="235" t="s">
        <v>60</v>
      </c>
      <c r="X5" s="235"/>
      <c r="Y5" s="235"/>
      <c r="Z5" s="235"/>
      <c r="AA5" s="235"/>
      <c r="AB5" s="236"/>
    </row>
    <row r="6" spans="2:32" s="2" customFormat="1" ht="42" customHeight="1" x14ac:dyDescent="0.2">
      <c r="B6" s="271" t="s">
        <v>0</v>
      </c>
      <c r="C6" s="273" t="s">
        <v>37</v>
      </c>
      <c r="D6" s="240" t="s">
        <v>8</v>
      </c>
      <c r="E6" s="241"/>
      <c r="F6" s="237" t="s">
        <v>67</v>
      </c>
      <c r="G6" s="238"/>
      <c r="H6" s="238"/>
      <c r="I6" s="238"/>
      <c r="J6" s="238"/>
      <c r="K6" s="238"/>
      <c r="L6" s="238"/>
      <c r="M6" s="238"/>
      <c r="N6" s="238"/>
      <c r="O6" s="238"/>
      <c r="P6" s="238"/>
      <c r="Q6" s="238"/>
      <c r="R6" s="238"/>
      <c r="S6" s="239"/>
    </row>
    <row r="7" spans="2:32" s="2" customFormat="1" ht="27.75" customHeight="1" x14ac:dyDescent="0.2">
      <c r="B7" s="272"/>
      <c r="C7" s="274"/>
      <c r="D7" s="197" t="s">
        <v>9</v>
      </c>
      <c r="E7" s="198"/>
      <c r="F7" s="245" t="s">
        <v>23</v>
      </c>
      <c r="G7" s="246"/>
      <c r="H7" s="246"/>
      <c r="I7" s="246"/>
      <c r="J7" s="246"/>
      <c r="K7" s="246"/>
      <c r="L7" s="246"/>
      <c r="M7" s="246"/>
      <c r="N7" s="246"/>
      <c r="O7" s="246"/>
      <c r="P7" s="246"/>
      <c r="Q7" s="246"/>
      <c r="R7" s="246"/>
      <c r="S7" s="247"/>
    </row>
    <row r="8" spans="2:32" s="2" customFormat="1" ht="27.75" customHeight="1" x14ac:dyDescent="0.2">
      <c r="B8" s="272"/>
      <c r="C8" s="274"/>
      <c r="D8" s="197" t="s">
        <v>10</v>
      </c>
      <c r="E8" s="198"/>
      <c r="F8" s="245" t="s">
        <v>24</v>
      </c>
      <c r="G8" s="246"/>
      <c r="H8" s="246"/>
      <c r="I8" s="246"/>
      <c r="J8" s="246"/>
      <c r="K8" s="246"/>
      <c r="L8" s="246"/>
      <c r="M8" s="246"/>
      <c r="N8" s="246"/>
      <c r="O8" s="246"/>
      <c r="P8" s="246"/>
      <c r="Q8" s="246"/>
      <c r="R8" s="246"/>
      <c r="S8" s="247"/>
    </row>
    <row r="9" spans="2:32" s="2" customFormat="1" ht="27.75" customHeight="1" x14ac:dyDescent="0.2">
      <c r="B9" s="272"/>
      <c r="C9" s="274"/>
      <c r="D9" s="197" t="s">
        <v>11</v>
      </c>
      <c r="E9" s="198"/>
      <c r="F9" s="245" t="s">
        <v>25</v>
      </c>
      <c r="G9" s="246"/>
      <c r="H9" s="246"/>
      <c r="I9" s="246"/>
      <c r="J9" s="246"/>
      <c r="K9" s="246"/>
      <c r="L9" s="246"/>
      <c r="M9" s="246"/>
      <c r="N9" s="246"/>
      <c r="O9" s="246"/>
      <c r="P9" s="246"/>
      <c r="Q9" s="246"/>
      <c r="R9" s="246"/>
      <c r="S9" s="247"/>
    </row>
    <row r="10" spans="2:32" s="2" customFormat="1" ht="27.75" customHeight="1" thickBot="1" x14ac:dyDescent="0.25">
      <c r="B10" s="272"/>
      <c r="C10" s="274"/>
      <c r="D10" s="197" t="s">
        <v>50</v>
      </c>
      <c r="E10" s="198"/>
      <c r="F10" s="248">
        <v>100000</v>
      </c>
      <c r="G10" s="249"/>
      <c r="H10" s="249"/>
      <c r="I10" s="249"/>
      <c r="J10" s="249"/>
      <c r="K10" s="246" t="s">
        <v>26</v>
      </c>
      <c r="L10" s="250"/>
      <c r="M10" s="197" t="s">
        <v>1</v>
      </c>
      <c r="N10" s="212"/>
      <c r="O10" s="212"/>
      <c r="P10" s="198"/>
      <c r="Q10" s="245">
        <v>60.4</v>
      </c>
      <c r="R10" s="246"/>
      <c r="S10" s="20" t="s">
        <v>27</v>
      </c>
      <c r="T10" s="9"/>
      <c r="U10" s="227"/>
      <c r="V10" s="227"/>
      <c r="X10" s="227"/>
      <c r="Y10" s="227"/>
      <c r="Z10" s="227"/>
      <c r="AA10" s="227"/>
    </row>
    <row r="11" spans="2:32" s="2" customFormat="1" ht="141" customHeight="1" x14ac:dyDescent="0.2">
      <c r="B11" s="272"/>
      <c r="C11" s="274"/>
      <c r="D11" s="202" t="s">
        <v>12</v>
      </c>
      <c r="E11" s="203"/>
      <c r="F11" s="252" t="s">
        <v>32</v>
      </c>
      <c r="G11" s="253"/>
      <c r="H11" s="253"/>
      <c r="I11" s="253"/>
      <c r="J11" s="253"/>
      <c r="K11" s="253"/>
      <c r="L11" s="253"/>
      <c r="M11" s="253"/>
      <c r="N11" s="253"/>
      <c r="O11" s="253"/>
      <c r="P11" s="253"/>
      <c r="Q11" s="253"/>
      <c r="R11" s="253"/>
      <c r="S11" s="253"/>
      <c r="T11" s="254"/>
      <c r="U11" s="254"/>
      <c r="V11" s="254"/>
      <c r="W11" s="254"/>
      <c r="X11" s="254"/>
      <c r="Y11" s="254"/>
      <c r="Z11" s="254"/>
      <c r="AA11" s="254"/>
      <c r="AB11" s="255"/>
      <c r="AC11" s="9"/>
    </row>
    <row r="12" spans="2:32" s="2" customFormat="1" ht="21" customHeight="1" x14ac:dyDescent="0.2">
      <c r="B12" s="272"/>
      <c r="C12" s="281" t="s">
        <v>73</v>
      </c>
      <c r="D12" s="208" t="s">
        <v>74</v>
      </c>
      <c r="E12" s="209"/>
      <c r="F12" s="209"/>
      <c r="G12" s="209"/>
      <c r="H12" s="209"/>
      <c r="I12" s="209"/>
      <c r="J12" s="209"/>
      <c r="K12" s="209"/>
      <c r="L12" s="209"/>
      <c r="M12" s="209"/>
      <c r="N12" s="209"/>
      <c r="O12" s="209"/>
      <c r="P12" s="205" t="s">
        <v>75</v>
      </c>
      <c r="Q12" s="212"/>
      <c r="R12" s="212"/>
      <c r="S12" s="212"/>
      <c r="T12" s="212"/>
      <c r="U12" s="212"/>
      <c r="V12" s="212"/>
      <c r="W12" s="212"/>
      <c r="X12" s="212"/>
      <c r="Y12" s="212"/>
      <c r="Z12" s="212"/>
      <c r="AA12" s="212"/>
      <c r="AB12" s="198"/>
    </row>
    <row r="13" spans="2:32" s="2" customFormat="1" ht="21" customHeight="1" x14ac:dyDescent="0.2">
      <c r="B13" s="272"/>
      <c r="C13" s="282"/>
      <c r="D13" s="202" t="s">
        <v>20</v>
      </c>
      <c r="E13" s="203"/>
      <c r="F13" s="202" t="s">
        <v>7</v>
      </c>
      <c r="G13" s="204"/>
      <c r="H13" s="204"/>
      <c r="I13" s="204"/>
      <c r="J13" s="204"/>
      <c r="K13" s="204"/>
      <c r="L13" s="204"/>
      <c r="M13" s="204"/>
      <c r="N13" s="204"/>
      <c r="O13" s="203"/>
      <c r="P13" s="202" t="s">
        <v>20</v>
      </c>
      <c r="Q13" s="204"/>
      <c r="R13" s="204"/>
      <c r="S13" s="203"/>
      <c r="T13" s="209" t="s">
        <v>7</v>
      </c>
      <c r="U13" s="209"/>
      <c r="V13" s="209"/>
      <c r="W13" s="209"/>
      <c r="X13" s="209"/>
      <c r="Y13" s="209"/>
      <c r="Z13" s="209"/>
      <c r="AA13" s="209"/>
      <c r="AB13" s="217"/>
      <c r="AC13" s="9"/>
    </row>
    <row r="14" spans="2:32" s="2" customFormat="1" ht="21" customHeight="1" x14ac:dyDescent="0.2">
      <c r="B14" s="272"/>
      <c r="C14" s="282"/>
      <c r="D14" s="219"/>
      <c r="E14" s="220"/>
      <c r="F14" s="205" t="s">
        <v>91</v>
      </c>
      <c r="G14" s="206"/>
      <c r="H14" s="207"/>
      <c r="I14" s="205" t="s">
        <v>88</v>
      </c>
      <c r="J14" s="206"/>
      <c r="K14" s="206"/>
      <c r="L14" s="207"/>
      <c r="M14" s="205" t="s">
        <v>86</v>
      </c>
      <c r="N14" s="206"/>
      <c r="O14" s="207"/>
      <c r="P14" s="219"/>
      <c r="Q14" s="251"/>
      <c r="R14" s="251"/>
      <c r="S14" s="220"/>
      <c r="T14" s="205" t="str">
        <f>+F14</f>
        <v>令和６年度</v>
      </c>
      <c r="U14" s="206"/>
      <c r="V14" s="207"/>
      <c r="W14" s="205" t="str">
        <f>+I14</f>
        <v>令和５年度</v>
      </c>
      <c r="X14" s="206"/>
      <c r="Y14" s="207"/>
      <c r="Z14" s="205" t="str">
        <f>+M14</f>
        <v>令和４年度</v>
      </c>
      <c r="AA14" s="206"/>
      <c r="AB14" s="218"/>
    </row>
    <row r="15" spans="2:32" s="2" customFormat="1" ht="33" customHeight="1" x14ac:dyDescent="0.2">
      <c r="B15" s="272"/>
      <c r="C15" s="282"/>
      <c r="D15" s="197" t="s">
        <v>13</v>
      </c>
      <c r="E15" s="198"/>
      <c r="F15" s="199">
        <v>6000000</v>
      </c>
      <c r="G15" s="200"/>
      <c r="H15" s="201"/>
      <c r="I15" s="199">
        <v>6100000</v>
      </c>
      <c r="J15" s="200"/>
      <c r="K15" s="200"/>
      <c r="L15" s="201"/>
      <c r="M15" s="199">
        <v>6200000</v>
      </c>
      <c r="N15" s="200"/>
      <c r="O15" s="201"/>
      <c r="P15" s="213" t="s">
        <v>84</v>
      </c>
      <c r="Q15" s="214"/>
      <c r="R15" s="215"/>
      <c r="S15" s="216"/>
      <c r="T15" s="210">
        <v>3000000</v>
      </c>
      <c r="U15" s="210"/>
      <c r="V15" s="210"/>
      <c r="W15" s="210">
        <v>3150000</v>
      </c>
      <c r="X15" s="210"/>
      <c r="Y15" s="210"/>
      <c r="Z15" s="210">
        <v>3280000</v>
      </c>
      <c r="AA15" s="210"/>
      <c r="AB15" s="211"/>
      <c r="AC15" s="9"/>
    </row>
    <row r="16" spans="2:32" s="2" customFormat="1" ht="27.75" customHeight="1" x14ac:dyDescent="0.2">
      <c r="B16" s="272"/>
      <c r="C16" s="282"/>
      <c r="D16" s="197" t="s">
        <v>14</v>
      </c>
      <c r="E16" s="198"/>
      <c r="F16" s="199">
        <v>5000000</v>
      </c>
      <c r="G16" s="200"/>
      <c r="H16" s="201"/>
      <c r="I16" s="199">
        <v>5100000</v>
      </c>
      <c r="J16" s="200"/>
      <c r="K16" s="200"/>
      <c r="L16" s="201"/>
      <c r="M16" s="199">
        <v>5200000</v>
      </c>
      <c r="N16" s="200"/>
      <c r="O16" s="201"/>
      <c r="P16" s="197" t="s">
        <v>3</v>
      </c>
      <c r="Q16" s="212"/>
      <c r="R16" s="212"/>
      <c r="S16" s="198"/>
      <c r="T16" s="26" t="s">
        <v>28</v>
      </c>
      <c r="U16" s="27">
        <v>166000</v>
      </c>
      <c r="V16" s="28" t="s">
        <v>30</v>
      </c>
      <c r="W16" s="26" t="s">
        <v>28</v>
      </c>
      <c r="X16" s="27">
        <v>171000</v>
      </c>
      <c r="Y16" s="28" t="s">
        <v>30</v>
      </c>
      <c r="Z16" s="29" t="s">
        <v>28</v>
      </c>
      <c r="AA16" s="30">
        <v>170000</v>
      </c>
      <c r="AB16" s="30" t="s">
        <v>30</v>
      </c>
      <c r="AC16" s="9"/>
    </row>
    <row r="17" spans="2:29" s="2" customFormat="1" ht="27.75" customHeight="1" x14ac:dyDescent="0.2">
      <c r="B17" s="272"/>
      <c r="C17" s="282"/>
      <c r="D17" s="197" t="s">
        <v>2</v>
      </c>
      <c r="E17" s="198"/>
      <c r="F17" s="21" t="s">
        <v>28</v>
      </c>
      <c r="G17" s="35">
        <v>4000000</v>
      </c>
      <c r="H17" s="22" t="s">
        <v>29</v>
      </c>
      <c r="I17" s="23" t="s">
        <v>28</v>
      </c>
      <c r="J17" s="200">
        <v>4200000</v>
      </c>
      <c r="K17" s="200"/>
      <c r="L17" s="24" t="s">
        <v>30</v>
      </c>
      <c r="M17" s="25" t="s">
        <v>28</v>
      </c>
      <c r="N17" s="35">
        <v>4900000</v>
      </c>
      <c r="O17" s="25" t="s">
        <v>30</v>
      </c>
      <c r="P17" s="197" t="s">
        <v>48</v>
      </c>
      <c r="Q17" s="212"/>
      <c r="R17" s="212"/>
      <c r="S17" s="198"/>
      <c r="T17" s="194">
        <v>1000</v>
      </c>
      <c r="U17" s="195"/>
      <c r="V17" s="244"/>
      <c r="W17" s="194">
        <v>-1000</v>
      </c>
      <c r="X17" s="195"/>
      <c r="Y17" s="244"/>
      <c r="Z17" s="194">
        <v>-2000</v>
      </c>
      <c r="AA17" s="195"/>
      <c r="AB17" s="196"/>
      <c r="AC17" s="9"/>
    </row>
    <row r="18" spans="2:29" s="2" customFormat="1" ht="27.75" customHeight="1" x14ac:dyDescent="0.2">
      <c r="B18" s="272"/>
      <c r="C18" s="282"/>
      <c r="D18" s="197" t="s">
        <v>15</v>
      </c>
      <c r="E18" s="198"/>
      <c r="F18" s="199">
        <v>1000000</v>
      </c>
      <c r="G18" s="200"/>
      <c r="H18" s="201"/>
      <c r="I18" s="199">
        <v>1000000</v>
      </c>
      <c r="J18" s="200"/>
      <c r="K18" s="200"/>
      <c r="L18" s="201"/>
      <c r="M18" s="199">
        <v>1000000</v>
      </c>
      <c r="N18" s="200"/>
      <c r="O18" s="201"/>
      <c r="P18" s="197" t="s">
        <v>49</v>
      </c>
      <c r="Q18" s="212"/>
      <c r="R18" s="212"/>
      <c r="S18" s="198"/>
      <c r="T18" s="194">
        <v>200000</v>
      </c>
      <c r="U18" s="195"/>
      <c r="V18" s="244"/>
      <c r="W18" s="194">
        <v>2000</v>
      </c>
      <c r="X18" s="195"/>
      <c r="Y18" s="244"/>
      <c r="Z18" s="194">
        <v>5000</v>
      </c>
      <c r="AA18" s="195"/>
      <c r="AB18" s="196"/>
      <c r="AC18" s="9"/>
    </row>
    <row r="19" spans="2:29" s="2" customFormat="1" ht="27.75" customHeight="1" x14ac:dyDescent="0.2">
      <c r="B19" s="272"/>
      <c r="C19" s="283"/>
      <c r="D19" s="197" t="s">
        <v>16</v>
      </c>
      <c r="E19" s="198"/>
      <c r="F19" s="199" t="s">
        <v>63</v>
      </c>
      <c r="G19" s="200"/>
      <c r="H19" s="201"/>
      <c r="I19" s="199" t="s">
        <v>62</v>
      </c>
      <c r="J19" s="200"/>
      <c r="K19" s="200"/>
      <c r="L19" s="201"/>
      <c r="M19" s="199" t="s">
        <v>62</v>
      </c>
      <c r="N19" s="200"/>
      <c r="O19" s="201"/>
      <c r="P19" s="197" t="s">
        <v>4</v>
      </c>
      <c r="Q19" s="212"/>
      <c r="R19" s="212"/>
      <c r="S19" s="198"/>
      <c r="T19" s="194">
        <v>210000</v>
      </c>
      <c r="U19" s="195"/>
      <c r="V19" s="244"/>
      <c r="W19" s="194">
        <v>12000</v>
      </c>
      <c r="X19" s="195"/>
      <c r="Y19" s="244"/>
      <c r="Z19" s="194">
        <v>15000</v>
      </c>
      <c r="AA19" s="195"/>
      <c r="AB19" s="196"/>
      <c r="AC19" s="9"/>
    </row>
    <row r="20" spans="2:29" s="2" customFormat="1" ht="21" customHeight="1" x14ac:dyDescent="0.2">
      <c r="B20" s="272"/>
      <c r="C20" s="278" t="s">
        <v>40</v>
      </c>
      <c r="D20" s="202" t="s">
        <v>43</v>
      </c>
      <c r="E20" s="204"/>
      <c r="F20" s="294" t="s">
        <v>57</v>
      </c>
      <c r="G20" s="212"/>
      <c r="H20" s="212"/>
      <c r="I20" s="212"/>
      <c r="J20" s="212"/>
      <c r="K20" s="212"/>
      <c r="L20" s="212"/>
      <c r="M20" s="212"/>
      <c r="N20" s="212"/>
      <c r="O20" s="212"/>
      <c r="P20" s="198"/>
      <c r="Q20" s="202" t="s">
        <v>47</v>
      </c>
      <c r="R20" s="204"/>
      <c r="S20" s="294" t="s">
        <v>56</v>
      </c>
      <c r="T20" s="204"/>
      <c r="U20" s="204"/>
      <c r="V20" s="204"/>
      <c r="W20" s="204"/>
      <c r="X20" s="204"/>
      <c r="Y20" s="204"/>
      <c r="Z20" s="204"/>
      <c r="AA20" s="204"/>
      <c r="AB20" s="295"/>
      <c r="AC20" s="9"/>
    </row>
    <row r="21" spans="2:29" s="2" customFormat="1" ht="21" customHeight="1" x14ac:dyDescent="0.2">
      <c r="B21" s="276"/>
      <c r="C21" s="279"/>
      <c r="D21" s="10" t="s">
        <v>51</v>
      </c>
      <c r="E21" s="15" t="s">
        <v>54</v>
      </c>
      <c r="F21" s="12"/>
      <c r="G21" s="212" t="s">
        <v>46</v>
      </c>
      <c r="H21" s="212"/>
      <c r="I21" s="212"/>
      <c r="J21" s="242" t="s">
        <v>45</v>
      </c>
      <c r="K21" s="212"/>
      <c r="L21" s="212"/>
      <c r="M21" s="243"/>
      <c r="N21" s="212" t="s">
        <v>52</v>
      </c>
      <c r="O21" s="212"/>
      <c r="P21" s="198"/>
      <c r="Q21" s="16" t="s">
        <v>53</v>
      </c>
      <c r="R21" s="15" t="s">
        <v>55</v>
      </c>
      <c r="S21" s="14"/>
      <c r="T21" s="197" t="s">
        <v>44</v>
      </c>
      <c r="U21" s="212"/>
      <c r="V21" s="212"/>
      <c r="W21" s="242" t="s">
        <v>45</v>
      </c>
      <c r="X21" s="212"/>
      <c r="Y21" s="243"/>
      <c r="Z21" s="212" t="s">
        <v>52</v>
      </c>
      <c r="AA21" s="212"/>
      <c r="AB21" s="286"/>
      <c r="AC21" s="9"/>
    </row>
    <row r="22" spans="2:29" s="2" customFormat="1" ht="36" customHeight="1" thickBot="1" x14ac:dyDescent="0.25">
      <c r="B22" s="277"/>
      <c r="C22" s="280"/>
      <c r="D22" s="34">
        <v>5</v>
      </c>
      <c r="E22" s="31">
        <v>3</v>
      </c>
      <c r="F22" s="11"/>
      <c r="G22" s="290">
        <v>1</v>
      </c>
      <c r="H22" s="291"/>
      <c r="I22" s="293"/>
      <c r="J22" s="292">
        <v>2</v>
      </c>
      <c r="K22" s="291"/>
      <c r="L22" s="291"/>
      <c r="M22" s="293"/>
      <c r="N22" s="296">
        <v>0</v>
      </c>
      <c r="O22" s="297"/>
      <c r="P22" s="298"/>
      <c r="Q22" s="32">
        <v>80</v>
      </c>
      <c r="R22" s="33">
        <v>40</v>
      </c>
      <c r="S22" s="13"/>
      <c r="T22" s="290">
        <v>18</v>
      </c>
      <c r="U22" s="291"/>
      <c r="V22" s="291"/>
      <c r="W22" s="292">
        <v>2</v>
      </c>
      <c r="X22" s="291"/>
      <c r="Y22" s="293"/>
      <c r="Z22" s="297">
        <v>20</v>
      </c>
      <c r="AA22" s="297"/>
      <c r="AB22" s="299"/>
    </row>
    <row r="23" spans="2:29" s="2" customFormat="1" ht="17.25" customHeight="1" x14ac:dyDescent="0.2">
      <c r="B23" s="6"/>
      <c r="C23" s="37" t="s">
        <v>85</v>
      </c>
      <c r="D23" s="37"/>
      <c r="E23" s="18"/>
      <c r="F23" s="18"/>
      <c r="G23" s="18"/>
      <c r="H23" s="18"/>
      <c r="I23" s="18"/>
      <c r="J23" s="18"/>
      <c r="K23" s="18"/>
      <c r="L23" s="18"/>
      <c r="M23" s="18"/>
      <c r="N23" s="38"/>
      <c r="O23" s="38"/>
      <c r="P23" s="38"/>
      <c r="Q23" s="38"/>
      <c r="R23" s="18"/>
      <c r="Z23" s="5"/>
      <c r="AA23" s="5"/>
      <c r="AB23" s="5"/>
    </row>
    <row r="24" spans="2:29" s="2" customFormat="1" ht="17.25" customHeight="1" x14ac:dyDescent="0.2">
      <c r="B24" s="6"/>
      <c r="C24" s="18" t="s">
        <v>76</v>
      </c>
      <c r="D24" s="18"/>
      <c r="E24" s="18" t="s">
        <v>77</v>
      </c>
      <c r="F24" s="18"/>
      <c r="G24" s="18"/>
      <c r="H24" s="18"/>
      <c r="I24" s="18"/>
      <c r="J24" s="18" t="s">
        <v>79</v>
      </c>
      <c r="K24" s="18"/>
      <c r="L24" s="18"/>
      <c r="M24" s="18" t="s">
        <v>80</v>
      </c>
      <c r="N24" s="38"/>
      <c r="O24" s="38"/>
      <c r="P24" s="38"/>
      <c r="Q24" s="38"/>
      <c r="R24" s="18"/>
      <c r="Z24" s="5"/>
      <c r="AA24" s="5"/>
      <c r="AB24" s="5"/>
    </row>
    <row r="25" spans="2:29" s="2" customFormat="1" ht="17.25" customHeight="1" x14ac:dyDescent="0.2">
      <c r="B25" s="6"/>
      <c r="C25" s="39"/>
      <c r="D25" s="18"/>
      <c r="E25" s="18" t="s">
        <v>78</v>
      </c>
      <c r="F25" s="18"/>
      <c r="G25" s="18"/>
      <c r="H25" s="18"/>
      <c r="I25" s="18"/>
      <c r="J25" s="18"/>
      <c r="K25" s="18"/>
      <c r="L25" s="18"/>
      <c r="M25" s="18" t="s">
        <v>81</v>
      </c>
      <c r="N25" s="38"/>
      <c r="O25" s="38"/>
      <c r="P25" s="38"/>
      <c r="Q25" s="38"/>
      <c r="R25" s="18"/>
      <c r="Z25" s="5"/>
      <c r="AA25" s="5"/>
      <c r="AB25" s="5"/>
    </row>
    <row r="26" spans="2:29" s="2" customFormat="1" ht="17.25" customHeight="1" x14ac:dyDescent="0.2">
      <c r="B26" s="6"/>
      <c r="C26" s="39"/>
      <c r="D26" s="18"/>
      <c r="E26" s="18"/>
      <c r="F26" s="18"/>
      <c r="G26" s="18"/>
      <c r="H26" s="18"/>
      <c r="I26" s="18"/>
      <c r="J26" s="18"/>
      <c r="K26" s="18"/>
      <c r="L26" s="18"/>
      <c r="M26" s="18" t="s">
        <v>82</v>
      </c>
      <c r="N26" s="38"/>
      <c r="O26" s="38"/>
      <c r="P26" s="38"/>
      <c r="Q26" s="38"/>
      <c r="R26" s="18"/>
      <c r="Z26" s="5"/>
      <c r="AA26" s="5"/>
      <c r="AB26" s="5"/>
    </row>
    <row r="27" spans="2:29" s="2" customFormat="1" ht="17.25" customHeight="1" x14ac:dyDescent="0.2">
      <c r="B27" s="3"/>
      <c r="C27" s="39"/>
      <c r="D27" s="39"/>
      <c r="E27" s="40"/>
      <c r="F27" s="18"/>
      <c r="G27" s="18"/>
      <c r="H27" s="18"/>
      <c r="I27" s="18"/>
      <c r="J27" s="18"/>
      <c r="K27" s="18"/>
      <c r="L27" s="18"/>
      <c r="M27" s="18" t="s">
        <v>83</v>
      </c>
      <c r="N27" s="38"/>
      <c r="O27" s="38"/>
      <c r="P27" s="38"/>
      <c r="Q27" s="38"/>
      <c r="R27" s="18"/>
      <c r="Y27" s="5"/>
      <c r="Z27" s="5"/>
      <c r="AA27" s="5"/>
      <c r="AB27" s="5"/>
    </row>
    <row r="28" spans="2:29" s="2" customFormat="1" ht="8.25" customHeight="1" thickBot="1" x14ac:dyDescent="0.25">
      <c r="B28" s="6"/>
      <c r="C28" s="7"/>
      <c r="D28" s="7"/>
      <c r="N28" s="5"/>
      <c r="O28" s="5"/>
      <c r="P28" s="5"/>
      <c r="Q28" s="5"/>
      <c r="Y28" s="5"/>
      <c r="Z28" s="5"/>
      <c r="AA28" s="5"/>
      <c r="AB28" s="5"/>
    </row>
    <row r="29" spans="2:29" s="2" customFormat="1" ht="23.25" customHeight="1" x14ac:dyDescent="0.2">
      <c r="B29" s="271" t="s">
        <v>5</v>
      </c>
      <c r="C29" s="273" t="s">
        <v>41</v>
      </c>
      <c r="D29" s="221" t="s">
        <v>20</v>
      </c>
      <c r="E29" s="222"/>
      <c r="F29" s="229" t="s">
        <v>7</v>
      </c>
      <c r="G29" s="229"/>
      <c r="H29" s="229"/>
      <c r="I29" s="229"/>
      <c r="J29" s="229"/>
      <c r="K29" s="229"/>
      <c r="L29" s="229"/>
      <c r="M29" s="229"/>
      <c r="N29" s="229"/>
      <c r="O29" s="229"/>
      <c r="P29" s="300" t="s">
        <v>64</v>
      </c>
      <c r="Q29" s="301"/>
      <c r="R29" s="301"/>
      <c r="S29" s="301"/>
      <c r="T29" s="301"/>
      <c r="U29" s="301"/>
      <c r="V29" s="301"/>
      <c r="W29" s="301"/>
      <c r="X29" s="301"/>
      <c r="Y29" s="301"/>
      <c r="Z29" s="301"/>
      <c r="AA29" s="301"/>
      <c r="AB29" s="302"/>
    </row>
    <row r="30" spans="2:29" s="2" customFormat="1" ht="23.25" customHeight="1" x14ac:dyDescent="0.2">
      <c r="B30" s="272"/>
      <c r="C30" s="274"/>
      <c r="D30" s="219"/>
      <c r="E30" s="220"/>
      <c r="F30" s="208" t="str">
        <f>+F14</f>
        <v>令和６年度</v>
      </c>
      <c r="G30" s="209"/>
      <c r="H30" s="209"/>
      <c r="I30" s="208" t="str">
        <f>+I14</f>
        <v>令和５年度</v>
      </c>
      <c r="J30" s="209"/>
      <c r="K30" s="209"/>
      <c r="L30" s="209"/>
      <c r="M30" s="208" t="str">
        <f>+M14</f>
        <v>令和４年度</v>
      </c>
      <c r="N30" s="209"/>
      <c r="O30" s="209"/>
      <c r="P30" s="197"/>
      <c r="Q30" s="212"/>
      <c r="R30" s="212"/>
      <c r="S30" s="212"/>
      <c r="T30" s="212"/>
      <c r="U30" s="212"/>
      <c r="V30" s="212"/>
      <c r="W30" s="212"/>
      <c r="X30" s="212"/>
      <c r="Y30" s="212"/>
      <c r="Z30" s="212"/>
      <c r="AA30" s="212"/>
      <c r="AB30" s="286"/>
    </row>
    <row r="31" spans="2:29" s="2" customFormat="1" ht="45" customHeight="1" x14ac:dyDescent="0.2">
      <c r="B31" s="272"/>
      <c r="C31" s="274"/>
      <c r="D31" s="205" t="s">
        <v>69</v>
      </c>
      <c r="E31" s="198"/>
      <c r="F31" s="259">
        <v>15000</v>
      </c>
      <c r="G31" s="260"/>
      <c r="H31" s="261"/>
      <c r="I31" s="259">
        <v>16000</v>
      </c>
      <c r="J31" s="260"/>
      <c r="K31" s="260"/>
      <c r="L31" s="261"/>
      <c r="M31" s="259">
        <v>10000</v>
      </c>
      <c r="N31" s="260"/>
      <c r="O31" s="261"/>
      <c r="P31" s="287" t="s">
        <v>65</v>
      </c>
      <c r="Q31" s="288"/>
      <c r="R31" s="288"/>
      <c r="S31" s="288"/>
      <c r="T31" s="288"/>
      <c r="U31" s="288"/>
      <c r="V31" s="288"/>
      <c r="W31" s="288"/>
      <c r="X31" s="288"/>
      <c r="Y31" s="288"/>
      <c r="Z31" s="288"/>
      <c r="AA31" s="288"/>
      <c r="AB31" s="289"/>
    </row>
    <row r="32" spans="2:29" s="2" customFormat="1" ht="27.75" customHeight="1" x14ac:dyDescent="0.2">
      <c r="B32" s="272"/>
      <c r="C32" s="274"/>
      <c r="D32" s="205" t="s">
        <v>71</v>
      </c>
      <c r="E32" s="198"/>
      <c r="F32" s="259">
        <v>1000</v>
      </c>
      <c r="G32" s="260"/>
      <c r="H32" s="261"/>
      <c r="I32" s="259">
        <v>0</v>
      </c>
      <c r="J32" s="260"/>
      <c r="K32" s="260"/>
      <c r="L32" s="261"/>
      <c r="M32" s="259">
        <v>0</v>
      </c>
      <c r="N32" s="260"/>
      <c r="O32" s="261"/>
      <c r="P32" s="287" t="s">
        <v>87</v>
      </c>
      <c r="Q32" s="288"/>
      <c r="R32" s="288"/>
      <c r="S32" s="288"/>
      <c r="T32" s="288"/>
      <c r="U32" s="288"/>
      <c r="V32" s="288"/>
      <c r="W32" s="288"/>
      <c r="X32" s="288"/>
      <c r="Y32" s="288"/>
      <c r="Z32" s="288"/>
      <c r="AA32" s="288"/>
      <c r="AB32" s="289"/>
    </row>
    <row r="33" spans="2:28" s="2" customFormat="1" ht="27.75" customHeight="1" x14ac:dyDescent="0.2">
      <c r="B33" s="272"/>
      <c r="C33" s="274"/>
      <c r="D33" s="197" t="s">
        <v>17</v>
      </c>
      <c r="E33" s="198"/>
      <c r="F33" s="259">
        <v>0</v>
      </c>
      <c r="G33" s="260"/>
      <c r="H33" s="261"/>
      <c r="I33" s="259">
        <v>0</v>
      </c>
      <c r="J33" s="260"/>
      <c r="K33" s="260"/>
      <c r="L33" s="261"/>
      <c r="M33" s="259">
        <v>0</v>
      </c>
      <c r="N33" s="260"/>
      <c r="O33" s="261"/>
      <c r="P33" s="256"/>
      <c r="Q33" s="257"/>
      <c r="R33" s="257"/>
      <c r="S33" s="257"/>
      <c r="T33" s="257"/>
      <c r="U33" s="257"/>
      <c r="V33" s="257"/>
      <c r="W33" s="257"/>
      <c r="X33" s="257"/>
      <c r="Y33" s="257"/>
      <c r="Z33" s="257"/>
      <c r="AA33" s="257"/>
      <c r="AB33" s="258"/>
    </row>
    <row r="34" spans="2:28" s="2" customFormat="1" ht="27.75" customHeight="1" thickBot="1" x14ac:dyDescent="0.25">
      <c r="B34" s="272"/>
      <c r="C34" s="274"/>
      <c r="D34" s="197" t="s">
        <v>36</v>
      </c>
      <c r="E34" s="198"/>
      <c r="F34" s="259">
        <v>0</v>
      </c>
      <c r="G34" s="260"/>
      <c r="H34" s="261"/>
      <c r="I34" s="259">
        <v>0</v>
      </c>
      <c r="J34" s="260"/>
      <c r="K34" s="260"/>
      <c r="L34" s="261"/>
      <c r="M34" s="259">
        <v>0</v>
      </c>
      <c r="N34" s="260"/>
      <c r="O34" s="261"/>
      <c r="P34" s="256"/>
      <c r="Q34" s="257"/>
      <c r="R34" s="257"/>
      <c r="S34" s="257"/>
      <c r="T34" s="257"/>
      <c r="U34" s="257"/>
      <c r="V34" s="257"/>
      <c r="W34" s="257"/>
      <c r="X34" s="257"/>
      <c r="Y34" s="257"/>
      <c r="Z34" s="257"/>
      <c r="AA34" s="257"/>
      <c r="AB34" s="258"/>
    </row>
    <row r="35" spans="2:28" s="2" customFormat="1" ht="27.75" customHeight="1" thickTop="1" x14ac:dyDescent="0.2">
      <c r="B35" s="272"/>
      <c r="C35" s="274"/>
      <c r="D35" s="225" t="s">
        <v>21</v>
      </c>
      <c r="E35" s="226"/>
      <c r="F35" s="268">
        <f>SUM(F31:H34)</f>
        <v>16000</v>
      </c>
      <c r="G35" s="269"/>
      <c r="H35" s="270"/>
      <c r="I35" s="268">
        <f>SUM(I31:L34)</f>
        <v>16000</v>
      </c>
      <c r="J35" s="269"/>
      <c r="K35" s="269"/>
      <c r="L35" s="270"/>
      <c r="M35" s="268">
        <f>SUM(M31:O34)</f>
        <v>10000</v>
      </c>
      <c r="N35" s="269"/>
      <c r="O35" s="270"/>
      <c r="P35" s="225" t="s">
        <v>22</v>
      </c>
      <c r="Q35" s="284"/>
      <c r="R35" s="284"/>
      <c r="S35" s="284"/>
      <c r="T35" s="284"/>
      <c r="U35" s="284"/>
      <c r="V35" s="284"/>
      <c r="W35" s="284"/>
      <c r="X35" s="284"/>
      <c r="Y35" s="284"/>
      <c r="Z35" s="284"/>
      <c r="AA35" s="284"/>
      <c r="AB35" s="285"/>
    </row>
    <row r="36" spans="2:28" s="2" customFormat="1" ht="45.75" customHeight="1" x14ac:dyDescent="0.2">
      <c r="B36" s="272"/>
      <c r="C36" s="274"/>
      <c r="D36" s="205" t="s">
        <v>70</v>
      </c>
      <c r="E36" s="198"/>
      <c r="F36" s="259">
        <v>150000</v>
      </c>
      <c r="G36" s="260"/>
      <c r="H36" s="261"/>
      <c r="I36" s="259">
        <v>155000</v>
      </c>
      <c r="J36" s="260"/>
      <c r="K36" s="260"/>
      <c r="L36" s="261"/>
      <c r="M36" s="259">
        <v>160000</v>
      </c>
      <c r="N36" s="260"/>
      <c r="O36" s="261"/>
      <c r="P36" s="287" t="s">
        <v>66</v>
      </c>
      <c r="Q36" s="288"/>
      <c r="R36" s="288"/>
      <c r="S36" s="288"/>
      <c r="T36" s="288"/>
      <c r="U36" s="288"/>
      <c r="V36" s="288"/>
      <c r="W36" s="288"/>
      <c r="X36" s="288"/>
      <c r="Y36" s="288"/>
      <c r="Z36" s="288"/>
      <c r="AA36" s="288"/>
      <c r="AB36" s="289"/>
    </row>
    <row r="37" spans="2:28" s="2" customFormat="1" ht="23.25" customHeight="1" x14ac:dyDescent="0.2">
      <c r="B37" s="272"/>
      <c r="C37" s="275" t="s">
        <v>42</v>
      </c>
      <c r="D37" s="202" t="s">
        <v>20</v>
      </c>
      <c r="E37" s="203"/>
      <c r="F37" s="202" t="s">
        <v>7</v>
      </c>
      <c r="G37" s="204"/>
      <c r="H37" s="204"/>
      <c r="I37" s="204"/>
      <c r="J37" s="204"/>
      <c r="K37" s="204"/>
      <c r="L37" s="204"/>
      <c r="M37" s="204"/>
      <c r="N37" s="204"/>
      <c r="O37" s="203"/>
      <c r="P37" s="197" t="s">
        <v>6</v>
      </c>
      <c r="Q37" s="212"/>
      <c r="R37" s="212"/>
      <c r="S37" s="212"/>
      <c r="T37" s="212"/>
      <c r="U37" s="212"/>
      <c r="V37" s="212"/>
      <c r="W37" s="212"/>
      <c r="X37" s="212"/>
      <c r="Y37" s="212"/>
      <c r="Z37" s="212"/>
      <c r="AA37" s="212"/>
      <c r="AB37" s="286"/>
    </row>
    <row r="38" spans="2:28" s="2" customFormat="1" ht="23.25" customHeight="1" x14ac:dyDescent="0.2">
      <c r="B38" s="272"/>
      <c r="C38" s="275"/>
      <c r="D38" s="219"/>
      <c r="E38" s="220"/>
      <c r="F38" s="208" t="str">
        <f>+F14</f>
        <v>令和６年度</v>
      </c>
      <c r="G38" s="209"/>
      <c r="H38" s="209"/>
      <c r="I38" s="208" t="str">
        <f>+I14</f>
        <v>令和５年度</v>
      </c>
      <c r="J38" s="209"/>
      <c r="K38" s="209"/>
      <c r="L38" s="209"/>
      <c r="M38" s="208" t="str">
        <f>+M14</f>
        <v>令和４年度</v>
      </c>
      <c r="N38" s="209"/>
      <c r="O38" s="209"/>
      <c r="P38" s="197"/>
      <c r="Q38" s="212"/>
      <c r="R38" s="212"/>
      <c r="S38" s="212"/>
      <c r="T38" s="212"/>
      <c r="U38" s="212"/>
      <c r="V38" s="212"/>
      <c r="W38" s="212"/>
      <c r="X38" s="212"/>
      <c r="Y38" s="212"/>
      <c r="Z38" s="212"/>
      <c r="AA38" s="212"/>
      <c r="AB38" s="286"/>
    </row>
    <row r="39" spans="2:28" s="2" customFormat="1" ht="30" customHeight="1" x14ac:dyDescent="0.2">
      <c r="B39" s="272"/>
      <c r="C39" s="275"/>
      <c r="D39" s="318" t="s">
        <v>31</v>
      </c>
      <c r="E39" s="319"/>
      <c r="F39" s="265">
        <v>960000</v>
      </c>
      <c r="G39" s="266"/>
      <c r="H39" s="267"/>
      <c r="I39" s="309">
        <v>980000</v>
      </c>
      <c r="J39" s="310"/>
      <c r="K39" s="310"/>
      <c r="L39" s="311"/>
      <c r="M39" s="265">
        <v>1000000</v>
      </c>
      <c r="N39" s="266"/>
      <c r="O39" s="267"/>
      <c r="P39" s="303" t="s">
        <v>58</v>
      </c>
      <c r="Q39" s="304"/>
      <c r="R39" s="304"/>
      <c r="S39" s="304"/>
      <c r="T39" s="304"/>
      <c r="U39" s="304"/>
      <c r="V39" s="304"/>
      <c r="W39" s="304"/>
      <c r="X39" s="304"/>
      <c r="Y39" s="304"/>
      <c r="Z39" s="304"/>
      <c r="AA39" s="304"/>
      <c r="AB39" s="305"/>
    </row>
    <row r="40" spans="2:28" s="2" customFormat="1" ht="27" customHeight="1" x14ac:dyDescent="0.2">
      <c r="B40" s="272"/>
      <c r="C40" s="275"/>
      <c r="D40" s="197" t="s">
        <v>18</v>
      </c>
      <c r="E40" s="198"/>
      <c r="F40" s="259">
        <v>2480000</v>
      </c>
      <c r="G40" s="260"/>
      <c r="H40" s="261"/>
      <c r="I40" s="259">
        <v>2490000</v>
      </c>
      <c r="J40" s="260"/>
      <c r="K40" s="260"/>
      <c r="L40" s="261"/>
      <c r="M40" s="259">
        <v>2500000</v>
      </c>
      <c r="N40" s="260"/>
      <c r="O40" s="261"/>
      <c r="P40" s="303" t="s">
        <v>59</v>
      </c>
      <c r="Q40" s="304"/>
      <c r="R40" s="304"/>
      <c r="S40" s="304"/>
      <c r="T40" s="304"/>
      <c r="U40" s="304"/>
      <c r="V40" s="304"/>
      <c r="W40" s="304"/>
      <c r="X40" s="304"/>
      <c r="Y40" s="304"/>
      <c r="Z40" s="304"/>
      <c r="AA40" s="304"/>
      <c r="AB40" s="305"/>
    </row>
    <row r="41" spans="2:28" s="2" customFormat="1" ht="27" customHeight="1" thickBot="1" x14ac:dyDescent="0.25">
      <c r="B41" s="272"/>
      <c r="C41" s="275"/>
      <c r="D41" s="316" t="s">
        <v>19</v>
      </c>
      <c r="E41" s="317"/>
      <c r="F41" s="265">
        <v>60400</v>
      </c>
      <c r="G41" s="266"/>
      <c r="H41" s="267"/>
      <c r="I41" s="262">
        <v>60400</v>
      </c>
      <c r="J41" s="263"/>
      <c r="K41" s="263"/>
      <c r="L41" s="264"/>
      <c r="M41" s="262">
        <v>60400</v>
      </c>
      <c r="N41" s="263"/>
      <c r="O41" s="264"/>
      <c r="P41" s="313"/>
      <c r="Q41" s="314"/>
      <c r="R41" s="314"/>
      <c r="S41" s="314"/>
      <c r="T41" s="314"/>
      <c r="U41" s="314"/>
      <c r="V41" s="314"/>
      <c r="W41" s="314"/>
      <c r="X41" s="314"/>
      <c r="Y41" s="314"/>
      <c r="Z41" s="314"/>
      <c r="AA41" s="314"/>
      <c r="AB41" s="315"/>
    </row>
    <row r="42" spans="2:28" s="2" customFormat="1" ht="27" customHeight="1" thickTop="1" x14ac:dyDescent="0.2">
      <c r="B42" s="272"/>
      <c r="C42" s="275"/>
      <c r="D42" s="219" t="s">
        <v>21</v>
      </c>
      <c r="E42" s="220"/>
      <c r="F42" s="268">
        <f>F39+F40+F41</f>
        <v>3500400</v>
      </c>
      <c r="G42" s="269"/>
      <c r="H42" s="270"/>
      <c r="I42" s="268">
        <f>I39+I40+I41</f>
        <v>3530400</v>
      </c>
      <c r="J42" s="269"/>
      <c r="K42" s="269"/>
      <c r="L42" s="270"/>
      <c r="M42" s="268">
        <f>M39+M40+M41</f>
        <v>3560400</v>
      </c>
      <c r="N42" s="269"/>
      <c r="O42" s="270"/>
      <c r="P42" s="219" t="s">
        <v>22</v>
      </c>
      <c r="Q42" s="251"/>
      <c r="R42" s="251"/>
      <c r="S42" s="251"/>
      <c r="T42" s="251"/>
      <c r="U42" s="251"/>
      <c r="V42" s="251"/>
      <c r="W42" s="251"/>
      <c r="X42" s="251"/>
      <c r="Y42" s="251"/>
      <c r="Z42" s="251"/>
      <c r="AA42" s="251"/>
      <c r="AB42" s="312"/>
    </row>
    <row r="43" spans="2:28" s="3" customFormat="1" ht="114" customHeight="1" x14ac:dyDescent="0.2">
      <c r="B43" s="36" t="s">
        <v>38</v>
      </c>
      <c r="C43" s="303" t="s">
        <v>33</v>
      </c>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5"/>
    </row>
    <row r="44" spans="2:28" ht="114" customHeight="1" thickBot="1" x14ac:dyDescent="0.25">
      <c r="B44" s="8" t="s">
        <v>39</v>
      </c>
      <c r="C44" s="306" t="s">
        <v>89</v>
      </c>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8"/>
    </row>
    <row r="45" spans="2:28" ht="21.75" customHeight="1" x14ac:dyDescent="0.2"/>
    <row r="46" spans="2:28" ht="14" x14ac:dyDescent="0.2">
      <c r="C46" s="19"/>
      <c r="D46" s="2"/>
      <c r="E46" s="2"/>
    </row>
    <row r="47" spans="2:28" ht="14" x14ac:dyDescent="0.2">
      <c r="B47" t="s">
        <v>61</v>
      </c>
      <c r="C47" s="2"/>
      <c r="D47" s="17"/>
      <c r="E47" s="2"/>
    </row>
    <row r="48" spans="2:28" ht="14" x14ac:dyDescent="0.2">
      <c r="C48" s="2"/>
      <c r="D48" s="2"/>
      <c r="E48" s="2"/>
    </row>
    <row r="49" spans="3:5" ht="14" x14ac:dyDescent="0.2">
      <c r="C49" s="2"/>
      <c r="D49" s="17"/>
      <c r="E49" s="2"/>
    </row>
    <row r="50" spans="3:5" ht="14" x14ac:dyDescent="0.2">
      <c r="C50" s="2"/>
      <c r="D50" s="2"/>
      <c r="E50" s="2"/>
    </row>
    <row r="51" spans="3:5" ht="14" x14ac:dyDescent="0.2">
      <c r="C51" s="2"/>
      <c r="D51" s="2"/>
      <c r="E51" s="2"/>
    </row>
  </sheetData>
  <mergeCells count="157">
    <mergeCell ref="C43:AB43"/>
    <mergeCell ref="C44:AB44"/>
    <mergeCell ref="P39:AB39"/>
    <mergeCell ref="I39:L39"/>
    <mergeCell ref="P40:AB40"/>
    <mergeCell ref="I40:L40"/>
    <mergeCell ref="P42:AB42"/>
    <mergeCell ref="D42:E42"/>
    <mergeCell ref="M42:O42"/>
    <mergeCell ref="P41:AB41"/>
    <mergeCell ref="I42:L42"/>
    <mergeCell ref="M40:O40"/>
    <mergeCell ref="F42:H42"/>
    <mergeCell ref="D41:E41"/>
    <mergeCell ref="D39:E39"/>
    <mergeCell ref="D40:E40"/>
    <mergeCell ref="T22:V22"/>
    <mergeCell ref="J22:M22"/>
    <mergeCell ref="G22:I22"/>
    <mergeCell ref="S20:AB20"/>
    <mergeCell ref="N22:P22"/>
    <mergeCell ref="J21:M21"/>
    <mergeCell ref="F31:H31"/>
    <mergeCell ref="I33:L33"/>
    <mergeCell ref="M31:O31"/>
    <mergeCell ref="M32:O32"/>
    <mergeCell ref="Q20:R20"/>
    <mergeCell ref="Z22:AB22"/>
    <mergeCell ref="W22:Y22"/>
    <mergeCell ref="M30:O30"/>
    <mergeCell ref="P31:AB31"/>
    <mergeCell ref="I30:L30"/>
    <mergeCell ref="P32:AB32"/>
    <mergeCell ref="P33:AB33"/>
    <mergeCell ref="I31:L31"/>
    <mergeCell ref="I32:L32"/>
    <mergeCell ref="P29:AB30"/>
    <mergeCell ref="Z21:AB21"/>
    <mergeCell ref="T21:V21"/>
    <mergeCell ref="F20:P20"/>
    <mergeCell ref="B29:B42"/>
    <mergeCell ref="C29:C36"/>
    <mergeCell ref="C37:C42"/>
    <mergeCell ref="B6:B22"/>
    <mergeCell ref="C6:C11"/>
    <mergeCell ref="C20:C22"/>
    <mergeCell ref="C12:C19"/>
    <mergeCell ref="M41:O41"/>
    <mergeCell ref="G21:I21"/>
    <mergeCell ref="M19:O19"/>
    <mergeCell ref="M18:O18"/>
    <mergeCell ref="N21:P21"/>
    <mergeCell ref="P19:S19"/>
    <mergeCell ref="P18:S18"/>
    <mergeCell ref="F29:O29"/>
    <mergeCell ref="P35:AB35"/>
    <mergeCell ref="F35:H35"/>
    <mergeCell ref="F34:H34"/>
    <mergeCell ref="P37:AB38"/>
    <mergeCell ref="P36:AB36"/>
    <mergeCell ref="I36:L36"/>
    <mergeCell ref="F36:H36"/>
    <mergeCell ref="F37:O37"/>
    <mergeCell ref="M34:O34"/>
    <mergeCell ref="P34:AB34"/>
    <mergeCell ref="F32:H32"/>
    <mergeCell ref="F33:H33"/>
    <mergeCell ref="M33:O33"/>
    <mergeCell ref="F30:H30"/>
    <mergeCell ref="M36:O36"/>
    <mergeCell ref="I41:L41"/>
    <mergeCell ref="M39:O39"/>
    <mergeCell ref="I34:L34"/>
    <mergeCell ref="M38:O38"/>
    <mergeCell ref="I38:L38"/>
    <mergeCell ref="I35:L35"/>
    <mergeCell ref="M35:O35"/>
    <mergeCell ref="F39:H39"/>
    <mergeCell ref="F41:H41"/>
    <mergeCell ref="F40:H40"/>
    <mergeCell ref="F38:H38"/>
    <mergeCell ref="F7:S7"/>
    <mergeCell ref="F8:S8"/>
    <mergeCell ref="F9:S9"/>
    <mergeCell ref="F10:J10"/>
    <mergeCell ref="M10:P10"/>
    <mergeCell ref="D7:E7"/>
    <mergeCell ref="D8:E8"/>
    <mergeCell ref="K10:L10"/>
    <mergeCell ref="F16:H16"/>
    <mergeCell ref="P13:S14"/>
    <mergeCell ref="I14:L14"/>
    <mergeCell ref="I15:L15"/>
    <mergeCell ref="P12:AB12"/>
    <mergeCell ref="D16:E16"/>
    <mergeCell ref="X10:AA10"/>
    <mergeCell ref="F11:AB11"/>
    <mergeCell ref="Q10:R10"/>
    <mergeCell ref="I19:L19"/>
    <mergeCell ref="I18:L18"/>
    <mergeCell ref="W17:Y17"/>
    <mergeCell ref="P17:S17"/>
    <mergeCell ref="W18:Y18"/>
    <mergeCell ref="T18:V18"/>
    <mergeCell ref="J17:K17"/>
    <mergeCell ref="T17:V17"/>
    <mergeCell ref="F18:H18"/>
    <mergeCell ref="T19:V19"/>
    <mergeCell ref="W19:Y19"/>
    <mergeCell ref="D37:E38"/>
    <mergeCell ref="D20:E20"/>
    <mergeCell ref="D29:E30"/>
    <mergeCell ref="D33:E33"/>
    <mergeCell ref="D34:E34"/>
    <mergeCell ref="D32:E32"/>
    <mergeCell ref="D31:E31"/>
    <mergeCell ref="B2:AB2"/>
    <mergeCell ref="B3:AB3"/>
    <mergeCell ref="D35:E35"/>
    <mergeCell ref="D36:E36"/>
    <mergeCell ref="D13:E14"/>
    <mergeCell ref="D17:E17"/>
    <mergeCell ref="D18:E18"/>
    <mergeCell ref="D19:E19"/>
    <mergeCell ref="I16:L16"/>
    <mergeCell ref="U10:V10"/>
    <mergeCell ref="U4:V4"/>
    <mergeCell ref="U5:V5"/>
    <mergeCell ref="W4:AB4"/>
    <mergeCell ref="W5:AB5"/>
    <mergeCell ref="F6:S6"/>
    <mergeCell ref="D6:E6"/>
    <mergeCell ref="W21:Y21"/>
    <mergeCell ref="Z19:AB19"/>
    <mergeCell ref="Z18:AB18"/>
    <mergeCell ref="D9:E9"/>
    <mergeCell ref="D10:E10"/>
    <mergeCell ref="F15:H15"/>
    <mergeCell ref="M15:O15"/>
    <mergeCell ref="D11:E11"/>
    <mergeCell ref="D15:E15"/>
    <mergeCell ref="F13:O13"/>
    <mergeCell ref="M14:O14"/>
    <mergeCell ref="D12:O12"/>
    <mergeCell ref="Z17:AB17"/>
    <mergeCell ref="Z15:AB15"/>
    <mergeCell ref="P16:S16"/>
    <mergeCell ref="P15:S15"/>
    <mergeCell ref="T13:AB13"/>
    <mergeCell ref="W14:Y14"/>
    <mergeCell ref="Z14:AB14"/>
    <mergeCell ref="W15:Y15"/>
    <mergeCell ref="T15:V15"/>
    <mergeCell ref="T14:V14"/>
    <mergeCell ref="M16:O16"/>
    <mergeCell ref="F14:H14"/>
    <mergeCell ref="F19:H19"/>
  </mergeCells>
  <phoneticPr fontId="1"/>
  <printOptions horizontalCentered="1" verticalCentered="1"/>
  <pageMargins left="0.59055118110236227" right="0.59055118110236227" top="0.39370078740157483" bottom="0.39370078740157483" header="0" footer="0"/>
  <pageSetup paperSize="9" scale="72" fitToHeight="0" orientation="landscape" cellComments="asDisplayed" r:id="rId1"/>
  <rowBreaks count="1" manualBreakCount="1">
    <brk id="27" min="1" max="2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48C396E3-6C6E-459F-ABAD-32058A64E62D}"/>
</file>

<file path=customXml/itemProps2.xml><?xml version="1.0" encoding="utf-8"?>
<ds:datastoreItem xmlns:ds="http://schemas.openxmlformats.org/officeDocument/2006/customXml" ds:itemID="{F3A00CBF-53E1-4233-9856-6F7CBBA197F6}"/>
</file>

<file path=customXml/itemProps3.xml><?xml version="1.0" encoding="utf-8"?>
<ds:datastoreItem xmlns:ds="http://schemas.openxmlformats.org/officeDocument/2006/customXml" ds:itemID="{698D75AB-0E6C-4032-BC4A-41AA08874A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9</vt:lpstr>
      <vt:lpstr>様式５（記入例）</vt:lpstr>
      <vt:lpstr>'9'!Print_Area</vt:lpstr>
      <vt:lpstr>'様式５（記入例）'!Print_Area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2025-10-02T05:16:15Z</dcterms:created>
  <dcterms:modified xsi:type="dcterms:W3CDTF">2025-10-02T05:17:08Z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