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5" documentId="8_{6BB473D8-C043-4305-9D52-694081B39FB1}" xr6:coauthVersionLast="47" xr6:coauthVersionMax="47" xr10:uidLastSave="{7FEF147A-240E-4497-AE14-079711A82B3D}"/>
  <bookViews>
    <workbookView xWindow="-110" yWindow="-110" windowWidth="19420" windowHeight="12220" xr2:uid="{F12EF438-D5FC-431C-9778-6A01C2CC2193}"/>
  </bookViews>
  <sheets>
    <sheet name="5" sheetId="3" r:id="rId1"/>
  </sheets>
  <definedNames>
    <definedName name="_xlnm.Print_Area" localSheetId="0">'5'!$B$2:$AC$44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3" l="1"/>
  <c r="I42" i="3"/>
  <c r="F42" i="3"/>
  <c r="M38" i="3"/>
  <c r="I38" i="3"/>
  <c r="F38" i="3"/>
  <c r="M35" i="3"/>
  <c r="I35" i="3"/>
  <c r="F35" i="3"/>
  <c r="M30" i="3"/>
  <c r="I30" i="3"/>
  <c r="F30" i="3"/>
  <c r="T19" i="3"/>
  <c r="Z14" i="3"/>
  <c r="W14" i="3"/>
  <c r="T14" i="3"/>
</calcChain>
</file>

<file path=xl/sharedStrings.xml><?xml version="1.0" encoding="utf-8"?>
<sst xmlns="http://schemas.openxmlformats.org/spreadsheetml/2006/main" count="99" uniqueCount="79">
  <si>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2"/>
  </si>
  <si>
    <t>＜令和６年度決算＞</t>
    <rPh sb="1" eb="3">
      <t>レイワ</t>
    </rPh>
    <rPh sb="4" eb="6">
      <t>ネンド</t>
    </rPh>
    <rPh sb="6" eb="8">
      <t>ケッサン</t>
    </rPh>
    <phoneticPr fontId="2"/>
  </si>
  <si>
    <t>作成日</t>
    <rPh sb="0" eb="3">
      <t>サクセイビ</t>
    </rPh>
    <phoneticPr fontId="2"/>
  </si>
  <si>
    <t>作成課</t>
    <rPh sb="0" eb="2">
      <t>サクセイ</t>
    </rPh>
    <rPh sb="2" eb="3">
      <t>カ</t>
    </rPh>
    <phoneticPr fontId="2"/>
  </si>
  <si>
    <t>Ⅰ　出資法人の概要</t>
    <rPh sb="2" eb="4">
      <t>シュッシ</t>
    </rPh>
    <rPh sb="4" eb="6">
      <t>ホウジン</t>
    </rPh>
    <rPh sb="7" eb="9">
      <t>ガイヨウ</t>
    </rPh>
    <phoneticPr fontId="2"/>
  </si>
  <si>
    <t>⑴基本情報</t>
    <rPh sb="1" eb="3">
      <t>キホン</t>
    </rPh>
    <rPh sb="3" eb="5">
      <t>ジョウホウ</t>
    </rPh>
    <phoneticPr fontId="2"/>
  </si>
  <si>
    <t>法　人　の　名　称</t>
    <rPh sb="0" eb="1">
      <t>ホウ</t>
    </rPh>
    <rPh sb="2" eb="3">
      <t>ヒト</t>
    </rPh>
    <rPh sb="6" eb="7">
      <t>メイ</t>
    </rPh>
    <rPh sb="8" eb="9">
      <t>ショウ</t>
    </rPh>
    <phoneticPr fontId="2"/>
  </si>
  <si>
    <t>所　　　在　　　地</t>
    <rPh sb="0" eb="1">
      <t>ショ</t>
    </rPh>
    <rPh sb="4" eb="5">
      <t>ザイ</t>
    </rPh>
    <rPh sb="8" eb="9">
      <t>チ</t>
    </rPh>
    <phoneticPr fontId="2"/>
  </si>
  <si>
    <t>設　立　年　月　日</t>
    <rPh sb="0" eb="1">
      <t>セツ</t>
    </rPh>
    <rPh sb="2" eb="3">
      <t>リツ</t>
    </rPh>
    <rPh sb="4" eb="5">
      <t>ネン</t>
    </rPh>
    <rPh sb="6" eb="7">
      <t>ガツ</t>
    </rPh>
    <rPh sb="8" eb="9">
      <t>ニチ</t>
    </rPh>
    <phoneticPr fontId="2"/>
  </si>
  <si>
    <t>代　表　者　名</t>
    <rPh sb="0" eb="1">
      <t>ダイ</t>
    </rPh>
    <rPh sb="2" eb="3">
      <t>ヒョウ</t>
    </rPh>
    <rPh sb="4" eb="5">
      <t>モノ</t>
    </rPh>
    <rPh sb="6" eb="7">
      <t>メイ</t>
    </rPh>
    <phoneticPr fontId="2"/>
  </si>
  <si>
    <t>資　　本　　金</t>
    <rPh sb="0" eb="1">
      <t>シ</t>
    </rPh>
    <rPh sb="3" eb="4">
      <t>ホン</t>
    </rPh>
    <rPh sb="6" eb="7">
      <t>キン</t>
    </rPh>
    <phoneticPr fontId="2"/>
  </si>
  <si>
    <t>千円</t>
    <rPh sb="0" eb="2">
      <t>センエン</t>
    </rPh>
    <phoneticPr fontId="2"/>
  </si>
  <si>
    <t>県出資割合</t>
    <rPh sb="0" eb="1">
      <t>ケン</t>
    </rPh>
    <rPh sb="1" eb="3">
      <t>シュッシ</t>
    </rPh>
    <rPh sb="3" eb="5">
      <t>ワリアイ</t>
    </rPh>
    <phoneticPr fontId="2"/>
  </si>
  <si>
    <t>％</t>
    <phoneticPr fontId="2"/>
  </si>
  <si>
    <t>事　業　内　容</t>
    <rPh sb="0" eb="1">
      <t>コト</t>
    </rPh>
    <rPh sb="2" eb="3">
      <t>ギョウ</t>
    </rPh>
    <rPh sb="4" eb="5">
      <t>ナイ</t>
    </rPh>
    <rPh sb="6" eb="7">
      <t>カタチ</t>
    </rPh>
    <phoneticPr fontId="2"/>
  </si>
  <si>
    <t>⑵財務状況</t>
    <phoneticPr fontId="2"/>
  </si>
  <si>
    <t>貸　　借　　対　　照　　表　　か　　ら</t>
    <rPh sb="0" eb="1">
      <t>カシ</t>
    </rPh>
    <rPh sb="3" eb="4">
      <t>シャク</t>
    </rPh>
    <rPh sb="6" eb="7">
      <t>タイ</t>
    </rPh>
    <rPh sb="9" eb="10">
      <t>アキラ</t>
    </rPh>
    <rPh sb="12" eb="13">
      <t>オモテ</t>
    </rPh>
    <phoneticPr fontId="2"/>
  </si>
  <si>
    <t>損　　益　　計　　算　　書　　か　　ら</t>
    <rPh sb="0" eb="1">
      <t>ソン</t>
    </rPh>
    <rPh sb="3" eb="4">
      <t>エキ</t>
    </rPh>
    <rPh sb="6" eb="7">
      <t>ケイ</t>
    </rPh>
    <rPh sb="9" eb="10">
      <t>サン</t>
    </rPh>
    <rPh sb="12" eb="13">
      <t>ショ</t>
    </rPh>
    <phoneticPr fontId="2"/>
  </si>
  <si>
    <t>項　　　　　目</t>
    <rPh sb="0" eb="1">
      <t>コウ</t>
    </rPh>
    <rPh sb="6" eb="7">
      <t>モク</t>
    </rPh>
    <phoneticPr fontId="2"/>
  </si>
  <si>
    <t>金額（千円）</t>
    <rPh sb="0" eb="2">
      <t>キンガク</t>
    </rPh>
    <rPh sb="3" eb="5">
      <t>センエン</t>
    </rPh>
    <phoneticPr fontId="2"/>
  </si>
  <si>
    <t>令和６年度</t>
    <rPh sb="0" eb="2">
      <t>レイワ</t>
    </rPh>
    <rPh sb="3" eb="5">
      <t>ネンド</t>
    </rPh>
    <rPh sb="4" eb="5">
      <t>ド</t>
    </rPh>
    <phoneticPr fontId="2"/>
  </si>
  <si>
    <t>令和５年度</t>
    <rPh sb="0" eb="2">
      <t>レイワ</t>
    </rPh>
    <rPh sb="3" eb="5">
      <t>ネンド</t>
    </rPh>
    <rPh sb="4" eb="5">
      <t>ド</t>
    </rPh>
    <phoneticPr fontId="2"/>
  </si>
  <si>
    <t>令和４年度</t>
    <rPh sb="0" eb="2">
      <t>レイワ</t>
    </rPh>
    <rPh sb="3" eb="5">
      <t>ネンド</t>
    </rPh>
    <rPh sb="4" eb="5">
      <t>ド</t>
    </rPh>
    <phoneticPr fontId="2"/>
  </si>
  <si>
    <t>総　　資　　産</t>
    <rPh sb="0" eb="1">
      <t>ソウ</t>
    </rPh>
    <rPh sb="3" eb="4">
      <t>シ</t>
    </rPh>
    <rPh sb="6" eb="7">
      <t>サン</t>
    </rPh>
    <phoneticPr fontId="2"/>
  </si>
  <si>
    <t>負　　　　　債</t>
    <rPh sb="0" eb="1">
      <t>フ</t>
    </rPh>
    <rPh sb="6" eb="7">
      <t>サイ</t>
    </rPh>
    <phoneticPr fontId="2"/>
  </si>
  <si>
    <t>（うち県からの補助金・委託金）</t>
    <rPh sb="3" eb="4">
      <t>ケン</t>
    </rPh>
    <rPh sb="7" eb="10">
      <t>ホジョキン</t>
    </rPh>
    <rPh sb="11" eb="13">
      <t>イタク</t>
    </rPh>
    <rPh sb="13" eb="14">
      <t>キン</t>
    </rPh>
    <phoneticPr fontId="2"/>
  </si>
  <si>
    <t>（</t>
    <phoneticPr fontId="2"/>
  </si>
  <si>
    <t>）</t>
    <phoneticPr fontId="2"/>
  </si>
  <si>
    <t>（うち有利子負債）</t>
    <rPh sb="3" eb="4">
      <t>ユウ</t>
    </rPh>
    <rPh sb="4" eb="6">
      <t>リシ</t>
    </rPh>
    <rPh sb="6" eb="8">
      <t>フサイ</t>
    </rPh>
    <phoneticPr fontId="2"/>
  </si>
  <si>
    <t>)</t>
    <phoneticPr fontId="2"/>
  </si>
  <si>
    <t>経　常　損　益</t>
    <rPh sb="0" eb="1">
      <t>キョウ</t>
    </rPh>
    <rPh sb="2" eb="3">
      <t>ツネ</t>
    </rPh>
    <rPh sb="4" eb="5">
      <t>ソン</t>
    </rPh>
    <rPh sb="6" eb="7">
      <t>エキ</t>
    </rPh>
    <phoneticPr fontId="2"/>
  </si>
  <si>
    <t>純　　資　　産</t>
    <rPh sb="0" eb="1">
      <t>ジュン</t>
    </rPh>
    <rPh sb="3" eb="4">
      <t>シ</t>
    </rPh>
    <rPh sb="6" eb="7">
      <t>サン</t>
    </rPh>
    <phoneticPr fontId="2"/>
  </si>
  <si>
    <t>当　期　損　益</t>
    <rPh sb="0" eb="1">
      <t>トウ</t>
    </rPh>
    <rPh sb="2" eb="3">
      <t>キ</t>
    </rPh>
    <rPh sb="4" eb="5">
      <t>ソン</t>
    </rPh>
    <rPh sb="6" eb="7">
      <t>エキ</t>
    </rPh>
    <phoneticPr fontId="2"/>
  </si>
  <si>
    <t>利　益　剰　余　金</t>
    <rPh sb="0" eb="1">
      <t>リ</t>
    </rPh>
    <rPh sb="2" eb="3">
      <t>エキ</t>
    </rPh>
    <rPh sb="4" eb="5">
      <t>ジョウ</t>
    </rPh>
    <rPh sb="6" eb="7">
      <t>ヨ</t>
    </rPh>
    <rPh sb="8" eb="9">
      <t>キン</t>
    </rPh>
    <phoneticPr fontId="2"/>
  </si>
  <si>
    <t>減価償却前当期損益</t>
    <rPh sb="0" eb="2">
      <t>ゲンカ</t>
    </rPh>
    <rPh sb="2" eb="4">
      <t>ショウキャク</t>
    </rPh>
    <rPh sb="4" eb="5">
      <t>マエ</t>
    </rPh>
    <rPh sb="5" eb="7">
      <t>トウキ</t>
    </rPh>
    <rPh sb="7" eb="9">
      <t>ソンエキ</t>
    </rPh>
    <phoneticPr fontId="2"/>
  </si>
  <si>
    <t>⑶役職員</t>
    <rPh sb="1" eb="4">
      <t>ヤクショクイン</t>
    </rPh>
    <phoneticPr fontId="2"/>
  </si>
  <si>
    <t>役　　員　　数</t>
    <rPh sb="0" eb="1">
      <t>ヤク</t>
    </rPh>
    <rPh sb="3" eb="4">
      <t>イン</t>
    </rPh>
    <rPh sb="6" eb="7">
      <t>スウ</t>
    </rPh>
    <phoneticPr fontId="2"/>
  </si>
  <si>
    <t>常　勤　役　員　内　訳</t>
    <rPh sb="0" eb="1">
      <t>ツネ</t>
    </rPh>
    <rPh sb="2" eb="3">
      <t>ツトム</t>
    </rPh>
    <rPh sb="4" eb="5">
      <t>ヤク</t>
    </rPh>
    <rPh sb="6" eb="7">
      <t>イン</t>
    </rPh>
    <rPh sb="8" eb="9">
      <t>ウチ</t>
    </rPh>
    <rPh sb="10" eb="11">
      <t>ヤク</t>
    </rPh>
    <phoneticPr fontId="2"/>
  </si>
  <si>
    <t>職　員　数</t>
    <rPh sb="0" eb="1">
      <t>ショク</t>
    </rPh>
    <rPh sb="2" eb="3">
      <t>イン</t>
    </rPh>
    <rPh sb="4" eb="5">
      <t>スウ</t>
    </rPh>
    <phoneticPr fontId="2"/>
  </si>
  <si>
    <t>常　勤　職　員　内　訳</t>
    <rPh sb="0" eb="1">
      <t>ツネ</t>
    </rPh>
    <rPh sb="2" eb="3">
      <t>ツトム</t>
    </rPh>
    <rPh sb="4" eb="5">
      <t>ショク</t>
    </rPh>
    <rPh sb="6" eb="7">
      <t>イン</t>
    </rPh>
    <rPh sb="8" eb="9">
      <t>ナイ</t>
    </rPh>
    <phoneticPr fontId="2"/>
  </si>
  <si>
    <t>総　数</t>
    <rPh sb="0" eb="1">
      <t>ソウ</t>
    </rPh>
    <rPh sb="2" eb="3">
      <t>スウ</t>
    </rPh>
    <phoneticPr fontId="2"/>
  </si>
  <si>
    <t>（うち常勤）</t>
    <rPh sb="3" eb="5">
      <t>ジョウキン</t>
    </rPh>
    <phoneticPr fontId="2"/>
  </si>
  <si>
    <t>県派遣</t>
    <phoneticPr fontId="2"/>
  </si>
  <si>
    <t>県ＯＢ</t>
    <rPh sb="0" eb="1">
      <t>ケン</t>
    </rPh>
    <phoneticPr fontId="2"/>
  </si>
  <si>
    <t>プロパー他</t>
    <rPh sb="4" eb="5">
      <t>ホカ</t>
    </rPh>
    <phoneticPr fontId="2"/>
  </si>
  <si>
    <t>県派遣</t>
    <rPh sb="0" eb="1">
      <t>ケン</t>
    </rPh>
    <rPh sb="1" eb="3">
      <t>ハケン</t>
    </rPh>
    <phoneticPr fontId="2"/>
  </si>
  <si>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1"/>
  </si>
  <si>
    <t>＜貸借対照表＞</t>
    <rPh sb="1" eb="3">
      <t>タイシャク</t>
    </rPh>
    <rPh sb="3" eb="6">
      <t>タイショウヒョウ</t>
    </rPh>
    <phoneticPr fontId="1"/>
  </si>
  <si>
    <t>純資産　→　正味財産合計</t>
    <phoneticPr fontId="1"/>
  </si>
  <si>
    <t>＜損益計算書＞</t>
    <rPh sb="1" eb="3">
      <t>ソンエキ</t>
    </rPh>
    <rPh sb="3" eb="6">
      <t>ケイサンショ</t>
    </rPh>
    <phoneticPr fontId="1"/>
  </si>
  <si>
    <t>損益計算書　→　正味財産増減計算書</t>
    <rPh sb="0" eb="5">
      <t>ソンエキケイサンショ</t>
    </rPh>
    <rPh sb="8" eb="17">
      <t>ショウミザイサンゾウゲンケイサンショ</t>
    </rPh>
    <phoneticPr fontId="1"/>
  </si>
  <si>
    <t>利益余剰金　→　一般正味財産</t>
    <rPh sb="0" eb="2">
      <t>リエキ</t>
    </rPh>
    <rPh sb="2" eb="5">
      <t>ヨジョウキン</t>
    </rPh>
    <rPh sb="8" eb="10">
      <t>イッパン</t>
    </rPh>
    <rPh sb="10" eb="12">
      <t>ショウミ</t>
    </rPh>
    <rPh sb="12" eb="14">
      <t>ザイサン</t>
    </rPh>
    <phoneticPr fontId="1"/>
  </si>
  <si>
    <t>総収入（＝売上高＋営業外収益＋特別利益）　→　総収入（＝経常収益＋経常外収益＋当期正味財産増加額）</t>
    <rPh sb="0" eb="3">
      <t>ソウシュウニュウ</t>
    </rPh>
    <rPh sb="23" eb="26">
      <t>ソウシュウニュウ</t>
    </rPh>
    <phoneticPr fontId="1"/>
  </si>
  <si>
    <t>経常損益　→　当期経常増減額</t>
    <rPh sb="0" eb="2">
      <t>ケイジョウ</t>
    </rPh>
    <rPh sb="2" eb="4">
      <t>ソンエキ</t>
    </rPh>
    <rPh sb="7" eb="9">
      <t>トウキ</t>
    </rPh>
    <rPh sb="9" eb="11">
      <t>ケイジョウ</t>
    </rPh>
    <rPh sb="11" eb="14">
      <t>ゾウゲンガク</t>
    </rPh>
    <phoneticPr fontId="1"/>
  </si>
  <si>
    <t>当期損益　→　当期正味財産増減額</t>
    <rPh sb="0" eb="2">
      <t>トウキ</t>
    </rPh>
    <rPh sb="2" eb="4">
      <t>ソンエキ</t>
    </rPh>
    <rPh sb="7" eb="9">
      <t>トウキ</t>
    </rPh>
    <rPh sb="9" eb="11">
      <t>ショウミ</t>
    </rPh>
    <rPh sb="11" eb="13">
      <t>ザイサン</t>
    </rPh>
    <rPh sb="13" eb="16">
      <t>ゾウゲンガク</t>
    </rPh>
    <phoneticPr fontId="1"/>
  </si>
  <si>
    <t>Ⅱ　出資法人への関与の状況</t>
    <rPh sb="2" eb="4">
      <t>シュッシ</t>
    </rPh>
    <rPh sb="4" eb="6">
      <t>ホウジン</t>
    </rPh>
    <rPh sb="8" eb="10">
      <t>カンヨ</t>
    </rPh>
    <rPh sb="11" eb="13">
      <t>ジョウキョウ</t>
    </rPh>
    <phoneticPr fontId="2"/>
  </si>
  <si>
    <t>⑴公的支援（フロー）</t>
    <rPh sb="1" eb="3">
      <t>コウテキ</t>
    </rPh>
    <rPh sb="3" eb="5">
      <t>シエン</t>
    </rPh>
    <phoneticPr fontId="2"/>
  </si>
  <si>
    <t>備考（目的、金額、内容、算出根拠等）</t>
    <rPh sb="0" eb="2">
      <t>ビコウ</t>
    </rPh>
    <rPh sb="3" eb="5">
      <t>モクテキ</t>
    </rPh>
    <rPh sb="6" eb="8">
      <t>キンガク</t>
    </rPh>
    <rPh sb="9" eb="11">
      <t>ナイヨウ</t>
    </rPh>
    <rPh sb="12" eb="14">
      <t>サンシュツ</t>
    </rPh>
    <rPh sb="14" eb="17">
      <t>コンキョトウ</t>
    </rPh>
    <phoneticPr fontId="2"/>
  </si>
  <si>
    <t>県からの補助金（助成金）</t>
    <rPh sb="0" eb="1">
      <t>ケン</t>
    </rPh>
    <rPh sb="4" eb="7">
      <t>ホジョキン</t>
    </rPh>
    <rPh sb="8" eb="11">
      <t>ジョセイキン</t>
    </rPh>
    <phoneticPr fontId="2"/>
  </si>
  <si>
    <t>県からの利子補給金</t>
    <rPh sb="0" eb="1">
      <t>ケン</t>
    </rPh>
    <rPh sb="4" eb="5">
      <t>リ</t>
    </rPh>
    <rPh sb="5" eb="6">
      <t>コ</t>
    </rPh>
    <rPh sb="6" eb="7">
      <t>ホ</t>
    </rPh>
    <rPh sb="7" eb="8">
      <t>キュウ</t>
    </rPh>
    <rPh sb="8" eb="9">
      <t>キン</t>
    </rPh>
    <phoneticPr fontId="2"/>
  </si>
  <si>
    <t>税　の　減　免　額</t>
    <rPh sb="0" eb="1">
      <t>ゼイ</t>
    </rPh>
    <rPh sb="4" eb="5">
      <t>ゲン</t>
    </rPh>
    <rPh sb="6" eb="7">
      <t>メン</t>
    </rPh>
    <rPh sb="8" eb="9">
      <t>ガク</t>
    </rPh>
    <phoneticPr fontId="2"/>
  </si>
  <si>
    <t>その他（　　　　　　　　　）</t>
    <rPh sb="2" eb="3">
      <t>タ</t>
    </rPh>
    <phoneticPr fontId="2"/>
  </si>
  <si>
    <t>合　　　　　計</t>
    <rPh sb="0" eb="1">
      <t>ゴウ</t>
    </rPh>
    <rPh sb="6" eb="7">
      <t>ケイ</t>
    </rPh>
    <phoneticPr fontId="2"/>
  </si>
  <si>
    <t>－</t>
    <phoneticPr fontId="2"/>
  </si>
  <si>
    <t>（参考）　県からの委託料</t>
    <rPh sb="1" eb="3">
      <t>サンコウ</t>
    </rPh>
    <rPh sb="5" eb="6">
      <t>ケン</t>
    </rPh>
    <rPh sb="9" eb="10">
      <t>イ</t>
    </rPh>
    <rPh sb="10" eb="11">
      <t>コトヅケ</t>
    </rPh>
    <rPh sb="11" eb="12">
      <t>リョウ</t>
    </rPh>
    <phoneticPr fontId="2"/>
  </si>
  <si>
    <t>⑵公的支援（ストック）</t>
    <rPh sb="1" eb="3">
      <t>コウテキ</t>
    </rPh>
    <rPh sb="3" eb="5">
      <t>シエン</t>
    </rPh>
    <phoneticPr fontId="2"/>
  </si>
  <si>
    <t>備考（目的、内容、算出根拠等）</t>
    <rPh sb="0" eb="2">
      <t>ビコウ</t>
    </rPh>
    <rPh sb="3" eb="5">
      <t>モクテキ</t>
    </rPh>
    <rPh sb="6" eb="8">
      <t>ナイヨウ</t>
    </rPh>
    <rPh sb="9" eb="11">
      <t>サンシュツ</t>
    </rPh>
    <rPh sb="11" eb="14">
      <t>コンキョトウ</t>
    </rPh>
    <phoneticPr fontId="2"/>
  </si>
  <si>
    <t>損失補償契約
に係る債務残高</t>
    <rPh sb="0" eb="2">
      <t>ソンシツ</t>
    </rPh>
    <rPh sb="2" eb="4">
      <t>ホショウ</t>
    </rPh>
    <rPh sb="4" eb="6">
      <t>ケイヤク</t>
    </rPh>
    <rPh sb="8" eb="9">
      <t>カカ</t>
    </rPh>
    <rPh sb="10" eb="12">
      <t>サイム</t>
    </rPh>
    <rPh sb="12" eb="14">
      <t>ザンダカ</t>
    </rPh>
    <phoneticPr fontId="2"/>
  </si>
  <si>
    <t>貸付金残高　</t>
    <rPh sb="0" eb="1">
      <t>カシ</t>
    </rPh>
    <rPh sb="1" eb="2">
      <t>ツキ</t>
    </rPh>
    <rPh sb="2" eb="3">
      <t>キン</t>
    </rPh>
    <rPh sb="3" eb="4">
      <t>ザン</t>
    </rPh>
    <rPh sb="4" eb="5">
      <t>コウ</t>
    </rPh>
    <phoneticPr fontId="2"/>
  </si>
  <si>
    <t>出　　資　　金</t>
    <rPh sb="0" eb="1">
      <t>シュツ</t>
    </rPh>
    <rPh sb="3" eb="4">
      <t>シ</t>
    </rPh>
    <rPh sb="6" eb="7">
      <t>キン</t>
    </rPh>
    <phoneticPr fontId="2"/>
  </si>
  <si>
    <t>Ⅲ　監査結果</t>
    <rPh sb="2" eb="4">
      <t>カンサ</t>
    </rPh>
    <rPh sb="4" eb="6">
      <t>ケッカ</t>
    </rPh>
    <phoneticPr fontId="2"/>
  </si>
  <si>
    <t>Ⅳ　その他</t>
    <rPh sb="4" eb="5">
      <t>タ</t>
    </rPh>
    <phoneticPr fontId="2"/>
  </si>
  <si>
    <t>生活こども部こども・子育て支援課</t>
    <rPh sb="0" eb="2">
      <t>セイカツ</t>
    </rPh>
    <rPh sb="5" eb="6">
      <t>ブ</t>
    </rPh>
    <rPh sb="10" eb="12">
      <t>コソダ</t>
    </rPh>
    <rPh sb="13" eb="16">
      <t>シエンカ</t>
    </rPh>
    <phoneticPr fontId="1"/>
  </si>
  <si>
    <t>（公財）群馬県児童健全育成事業団</t>
  </si>
  <si>
    <t>群馬県太田市長手町４８０番地</t>
  </si>
  <si>
    <t>理事長　塚越　日出夫</t>
    <rPh sb="0" eb="3">
      <t>リジチョウ</t>
    </rPh>
    <rPh sb="4" eb="6">
      <t>ツカゴシ</t>
    </rPh>
    <rPh sb="7" eb="8">
      <t>ヒ</t>
    </rPh>
    <rPh sb="8" eb="9">
      <t>デ</t>
    </rPh>
    <rPh sb="9" eb="10">
      <t>オット</t>
    </rPh>
    <phoneticPr fontId="2"/>
  </si>
  <si>
    <t>児童の健全な育成に関する諸事業及びその事業を行う施設の管理運営を行い、もって本県の次代を担う児童の健全な育成に寄与することを目的とする。
主な事業は以下のとおり。
・ぐんまこどもの国児童会館の施設管理運営
・児童及び親対象の展示・鑑賞・教室等、県内児童館運営支援
・児童健全育成の調査研究、相談、普及啓発、情報収集・提供　等</t>
  </si>
  <si>
    <r>
      <rPr>
        <sz val="12"/>
        <color indexed="8"/>
        <rFont val="ＭＳ Ｐゴシック"/>
        <family val="3"/>
        <charset val="128"/>
      </rPr>
      <t>総　　収　　入</t>
    </r>
    <r>
      <rPr>
        <sz val="11"/>
        <color indexed="8"/>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2"/>
  </si>
  <si>
    <t>ぐんまこどもの国児童会館の管理運営委託（指定管理） 153,000千円
児童福祉週間受託　300千円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</si>
</sst>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0.0_ "/>
    <numFmt numFmtId="179" formatCode="#,##0_);[Red]\(#,##0\)"/>
    <numFmt numFmtId="180" formatCode="#,##0;&quot;▲ &quot;#,##0"/>
  </numFmts>
  <fonts count="10" x14ac:knownFonts="1">
    <font>
      <sz val="10"/>
      <color theme="1"/>
      <name val="ＭＳ Ｐゴシック"/>
      <family val="3"/>
      <charset val="128"/>
      <scheme val="minor"/>
    </font>
    <font>
      <sz val="6"/>
      <name val="ＭＳ Ｐゴシック"/>
      <family val="3"/>
      <charset val="128"/>
      <scheme val="minor"/>
    </font>
    <font>
      <sz val="6"/>
      <name val="ＭＳ Ｐゴシック"/>
      <family val="3"/>
      <charset val="128"/>
    </font>
    <font>
      <sz val="12"/>
      <name val="ＭＳ Ｐゴシック"/>
      <family val="3"/>
      <charset val="128"/>
    </font>
    <font>
      <sz val="11"/>
      <name val="ＭＳ Ｐゴシック"/>
      <family val="3"/>
      <charset val="128"/>
    </font>
    <font>
      <sz val="24"/>
      <color indexed="8"/>
      <name val="ＭＳ Ｐゴシック"/>
      <family val="3"/>
      <charset val="128"/>
    </font>
    <font>
      <sz val="20"/>
      <color indexed="8"/>
      <name val="ＭＳ Ｐゴシック"/>
      <family val="3"/>
      <charset val="128"/>
    </font>
    <font>
      <sz val="12"/>
      <color indexed="8"/>
      <name val="ＭＳ Ｐゴシック"/>
      <family val="3"/>
      <charset val="128"/>
    </font>
    <font>
      <sz val="14"/>
      <color indexed="8"/>
      <name val="ＭＳ Ｐゴシック"/>
      <family val="3"/>
      <charset val="128"/>
    </font>
    <font>
      <sz val="11"/>
      <color indexed="8"/>
      <name val="ＭＳ Ｐゴシック"/>
      <family val="3"/>
      <charset val="128"/>
    </font>
  </fonts>
  <fills count="3">
    <fill>
      <patternFill patternType="none"/>
    </fill>
    <fill>
      <patternFill patternType="gray125"/>
    </fill>
    <fill>
      <patternFill patternType="solid">
        <fgColor rgb="FFCCFFCC"/>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s>
  <cellStyleXfs count="1">
    <xf numFmtId="0" fontId="0" fillId="0" borderId="0">
      <alignment vertical="center"/>
    </xf>
  </cellStyleXfs>
  <cellXfs count="160">
    <xf numFmtId="0" fontId="0" fillId="0" borderId="0" xfId="0">
      <alignment vertical="center"/>
    </xf>
    <xf numFmtId="0" fontId="3" fillId="0" borderId="0" xfId="0" applyFont="1" applyAlignment="1">
      <alignment vertical="center" textRotation="255"/>
    </xf>
    <xf numFmtId="0" fontId="3" fillId="0" borderId="21" xfId="0" applyFont="1" applyBorder="1">
      <alignment vertical="center"/>
    </xf>
    <xf numFmtId="0" fontId="3" fillId="0" borderId="0" xfId="0" applyFont="1">
      <alignment vertical="center"/>
    </xf>
    <xf numFmtId="177" fontId="3" fillId="0" borderId="0" xfId="0" applyNumberFormat="1" applyFont="1">
      <alignment vertical="center"/>
    </xf>
    <xf numFmtId="0" fontId="4" fillId="0" borderId="0" xfId="0" applyFont="1" applyAlignment="1">
      <alignment vertical="center" textRotation="255"/>
    </xf>
    <xf numFmtId="0" fontId="4"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2" borderId="16" xfId="0" applyFont="1" applyFill="1" applyBorder="1">
      <alignment vertical="center"/>
    </xf>
    <xf numFmtId="0" fontId="7" fillId="0" borderId="17" xfId="0" applyFont="1" applyBorder="1">
      <alignment vertical="center"/>
    </xf>
    <xf numFmtId="179" fontId="7" fillId="2" borderId="29" xfId="0" applyNumberFormat="1" applyFont="1" applyFill="1" applyBorder="1" applyAlignment="1">
      <alignment horizontal="center" vertical="center"/>
    </xf>
    <xf numFmtId="179" fontId="7" fillId="2" borderId="29" xfId="0" applyNumberFormat="1" applyFont="1" applyFill="1" applyBorder="1" applyAlignment="1">
      <alignment horizontal="right" vertical="center"/>
    </xf>
    <xf numFmtId="179" fontId="7" fillId="2" borderId="28" xfId="0" applyNumberFormat="1" applyFont="1" applyFill="1" applyBorder="1" applyAlignment="1">
      <alignment horizontal="center" vertical="center"/>
    </xf>
    <xf numFmtId="179" fontId="7" fillId="2" borderId="13" xfId="0" applyNumberFormat="1" applyFont="1" applyFill="1" applyBorder="1" applyAlignment="1">
      <alignment horizontal="center" vertical="center"/>
    </xf>
    <xf numFmtId="179" fontId="7" fillId="2" borderId="15" xfId="0" applyNumberFormat="1" applyFont="1" applyFill="1" applyBorder="1" applyAlignment="1">
      <alignment horizontal="right" vertical="center"/>
    </xf>
    <xf numFmtId="179" fontId="7" fillId="2" borderId="15" xfId="0" applyNumberFormat="1" applyFont="1" applyFill="1" applyBorder="1">
      <alignment vertical="center"/>
    </xf>
    <xf numFmtId="179" fontId="7" fillId="2" borderId="13" xfId="0" applyNumberFormat="1" applyFont="1" applyFill="1" applyBorder="1">
      <alignment vertical="center"/>
    </xf>
    <xf numFmtId="179" fontId="7" fillId="2" borderId="14" xfId="0" applyNumberFormat="1" applyFont="1" applyFill="1" applyBorder="1" applyAlignment="1">
      <alignment horizontal="center" vertical="center"/>
    </xf>
    <xf numFmtId="179" fontId="7" fillId="2" borderId="15" xfId="0" applyNumberFormat="1" applyFont="1" applyFill="1" applyBorder="1" applyAlignment="1">
      <alignment horizontal="center" vertical="center"/>
    </xf>
    <xf numFmtId="0" fontId="7" fillId="0" borderId="13" xfId="0" applyFont="1" applyBorder="1" applyAlignment="1">
      <alignment horizontal="center" vertical="center"/>
    </xf>
    <xf numFmtId="0" fontId="7" fillId="0" borderId="34" xfId="0" applyFont="1" applyBorder="1" applyAlignment="1">
      <alignment horizontal="center" vertical="center"/>
    </xf>
    <xf numFmtId="0" fontId="7" fillId="0" borderId="24" xfId="0" applyFont="1" applyBorder="1" applyAlignment="1">
      <alignment horizontal="center" vertical="center"/>
    </xf>
    <xf numFmtId="0" fontId="7" fillId="0" borderId="37" xfId="0" applyFont="1" applyBorder="1" applyAlignment="1">
      <alignment horizontal="center" vertical="center"/>
    </xf>
    <xf numFmtId="0" fontId="7" fillId="0" borderId="20" xfId="0" applyFont="1" applyBorder="1" applyAlignment="1">
      <alignment horizontal="center" vertical="center"/>
    </xf>
    <xf numFmtId="0" fontId="7" fillId="2" borderId="38" xfId="0" applyFont="1" applyFill="1" applyBorder="1">
      <alignment vertical="center"/>
    </xf>
    <xf numFmtId="0" fontId="7" fillId="2" borderId="39" xfId="0" applyFont="1" applyFill="1" applyBorder="1">
      <alignment vertical="center"/>
    </xf>
    <xf numFmtId="0" fontId="7" fillId="0" borderId="40" xfId="0" applyFont="1" applyBorder="1">
      <alignment vertical="center"/>
    </xf>
    <xf numFmtId="177" fontId="7" fillId="2" borderId="44" xfId="0" applyNumberFormat="1" applyFont="1" applyFill="1" applyBorder="1">
      <alignment vertical="center"/>
    </xf>
    <xf numFmtId="0" fontId="7" fillId="2" borderId="45" xfId="0" applyFont="1" applyFill="1" applyBorder="1">
      <alignment vertical="center"/>
    </xf>
    <xf numFmtId="0" fontId="7" fillId="0" borderId="46" xfId="0" applyFont="1" applyBorder="1">
      <alignment vertical="center"/>
    </xf>
    <xf numFmtId="177" fontId="7" fillId="0" borderId="0" xfId="0" applyNumberFormat="1" applyFont="1">
      <alignment vertical="center"/>
    </xf>
    <xf numFmtId="0" fontId="7" fillId="0" borderId="0" xfId="0" applyFont="1" applyAlignment="1">
      <alignment vertical="center" textRotation="255"/>
    </xf>
    <xf numFmtId="0" fontId="9" fillId="0" borderId="0" xfId="0" applyFont="1" applyAlignment="1">
      <alignment vertical="center" textRotation="255"/>
    </xf>
    <xf numFmtId="0" fontId="9" fillId="0" borderId="11" xfId="0" applyFont="1" applyBorder="1" applyAlignment="1">
      <alignment vertical="center" textRotation="255"/>
    </xf>
    <xf numFmtId="0" fontId="9" fillId="0" borderId="0" xfId="0" applyFont="1">
      <alignment vertical="center"/>
    </xf>
    <xf numFmtId="0" fontId="9" fillId="0" borderId="4" xfId="0" applyFont="1" applyBorder="1" applyAlignment="1">
      <alignment vertical="center" textRotation="255"/>
    </xf>
    <xf numFmtId="0" fontId="7" fillId="0" borderId="0" xfId="0" applyFont="1" applyAlignment="1">
      <alignment horizontal="right" vertical="center"/>
    </xf>
    <xf numFmtId="0" fontId="7" fillId="2" borderId="13" xfId="0" applyFont="1" applyFill="1" applyBorder="1" applyAlignment="1">
      <alignment horizontal="left" vertical="top"/>
    </xf>
    <xf numFmtId="0" fontId="7" fillId="2" borderId="15" xfId="0" applyFont="1" applyFill="1" applyBorder="1" applyAlignment="1">
      <alignment horizontal="left" vertical="top"/>
    </xf>
    <xf numFmtId="0" fontId="7" fillId="2" borderId="16" xfId="0" applyFont="1" applyFill="1" applyBorder="1" applyAlignment="1">
      <alignment horizontal="left" vertical="top"/>
    </xf>
    <xf numFmtId="0" fontId="7" fillId="2" borderId="38" xfId="0" applyFont="1" applyFill="1" applyBorder="1" applyAlignment="1">
      <alignment horizontal="left" vertical="top"/>
    </xf>
    <xf numFmtId="0" fontId="7" fillId="2" borderId="41" xfId="0" applyFont="1" applyFill="1" applyBorder="1" applyAlignment="1">
      <alignment horizontal="left" vertical="top"/>
    </xf>
    <xf numFmtId="0" fontId="7" fillId="2" borderId="47" xfId="0" applyFont="1" applyFill="1" applyBorder="1" applyAlignment="1">
      <alignment horizontal="left" vertical="top"/>
    </xf>
    <xf numFmtId="0" fontId="7" fillId="0" borderId="57" xfId="0" applyFont="1" applyBorder="1" applyAlignment="1">
      <alignment horizontal="center" vertical="center"/>
    </xf>
    <xf numFmtId="0" fontId="7" fillId="0" borderId="58" xfId="0" applyFont="1" applyBorder="1" applyAlignment="1">
      <alignment horizontal="center" vertical="center"/>
    </xf>
    <xf numFmtId="177" fontId="7" fillId="2" borderId="18" xfId="0" applyNumberFormat="1" applyFont="1" applyFill="1" applyBorder="1" applyAlignment="1">
      <alignment horizontal="right" vertical="center"/>
    </xf>
    <xf numFmtId="177" fontId="7" fillId="2" borderId="25" xfId="0" applyNumberFormat="1" applyFont="1" applyFill="1" applyBorder="1" applyAlignment="1">
      <alignment horizontal="right" vertical="center"/>
    </xf>
    <xf numFmtId="177" fontId="7" fillId="2" borderId="19" xfId="0" applyNumberFormat="1" applyFont="1" applyFill="1" applyBorder="1" applyAlignment="1">
      <alignment horizontal="right" vertical="center"/>
    </xf>
    <xf numFmtId="177" fontId="7" fillId="2" borderId="57" xfId="0" applyNumberFormat="1" applyFont="1" applyFill="1" applyBorder="1" applyAlignment="1">
      <alignment horizontal="right" vertical="center"/>
    </xf>
    <xf numFmtId="177" fontId="7" fillId="2" borderId="59" xfId="0" applyNumberFormat="1" applyFont="1" applyFill="1" applyBorder="1" applyAlignment="1">
      <alignment horizontal="right" vertical="center"/>
    </xf>
    <xf numFmtId="177" fontId="7" fillId="2" borderId="58" xfId="0" applyNumberFormat="1" applyFont="1" applyFill="1" applyBorder="1" applyAlignment="1">
      <alignment horizontal="right" vertical="center"/>
    </xf>
    <xf numFmtId="0" fontId="7" fillId="2" borderId="57" xfId="0" applyFont="1" applyFill="1" applyBorder="1" applyAlignment="1">
      <alignment horizontal="left" vertical="top"/>
    </xf>
    <xf numFmtId="0" fontId="7" fillId="2" borderId="59" xfId="0" applyFont="1" applyFill="1" applyBorder="1" applyAlignment="1">
      <alignment horizontal="left" vertical="top"/>
    </xf>
    <xf numFmtId="0" fontId="7" fillId="2" borderId="60" xfId="0" applyFont="1" applyFill="1" applyBorder="1" applyAlignment="1">
      <alignment horizontal="left" vertical="top"/>
    </xf>
    <xf numFmtId="0" fontId="7" fillId="0" borderId="27" xfId="0" applyFont="1" applyBorder="1" applyAlignment="1">
      <alignment horizontal="center" vertical="center"/>
    </xf>
    <xf numFmtId="0" fontId="7" fillId="0" borderId="28" xfId="0" applyFont="1" applyBorder="1" applyAlignment="1">
      <alignment horizontal="center" vertical="center"/>
    </xf>
    <xf numFmtId="177" fontId="7" fillId="0" borderId="50" xfId="0" applyNumberFormat="1" applyFont="1" applyBorder="1" applyAlignment="1">
      <alignment horizontal="right" vertical="center"/>
    </xf>
    <xf numFmtId="177" fontId="7" fillId="0" borderId="52" xfId="0" applyNumberFormat="1" applyFont="1" applyBorder="1" applyAlignment="1">
      <alignment horizontal="right" vertical="center"/>
    </xf>
    <xf numFmtId="177" fontId="7" fillId="0" borderId="51" xfId="0" applyNumberFormat="1" applyFont="1" applyBorder="1" applyAlignment="1">
      <alignment horizontal="right" vertical="center"/>
    </xf>
    <xf numFmtId="0" fontId="7" fillId="0" borderId="29" xfId="0" applyFont="1" applyBorder="1" applyAlignment="1">
      <alignment horizontal="center" vertical="center"/>
    </xf>
    <xf numFmtId="0" fontId="7" fillId="0" borderId="6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177" fontId="7" fillId="2" borderId="13" xfId="0" applyNumberFormat="1" applyFont="1" applyFill="1" applyBorder="1" applyAlignment="1">
      <alignment horizontal="right" vertical="center"/>
    </xf>
    <xf numFmtId="177" fontId="7" fillId="2" borderId="15" xfId="0" applyNumberFormat="1" applyFont="1" applyFill="1" applyBorder="1" applyAlignment="1">
      <alignment horizontal="right" vertical="center"/>
    </xf>
    <xf numFmtId="177" fontId="7" fillId="2" borderId="14" xfId="0" applyNumberFormat="1" applyFont="1" applyFill="1" applyBorder="1" applyAlignment="1">
      <alignment horizontal="right" vertical="center"/>
    </xf>
    <xf numFmtId="0" fontId="0" fillId="0" borderId="12" xfId="0" applyBorder="1" applyAlignment="1">
      <alignment vertical="center" textRotation="255"/>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5"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177" fontId="7" fillId="2" borderId="54" xfId="0" applyNumberFormat="1" applyFont="1" applyFill="1" applyBorder="1" applyAlignment="1">
      <alignment horizontal="right" vertical="center"/>
    </xf>
    <xf numFmtId="177" fontId="7" fillId="2" borderId="55" xfId="0" applyNumberFormat="1" applyFont="1" applyFill="1" applyBorder="1" applyAlignment="1">
      <alignment horizontal="right" vertical="center"/>
    </xf>
    <xf numFmtId="177" fontId="7" fillId="2" borderId="56" xfId="0" applyNumberFormat="1" applyFont="1" applyFill="1" applyBorder="1" applyAlignment="1">
      <alignment horizontal="right"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2" borderId="13"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13" xfId="0" applyFont="1" applyFill="1" applyBorder="1" applyAlignment="1">
      <alignment horizontal="left" vertical="center"/>
    </xf>
    <xf numFmtId="0" fontId="7" fillId="2" borderId="15" xfId="0" applyFont="1" applyFill="1" applyBorder="1" applyAlignment="1">
      <alignment horizontal="left" vertical="center"/>
    </xf>
    <xf numFmtId="0" fontId="7" fillId="2" borderId="16" xfId="0" applyFont="1" applyFill="1" applyBorder="1" applyAlignment="1">
      <alignment horizontal="left" vertical="center"/>
    </xf>
    <xf numFmtId="0" fontId="7" fillId="0" borderId="1" xfId="0" applyFont="1" applyBorder="1" applyAlignment="1">
      <alignment vertical="center" textRotation="255"/>
    </xf>
    <xf numFmtId="0" fontId="7" fillId="0" borderId="11" xfId="0" applyFont="1" applyBorder="1" applyAlignment="1">
      <alignment vertical="center" textRotation="255"/>
    </xf>
    <xf numFmtId="0" fontId="7" fillId="0" borderId="2" xfId="0" applyFont="1" applyBorder="1" applyAlignment="1">
      <alignment vertical="center" textRotation="255"/>
    </xf>
    <xf numFmtId="0" fontId="7" fillId="0" borderId="12" xfId="0" applyFont="1" applyBorder="1" applyAlignment="1">
      <alignment vertical="center" textRotation="255"/>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2" borderId="38" xfId="0" applyFont="1" applyFill="1" applyBorder="1">
      <alignment vertical="center"/>
    </xf>
    <xf numFmtId="0" fontId="7" fillId="2" borderId="41" xfId="0" applyFont="1" applyFill="1" applyBorder="1">
      <alignment vertical="center"/>
    </xf>
    <xf numFmtId="0" fontId="7" fillId="2" borderId="42" xfId="0" applyFont="1" applyFill="1" applyBorder="1">
      <alignment vertical="center"/>
    </xf>
    <xf numFmtId="0" fontId="7" fillId="2" borderId="43" xfId="0" applyFont="1" applyFill="1" applyBorder="1">
      <alignment vertical="center"/>
    </xf>
    <xf numFmtId="177" fontId="7" fillId="2" borderId="41" xfId="0" applyNumberFormat="1" applyFont="1" applyFill="1" applyBorder="1">
      <alignment vertical="center"/>
    </xf>
    <xf numFmtId="177" fontId="7" fillId="2" borderId="47" xfId="0" applyNumberFormat="1" applyFont="1" applyFill="1" applyBorder="1">
      <alignment vertical="center"/>
    </xf>
    <xf numFmtId="180" fontId="7" fillId="2" borderId="13" xfId="0" applyNumberFormat="1" applyFont="1" applyFill="1" applyBorder="1" applyAlignment="1">
      <alignment horizontal="right" vertical="center"/>
    </xf>
    <xf numFmtId="180" fontId="7" fillId="2" borderId="15" xfId="0" applyNumberFormat="1" applyFont="1" applyFill="1" applyBorder="1" applyAlignment="1">
      <alignment horizontal="right" vertical="center"/>
    </xf>
    <xf numFmtId="180" fontId="7" fillId="2" borderId="14" xfId="0" applyNumberFormat="1" applyFont="1" applyFill="1" applyBorder="1" applyAlignment="1">
      <alignment horizontal="right" vertical="center"/>
    </xf>
    <xf numFmtId="0" fontId="9" fillId="0" borderId="12" xfId="0" applyFont="1" applyBorder="1" applyAlignment="1">
      <alignment vertical="center" textRotation="255"/>
    </xf>
    <xf numFmtId="0" fontId="9" fillId="0" borderId="23" xfId="0" applyFont="1" applyBorder="1" applyAlignment="1">
      <alignment vertical="center" textRotation="255"/>
    </xf>
    <xf numFmtId="0" fontId="9" fillId="0" borderId="5" xfId="0" applyFont="1" applyBorder="1" applyAlignment="1">
      <alignment vertical="center" textRotation="255"/>
    </xf>
    <xf numFmtId="0" fontId="7" fillId="0" borderId="31" xfId="0" applyFont="1" applyBorder="1" applyAlignment="1">
      <alignment horizontal="center" vertical="center"/>
    </xf>
    <xf numFmtId="0" fontId="7" fillId="0" borderId="32" xfId="0" applyFont="1" applyBorder="1" applyAlignment="1">
      <alignment horizontal="center" vertical="center"/>
    </xf>
    <xf numFmtId="179" fontId="7" fillId="2" borderId="13" xfId="0" applyNumberFormat="1" applyFont="1" applyFill="1" applyBorder="1" applyAlignment="1">
      <alignment horizontal="right" vertical="center"/>
    </xf>
    <xf numFmtId="179" fontId="7" fillId="2" borderId="15" xfId="0" applyNumberFormat="1" applyFont="1" applyFill="1" applyBorder="1" applyAlignment="1">
      <alignment horizontal="right" vertical="center"/>
    </xf>
    <xf numFmtId="179" fontId="7" fillId="2" borderId="14" xfId="0" applyNumberFormat="1" applyFont="1" applyFill="1" applyBorder="1" applyAlignment="1">
      <alignment horizontal="right" vertical="center"/>
    </xf>
    <xf numFmtId="179" fontId="7" fillId="2" borderId="12" xfId="0" applyNumberFormat="1" applyFont="1" applyFill="1" applyBorder="1" applyAlignment="1">
      <alignment horizontal="right" vertical="center"/>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7" fillId="0" borderId="0" xfId="0" applyFont="1">
      <alignment vertical="center"/>
    </xf>
    <xf numFmtId="0" fontId="7" fillId="2" borderId="20" xfId="0" applyFont="1" applyFill="1" applyBorder="1" applyAlignment="1">
      <alignment horizontal="left" vertical="top" wrapText="1"/>
    </xf>
    <xf numFmtId="0" fontId="7" fillId="2" borderId="0" xfId="0" applyFont="1" applyFill="1" applyAlignment="1">
      <alignment horizontal="left" vertical="top" wrapText="1"/>
    </xf>
    <xf numFmtId="0" fontId="7" fillId="2" borderId="21" xfId="0" applyFont="1" applyFill="1" applyBorder="1" applyAlignment="1">
      <alignment horizontal="left" vertical="top" wrapText="1"/>
    </xf>
    <xf numFmtId="0" fontId="7" fillId="2" borderId="22" xfId="0" applyFont="1" applyFill="1" applyBorder="1" applyAlignment="1">
      <alignment horizontal="left" vertical="top" wrapText="1"/>
    </xf>
    <xf numFmtId="0" fontId="7" fillId="0" borderId="23" xfId="0" applyFont="1" applyBorder="1" applyAlignment="1">
      <alignment horizontal="center" vertical="center" textRotation="255"/>
    </xf>
    <xf numFmtId="0" fontId="7" fillId="0" borderId="24" xfId="0" applyFont="1" applyBorder="1" applyAlignment="1">
      <alignment horizontal="center" vertical="center" textRotation="255"/>
    </xf>
    <xf numFmtId="0" fontId="7" fillId="0" borderId="30" xfId="0" applyFont="1" applyBorder="1" applyAlignment="1">
      <alignment horizontal="center" vertical="center" textRotation="255"/>
    </xf>
    <xf numFmtId="0" fontId="7" fillId="0" borderId="26" xfId="0" applyFont="1" applyBorder="1" applyAlignment="1">
      <alignment horizontal="center" vertical="center"/>
    </xf>
    <xf numFmtId="177" fontId="7" fillId="2" borderId="13" xfId="0" applyNumberFormat="1" applyFont="1" applyFill="1" applyBorder="1">
      <alignment vertical="center"/>
    </xf>
    <xf numFmtId="177" fontId="7" fillId="2" borderId="15" xfId="0" applyNumberFormat="1" applyFont="1" applyFill="1" applyBorder="1">
      <alignment vertical="center"/>
    </xf>
    <xf numFmtId="0" fontId="7" fillId="2" borderId="15" xfId="0" applyFont="1" applyFill="1" applyBorder="1">
      <alignment vertical="center"/>
    </xf>
    <xf numFmtId="0" fontId="7" fillId="2" borderId="14" xfId="0" applyFont="1" applyFill="1" applyBorder="1">
      <alignment vertical="center"/>
    </xf>
    <xf numFmtId="178" fontId="7" fillId="2" borderId="13" xfId="0" applyNumberFormat="1" applyFont="1" applyFill="1" applyBorder="1">
      <alignment vertical="center"/>
    </xf>
    <xf numFmtId="178" fontId="7" fillId="2" borderId="15" xfId="0" applyNumberFormat="1" applyFont="1" applyFill="1" applyBorder="1">
      <alignment vertical="center"/>
    </xf>
    <xf numFmtId="0" fontId="7" fillId="0" borderId="33" xfId="0" applyFont="1" applyBorder="1" applyAlignment="1">
      <alignment vertical="center" textRotation="255"/>
    </xf>
    <xf numFmtId="0" fontId="7" fillId="0" borderId="4" xfId="0" applyFont="1" applyBorder="1" applyAlignment="1">
      <alignment vertical="center" textRotation="255"/>
    </xf>
    <xf numFmtId="0" fontId="7" fillId="0" borderId="8" xfId="0" applyFont="1" applyBorder="1" applyAlignment="1">
      <alignment horizontal="center" vertical="center"/>
    </xf>
    <xf numFmtId="0" fontId="8" fillId="2" borderId="7" xfId="0" applyFont="1" applyFill="1" applyBorder="1">
      <alignment vertical="center"/>
    </xf>
    <xf numFmtId="0" fontId="8" fillId="2" borderId="9" xfId="0" applyFont="1" applyFill="1" applyBorder="1">
      <alignment vertical="center"/>
    </xf>
    <xf numFmtId="0" fontId="8" fillId="2" borderId="10" xfId="0" applyFont="1" applyFill="1" applyBorder="1">
      <alignment vertical="center"/>
    </xf>
    <xf numFmtId="0" fontId="7" fillId="2" borderId="13" xfId="0" applyFont="1" applyFill="1" applyBorder="1">
      <alignment vertical="center"/>
    </xf>
    <xf numFmtId="0" fontId="7" fillId="2" borderId="16" xfId="0" applyFont="1" applyFill="1" applyBorder="1">
      <alignment vertical="center"/>
    </xf>
    <xf numFmtId="176" fontId="7" fillId="2" borderId="13" xfId="0" applyNumberFormat="1" applyFont="1" applyFill="1" applyBorder="1" applyAlignment="1">
      <alignment horizontal="left" vertical="center"/>
    </xf>
    <xf numFmtId="176" fontId="7" fillId="2" borderId="15" xfId="0" applyNumberFormat="1" applyFont="1" applyFill="1" applyBorder="1" applyAlignment="1">
      <alignment horizontal="left" vertical="center"/>
    </xf>
    <xf numFmtId="176" fontId="7" fillId="2" borderId="16" xfId="0" applyNumberFormat="1" applyFont="1" applyFill="1" applyBorder="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xf>
    <xf numFmtId="58" fontId="7" fillId="2"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DCE36A20-1D4B-45AB-BFE9-AADEA2F4B97D}"/>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090CFBC1-59DB-430F-9ED6-688B5A777AA7}"/>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8A623-4826-4B72-B74D-68634BB08910}">
  <sheetPr>
    <pageSetUpPr fitToPage="1"/>
  </sheetPr>
  <dimension ref="B2:AF50"/>
  <sheetViews>
    <sheetView tabSelected="1" view="pageBreakPreview" zoomScale="80" zoomScaleNormal="100" zoomScaleSheetLayoutView="80" workbookViewId="0">
      <selection activeCell="F11" sqref="F11:AB11"/>
    </sheetView>
  </sheetViews>
  <sheetFormatPr defaultRowHeight="12" x14ac:dyDescent="0.2"/>
  <cols>
    <col min="1" max="1" width="1.59765625" customWidth="1"/>
    <col min="2" max="3" width="4" bestFit="1" customWidth="1"/>
    <col min="4" max="5" width="15.69921875" customWidth="1"/>
    <col min="6" max="6" width="4" customWidth="1"/>
    <col min="7" max="7" width="14.59765625" customWidth="1"/>
    <col min="8" max="8" width="2.69921875" bestFit="1" customWidth="1"/>
    <col min="9" max="9" width="3.09765625" bestFit="1" customWidth="1"/>
    <col min="10" max="10" width="12.59765625" customWidth="1"/>
    <col min="11" max="11" width="2.59765625" customWidth="1"/>
    <col min="12" max="12" width="3.3984375" customWidth="1"/>
    <col min="13" max="13" width="3.09765625" customWidth="1"/>
    <col min="14" max="14" width="14.69921875" customWidth="1"/>
    <col min="15" max="15" width="3.09765625" bestFit="1" customWidth="1"/>
    <col min="16" max="16" width="4.296875" customWidth="1"/>
    <col min="17" max="18" width="14.3984375" customWidth="1"/>
    <col min="19" max="19" width="4.296875" customWidth="1"/>
    <col min="20" max="20" width="3.09765625" customWidth="1"/>
    <col min="21" max="21" width="14.59765625" customWidth="1"/>
    <col min="22" max="22" width="3.09765625" bestFit="1" customWidth="1"/>
    <col min="23" max="23" width="3.09765625" customWidth="1"/>
    <col min="24" max="24" width="14.59765625" customWidth="1"/>
    <col min="25" max="26" width="3.09765625" bestFit="1" customWidth="1"/>
    <col min="27" max="27" width="14.69921875" customWidth="1"/>
    <col min="28" max="28" width="3.09765625" bestFit="1" customWidth="1"/>
    <col min="29" max="29" width="0.69921875" customWidth="1"/>
  </cols>
  <sheetData>
    <row r="2" spans="2:32" ht="30" customHeight="1" x14ac:dyDescent="0.2">
      <c r="B2" s="150" t="s">
        <v>0</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7"/>
      <c r="AD2" s="7"/>
      <c r="AE2" s="7"/>
      <c r="AF2" s="7"/>
    </row>
    <row r="3" spans="2:32" ht="26.25" customHeight="1" thickBot="1" x14ac:dyDescent="0.25">
      <c r="B3" s="151" t="s">
        <v>1</v>
      </c>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row>
    <row r="4" spans="2:32" ht="26.25" customHeight="1" x14ac:dyDescent="0.2">
      <c r="E4" s="8"/>
      <c r="F4" s="8"/>
      <c r="G4" s="8"/>
      <c r="H4" s="8"/>
      <c r="I4" s="8"/>
      <c r="J4" s="8"/>
      <c r="K4" s="8"/>
      <c r="L4" s="8"/>
      <c r="M4" s="8"/>
      <c r="N4" s="8"/>
      <c r="O4" s="8"/>
      <c r="P4" s="8"/>
      <c r="Q4" s="8"/>
      <c r="R4" s="8"/>
      <c r="S4" s="8"/>
      <c r="T4" s="8"/>
      <c r="U4" s="152" t="s">
        <v>2</v>
      </c>
      <c r="V4" s="96"/>
      <c r="W4" s="153">
        <v>45839</v>
      </c>
      <c r="X4" s="154"/>
      <c r="Y4" s="154"/>
      <c r="Z4" s="154"/>
      <c r="AA4" s="154"/>
      <c r="AB4" s="155"/>
    </row>
    <row r="5" spans="2:32" ht="26.25" customHeight="1" thickBot="1" x14ac:dyDescent="0.25">
      <c r="E5" s="8"/>
      <c r="F5" s="8"/>
      <c r="G5" s="8"/>
      <c r="H5" s="8"/>
      <c r="I5" s="8"/>
      <c r="J5" s="8"/>
      <c r="K5" s="8"/>
      <c r="L5" s="8"/>
      <c r="M5" s="8"/>
      <c r="N5" s="8"/>
      <c r="O5" s="8"/>
      <c r="P5" s="8"/>
      <c r="Q5" s="8"/>
      <c r="R5" s="8"/>
      <c r="S5" s="8"/>
      <c r="T5" s="8"/>
      <c r="U5" s="156" t="s">
        <v>3</v>
      </c>
      <c r="V5" s="157"/>
      <c r="W5" s="158" t="s">
        <v>72</v>
      </c>
      <c r="X5" s="158"/>
      <c r="Y5" s="158"/>
      <c r="Z5" s="158"/>
      <c r="AA5" s="158"/>
      <c r="AB5" s="159"/>
    </row>
    <row r="6" spans="2:32" s="9" customFormat="1" ht="42" customHeight="1" x14ac:dyDescent="0.2">
      <c r="B6" s="90" t="s">
        <v>4</v>
      </c>
      <c r="C6" s="92" t="s">
        <v>5</v>
      </c>
      <c r="D6" s="97" t="s">
        <v>6</v>
      </c>
      <c r="E6" s="141"/>
      <c r="F6" s="142" t="s">
        <v>73</v>
      </c>
      <c r="G6" s="143"/>
      <c r="H6" s="143"/>
      <c r="I6" s="143"/>
      <c r="J6" s="143"/>
      <c r="K6" s="143"/>
      <c r="L6" s="143"/>
      <c r="M6" s="143"/>
      <c r="N6" s="143"/>
      <c r="O6" s="143"/>
      <c r="P6" s="143"/>
      <c r="Q6" s="143"/>
      <c r="R6" s="143"/>
      <c r="S6" s="144"/>
    </row>
    <row r="7" spans="2:32" s="9" customFormat="1" ht="27.75" customHeight="1" x14ac:dyDescent="0.2">
      <c r="B7" s="91"/>
      <c r="C7" s="93"/>
      <c r="D7" s="63" t="s">
        <v>7</v>
      </c>
      <c r="E7" s="64"/>
      <c r="F7" s="145" t="s">
        <v>74</v>
      </c>
      <c r="G7" s="135"/>
      <c r="H7" s="135"/>
      <c r="I7" s="135"/>
      <c r="J7" s="135"/>
      <c r="K7" s="135"/>
      <c r="L7" s="135"/>
      <c r="M7" s="135"/>
      <c r="N7" s="135"/>
      <c r="O7" s="135"/>
      <c r="P7" s="135"/>
      <c r="Q7" s="135"/>
      <c r="R7" s="135"/>
      <c r="S7" s="146"/>
    </row>
    <row r="8" spans="2:32" s="9" customFormat="1" ht="27.75" customHeight="1" x14ac:dyDescent="0.2">
      <c r="B8" s="91"/>
      <c r="C8" s="93"/>
      <c r="D8" s="63" t="s">
        <v>8</v>
      </c>
      <c r="E8" s="64"/>
      <c r="F8" s="147">
        <v>33025</v>
      </c>
      <c r="G8" s="148"/>
      <c r="H8" s="148"/>
      <c r="I8" s="148"/>
      <c r="J8" s="148"/>
      <c r="K8" s="148"/>
      <c r="L8" s="148"/>
      <c r="M8" s="148"/>
      <c r="N8" s="148"/>
      <c r="O8" s="148"/>
      <c r="P8" s="148"/>
      <c r="Q8" s="148"/>
      <c r="R8" s="148"/>
      <c r="S8" s="149"/>
    </row>
    <row r="9" spans="2:32" s="9" customFormat="1" ht="27.75" customHeight="1" x14ac:dyDescent="0.2">
      <c r="B9" s="91"/>
      <c r="C9" s="93"/>
      <c r="D9" s="63" t="s">
        <v>9</v>
      </c>
      <c r="E9" s="64"/>
      <c r="F9" s="145" t="s">
        <v>75</v>
      </c>
      <c r="G9" s="135"/>
      <c r="H9" s="135"/>
      <c r="I9" s="135"/>
      <c r="J9" s="135"/>
      <c r="K9" s="135"/>
      <c r="L9" s="135"/>
      <c r="M9" s="135"/>
      <c r="N9" s="135"/>
      <c r="O9" s="135"/>
      <c r="P9" s="135"/>
      <c r="Q9" s="135"/>
      <c r="R9" s="135"/>
      <c r="S9" s="146"/>
    </row>
    <row r="10" spans="2:32" s="9" customFormat="1" ht="27.75" customHeight="1" thickBot="1" x14ac:dyDescent="0.25">
      <c r="B10" s="91"/>
      <c r="C10" s="93"/>
      <c r="D10" s="63" t="s">
        <v>10</v>
      </c>
      <c r="E10" s="64"/>
      <c r="F10" s="133">
        <v>45000</v>
      </c>
      <c r="G10" s="134"/>
      <c r="H10" s="134"/>
      <c r="I10" s="134"/>
      <c r="J10" s="134"/>
      <c r="K10" s="135" t="s">
        <v>11</v>
      </c>
      <c r="L10" s="136"/>
      <c r="M10" s="63" t="s">
        <v>12</v>
      </c>
      <c r="N10" s="72"/>
      <c r="O10" s="72"/>
      <c r="P10" s="64"/>
      <c r="Q10" s="137">
        <v>66.7</v>
      </c>
      <c r="R10" s="138"/>
      <c r="S10" s="10" t="s">
        <v>13</v>
      </c>
      <c r="T10" s="11"/>
      <c r="U10" s="124"/>
      <c r="V10" s="124"/>
      <c r="X10" s="124"/>
      <c r="Y10" s="124"/>
      <c r="Z10" s="124"/>
      <c r="AA10" s="124"/>
    </row>
    <row r="11" spans="2:32" s="9" customFormat="1" ht="141" customHeight="1" x14ac:dyDescent="0.2">
      <c r="B11" s="91"/>
      <c r="C11" s="93"/>
      <c r="D11" s="69" t="s">
        <v>14</v>
      </c>
      <c r="E11" s="70"/>
      <c r="F11" s="125" t="s">
        <v>76</v>
      </c>
      <c r="G11" s="126"/>
      <c r="H11" s="126"/>
      <c r="I11" s="126"/>
      <c r="J11" s="126"/>
      <c r="K11" s="126"/>
      <c r="L11" s="126"/>
      <c r="M11" s="126"/>
      <c r="N11" s="126"/>
      <c r="O11" s="126"/>
      <c r="P11" s="126"/>
      <c r="Q11" s="126"/>
      <c r="R11" s="126"/>
      <c r="S11" s="126"/>
      <c r="T11" s="127"/>
      <c r="U11" s="127"/>
      <c r="V11" s="127"/>
      <c r="W11" s="127"/>
      <c r="X11" s="127"/>
      <c r="Y11" s="127"/>
      <c r="Z11" s="127"/>
      <c r="AA11" s="127"/>
      <c r="AB11" s="128"/>
      <c r="AC11" s="11"/>
    </row>
    <row r="12" spans="2:32" s="9" customFormat="1" ht="21" customHeight="1" x14ac:dyDescent="0.2">
      <c r="B12" s="91"/>
      <c r="C12" s="129" t="s">
        <v>15</v>
      </c>
      <c r="D12" s="74" t="s">
        <v>16</v>
      </c>
      <c r="E12" s="74"/>
      <c r="F12" s="74"/>
      <c r="G12" s="74"/>
      <c r="H12" s="74"/>
      <c r="I12" s="74"/>
      <c r="J12" s="74"/>
      <c r="K12" s="74"/>
      <c r="L12" s="74"/>
      <c r="M12" s="74"/>
      <c r="N12" s="74"/>
      <c r="O12" s="74"/>
      <c r="P12" s="63" t="s">
        <v>17</v>
      </c>
      <c r="Q12" s="72"/>
      <c r="R12" s="72"/>
      <c r="S12" s="72"/>
      <c r="T12" s="72"/>
      <c r="U12" s="72"/>
      <c r="V12" s="72"/>
      <c r="W12" s="72"/>
      <c r="X12" s="72"/>
      <c r="Y12" s="72"/>
      <c r="Z12" s="72"/>
      <c r="AA12" s="72"/>
      <c r="AB12" s="73"/>
    </row>
    <row r="13" spans="2:32" s="9" customFormat="1" ht="21" customHeight="1" x14ac:dyDescent="0.2">
      <c r="B13" s="91"/>
      <c r="C13" s="130"/>
      <c r="D13" s="69" t="s">
        <v>18</v>
      </c>
      <c r="E13" s="70"/>
      <c r="F13" s="69" t="s">
        <v>19</v>
      </c>
      <c r="G13" s="71"/>
      <c r="H13" s="71"/>
      <c r="I13" s="71"/>
      <c r="J13" s="71"/>
      <c r="K13" s="71"/>
      <c r="L13" s="71"/>
      <c r="M13" s="71"/>
      <c r="N13" s="71"/>
      <c r="O13" s="70"/>
      <c r="P13" s="69" t="s">
        <v>18</v>
      </c>
      <c r="Q13" s="71"/>
      <c r="R13" s="71"/>
      <c r="S13" s="70"/>
      <c r="T13" s="74" t="s">
        <v>19</v>
      </c>
      <c r="U13" s="74"/>
      <c r="V13" s="74"/>
      <c r="W13" s="74"/>
      <c r="X13" s="74"/>
      <c r="Y13" s="74"/>
      <c r="Z13" s="74"/>
      <c r="AA13" s="74"/>
      <c r="AB13" s="132"/>
      <c r="AC13" s="11"/>
    </row>
    <row r="14" spans="2:32" s="9" customFormat="1" ht="21" customHeight="1" x14ac:dyDescent="0.2">
      <c r="B14" s="91"/>
      <c r="C14" s="130"/>
      <c r="D14" s="56"/>
      <c r="E14" s="57"/>
      <c r="F14" s="74" t="s">
        <v>20</v>
      </c>
      <c r="G14" s="74"/>
      <c r="H14" s="74"/>
      <c r="I14" s="74" t="s">
        <v>21</v>
      </c>
      <c r="J14" s="74"/>
      <c r="K14" s="74"/>
      <c r="L14" s="74"/>
      <c r="M14" s="74" t="s">
        <v>22</v>
      </c>
      <c r="N14" s="74"/>
      <c r="O14" s="74"/>
      <c r="P14" s="56"/>
      <c r="Q14" s="61"/>
      <c r="R14" s="61"/>
      <c r="S14" s="57"/>
      <c r="T14" s="63" t="str">
        <f>+F14</f>
        <v>令和６年度</v>
      </c>
      <c r="U14" s="72"/>
      <c r="V14" s="64"/>
      <c r="W14" s="63" t="str">
        <f>+I14</f>
        <v>令和５年度</v>
      </c>
      <c r="X14" s="72"/>
      <c r="Y14" s="64"/>
      <c r="Z14" s="63" t="str">
        <f>+M14</f>
        <v>令和４年度</v>
      </c>
      <c r="AA14" s="72"/>
      <c r="AB14" s="73"/>
      <c r="AC14" s="11"/>
    </row>
    <row r="15" spans="2:32" s="9" customFormat="1" ht="33" customHeight="1" x14ac:dyDescent="0.2">
      <c r="B15" s="91"/>
      <c r="C15" s="130"/>
      <c r="D15" s="63" t="s">
        <v>23</v>
      </c>
      <c r="E15" s="64"/>
      <c r="F15" s="116">
        <v>139446</v>
      </c>
      <c r="G15" s="117"/>
      <c r="H15" s="118"/>
      <c r="I15" s="116">
        <v>139317</v>
      </c>
      <c r="J15" s="117"/>
      <c r="K15" s="117"/>
      <c r="L15" s="118"/>
      <c r="M15" s="116">
        <v>129972</v>
      </c>
      <c r="N15" s="117"/>
      <c r="O15" s="118"/>
      <c r="P15" s="120" t="s">
        <v>77</v>
      </c>
      <c r="Q15" s="121"/>
      <c r="R15" s="122"/>
      <c r="S15" s="123"/>
      <c r="T15" s="119">
        <v>153789</v>
      </c>
      <c r="U15" s="119"/>
      <c r="V15" s="119"/>
      <c r="W15" s="119">
        <v>155444</v>
      </c>
      <c r="X15" s="119"/>
      <c r="Y15" s="119"/>
      <c r="Z15" s="119">
        <v>156170</v>
      </c>
      <c r="AA15" s="119"/>
      <c r="AB15" s="119"/>
      <c r="AC15" s="11"/>
    </row>
    <row r="16" spans="2:32" s="9" customFormat="1" ht="27.75" customHeight="1" x14ac:dyDescent="0.2">
      <c r="B16" s="91"/>
      <c r="C16" s="130"/>
      <c r="D16" s="63" t="s">
        <v>24</v>
      </c>
      <c r="E16" s="64"/>
      <c r="F16" s="116">
        <v>47864</v>
      </c>
      <c r="G16" s="117"/>
      <c r="H16" s="118"/>
      <c r="I16" s="116">
        <v>45519</v>
      </c>
      <c r="J16" s="117"/>
      <c r="K16" s="117"/>
      <c r="L16" s="118"/>
      <c r="M16" s="116">
        <v>43112</v>
      </c>
      <c r="N16" s="117"/>
      <c r="O16" s="118"/>
      <c r="P16" s="63" t="s">
        <v>25</v>
      </c>
      <c r="Q16" s="72"/>
      <c r="R16" s="72"/>
      <c r="S16" s="64"/>
      <c r="T16" s="12" t="s">
        <v>26</v>
      </c>
      <c r="U16" s="13">
        <v>153300</v>
      </c>
      <c r="V16" s="14" t="s">
        <v>27</v>
      </c>
      <c r="W16" s="12" t="s">
        <v>26</v>
      </c>
      <c r="X16" s="13">
        <v>154955</v>
      </c>
      <c r="Y16" s="14" t="s">
        <v>27</v>
      </c>
      <c r="Z16" s="12" t="s">
        <v>26</v>
      </c>
      <c r="AA16" s="13">
        <v>155643</v>
      </c>
      <c r="AB16" s="14" t="s">
        <v>27</v>
      </c>
      <c r="AC16" s="11"/>
    </row>
    <row r="17" spans="2:29" s="9" customFormat="1" ht="27.75" customHeight="1" x14ac:dyDescent="0.2">
      <c r="B17" s="91"/>
      <c r="C17" s="130"/>
      <c r="D17" s="63" t="s">
        <v>28</v>
      </c>
      <c r="E17" s="64"/>
      <c r="F17" s="15" t="s">
        <v>26</v>
      </c>
      <c r="G17" s="16">
        <v>0</v>
      </c>
      <c r="H17" s="17" t="s">
        <v>29</v>
      </c>
      <c r="I17" s="18" t="s">
        <v>26</v>
      </c>
      <c r="J17" s="117">
        <v>0</v>
      </c>
      <c r="K17" s="117"/>
      <c r="L17" s="19" t="s">
        <v>27</v>
      </c>
      <c r="M17" s="20" t="s">
        <v>26</v>
      </c>
      <c r="N17" s="117">
        <v>0</v>
      </c>
      <c r="O17" s="117"/>
      <c r="P17" s="63" t="s">
        <v>30</v>
      </c>
      <c r="Q17" s="72"/>
      <c r="R17" s="72"/>
      <c r="S17" s="64"/>
      <c r="T17" s="108">
        <v>-2217</v>
      </c>
      <c r="U17" s="109"/>
      <c r="V17" s="110"/>
      <c r="W17" s="108">
        <v>6938</v>
      </c>
      <c r="X17" s="109"/>
      <c r="Y17" s="110"/>
      <c r="Z17" s="108">
        <v>-3132</v>
      </c>
      <c r="AA17" s="109"/>
      <c r="AB17" s="110"/>
      <c r="AC17" s="11"/>
    </row>
    <row r="18" spans="2:29" s="9" customFormat="1" ht="27.75" customHeight="1" x14ac:dyDescent="0.2">
      <c r="B18" s="91"/>
      <c r="C18" s="130"/>
      <c r="D18" s="63" t="s">
        <v>31</v>
      </c>
      <c r="E18" s="64"/>
      <c r="F18" s="116">
        <v>91581</v>
      </c>
      <c r="G18" s="117"/>
      <c r="H18" s="118"/>
      <c r="I18" s="116">
        <v>93798</v>
      </c>
      <c r="J18" s="117"/>
      <c r="K18" s="117"/>
      <c r="L18" s="118"/>
      <c r="M18" s="116">
        <v>86860</v>
      </c>
      <c r="N18" s="117"/>
      <c r="O18" s="118"/>
      <c r="P18" s="63" t="s">
        <v>32</v>
      </c>
      <c r="Q18" s="72"/>
      <c r="R18" s="72"/>
      <c r="S18" s="64"/>
      <c r="T18" s="108">
        <v>-2217</v>
      </c>
      <c r="U18" s="109"/>
      <c r="V18" s="110"/>
      <c r="W18" s="108">
        <v>6938</v>
      </c>
      <c r="X18" s="109"/>
      <c r="Y18" s="110"/>
      <c r="Z18" s="108">
        <v>-3132</v>
      </c>
      <c r="AA18" s="109"/>
      <c r="AB18" s="110"/>
      <c r="AC18" s="11"/>
    </row>
    <row r="19" spans="2:29" s="9" customFormat="1" ht="27.75" customHeight="1" x14ac:dyDescent="0.2">
      <c r="B19" s="91"/>
      <c r="C19" s="131"/>
      <c r="D19" s="63" t="s">
        <v>33</v>
      </c>
      <c r="E19" s="64"/>
      <c r="F19" s="116">
        <v>42581</v>
      </c>
      <c r="G19" s="117"/>
      <c r="H19" s="118"/>
      <c r="I19" s="116">
        <v>44798</v>
      </c>
      <c r="J19" s="117"/>
      <c r="K19" s="117"/>
      <c r="L19" s="118"/>
      <c r="M19" s="116">
        <v>37860</v>
      </c>
      <c r="N19" s="117"/>
      <c r="O19" s="118"/>
      <c r="P19" s="63" t="s">
        <v>34</v>
      </c>
      <c r="Q19" s="72"/>
      <c r="R19" s="72"/>
      <c r="S19" s="64"/>
      <c r="T19" s="108">
        <f>T18+747</f>
        <v>-1470</v>
      </c>
      <c r="U19" s="109"/>
      <c r="V19" s="110"/>
      <c r="W19" s="108">
        <v>7685</v>
      </c>
      <c r="X19" s="109"/>
      <c r="Y19" s="110"/>
      <c r="Z19" s="108">
        <v>-2386</v>
      </c>
      <c r="AA19" s="109"/>
      <c r="AB19" s="110"/>
      <c r="AC19" s="11"/>
    </row>
    <row r="20" spans="2:29" s="9" customFormat="1" ht="21" customHeight="1" x14ac:dyDescent="0.2">
      <c r="B20" s="91"/>
      <c r="C20" s="111" t="s">
        <v>35</v>
      </c>
      <c r="D20" s="69" t="s">
        <v>36</v>
      </c>
      <c r="E20" s="71"/>
      <c r="F20" s="114" t="s">
        <v>37</v>
      </c>
      <c r="G20" s="72"/>
      <c r="H20" s="72"/>
      <c r="I20" s="72"/>
      <c r="J20" s="72"/>
      <c r="K20" s="72"/>
      <c r="L20" s="72"/>
      <c r="M20" s="72"/>
      <c r="N20" s="72"/>
      <c r="O20" s="72"/>
      <c r="P20" s="64"/>
      <c r="Q20" s="69" t="s">
        <v>38</v>
      </c>
      <c r="R20" s="71"/>
      <c r="S20" s="114" t="s">
        <v>39</v>
      </c>
      <c r="T20" s="71"/>
      <c r="U20" s="71"/>
      <c r="V20" s="71"/>
      <c r="W20" s="71"/>
      <c r="X20" s="71"/>
      <c r="Y20" s="71"/>
      <c r="Z20" s="71"/>
      <c r="AA20" s="71"/>
      <c r="AB20" s="115"/>
      <c r="AC20" s="11"/>
    </row>
    <row r="21" spans="2:29" s="9" customFormat="1" ht="21" customHeight="1" x14ac:dyDescent="0.2">
      <c r="B21" s="139"/>
      <c r="C21" s="112"/>
      <c r="D21" s="21" t="s">
        <v>40</v>
      </c>
      <c r="E21" s="22" t="s">
        <v>41</v>
      </c>
      <c r="F21" s="23"/>
      <c r="G21" s="72" t="s">
        <v>42</v>
      </c>
      <c r="H21" s="72"/>
      <c r="I21" s="72"/>
      <c r="J21" s="100" t="s">
        <v>43</v>
      </c>
      <c r="K21" s="72"/>
      <c r="L21" s="72"/>
      <c r="M21" s="101"/>
      <c r="N21" s="72" t="s">
        <v>44</v>
      </c>
      <c r="O21" s="72"/>
      <c r="P21" s="64"/>
      <c r="Q21" s="24" t="s">
        <v>40</v>
      </c>
      <c r="R21" s="22" t="s">
        <v>41</v>
      </c>
      <c r="S21" s="25"/>
      <c r="T21" s="63" t="s">
        <v>45</v>
      </c>
      <c r="U21" s="72"/>
      <c r="V21" s="72"/>
      <c r="W21" s="100" t="s">
        <v>43</v>
      </c>
      <c r="X21" s="72"/>
      <c r="Y21" s="101"/>
      <c r="Z21" s="72" t="s">
        <v>44</v>
      </c>
      <c r="AA21" s="72"/>
      <c r="AB21" s="73"/>
      <c r="AC21" s="11"/>
    </row>
    <row r="22" spans="2:29" s="9" customFormat="1" ht="36" customHeight="1" thickBot="1" x14ac:dyDescent="0.25">
      <c r="B22" s="140"/>
      <c r="C22" s="113"/>
      <c r="D22" s="26">
        <v>10</v>
      </c>
      <c r="E22" s="27">
        <v>1</v>
      </c>
      <c r="F22" s="28"/>
      <c r="G22" s="102">
        <v>0</v>
      </c>
      <c r="H22" s="103"/>
      <c r="I22" s="104"/>
      <c r="J22" s="105">
        <v>1</v>
      </c>
      <c r="K22" s="103"/>
      <c r="L22" s="103"/>
      <c r="M22" s="104"/>
      <c r="N22" s="106">
        <v>0</v>
      </c>
      <c r="O22" s="106"/>
      <c r="P22" s="106"/>
      <c r="Q22" s="29">
        <v>20</v>
      </c>
      <c r="R22" s="30">
        <v>20</v>
      </c>
      <c r="S22" s="31"/>
      <c r="T22" s="102">
        <v>0</v>
      </c>
      <c r="U22" s="103"/>
      <c r="V22" s="103"/>
      <c r="W22" s="105">
        <v>0</v>
      </c>
      <c r="X22" s="103"/>
      <c r="Y22" s="104"/>
      <c r="Z22" s="106">
        <v>20</v>
      </c>
      <c r="AA22" s="106"/>
      <c r="AB22" s="107"/>
    </row>
    <row r="23" spans="2:29" s="9" customFormat="1" ht="17.25" customHeight="1" x14ac:dyDescent="0.2">
      <c r="B23" s="1"/>
      <c r="C23" s="2" t="s">
        <v>46</v>
      </c>
      <c r="D23" s="2"/>
      <c r="E23" s="3"/>
      <c r="F23" s="3"/>
      <c r="G23" s="3"/>
      <c r="H23" s="3"/>
      <c r="I23" s="3"/>
      <c r="J23" s="3"/>
      <c r="K23" s="3"/>
      <c r="L23" s="3"/>
      <c r="M23" s="3"/>
      <c r="N23" s="4"/>
      <c r="O23" s="4"/>
      <c r="P23" s="4"/>
      <c r="Q23" s="4"/>
      <c r="Z23" s="32"/>
      <c r="AA23" s="32"/>
      <c r="AB23" s="32"/>
    </row>
    <row r="24" spans="2:29" s="9" customFormat="1" ht="17.25" customHeight="1" x14ac:dyDescent="0.2">
      <c r="B24" s="1"/>
      <c r="C24" s="3" t="s">
        <v>47</v>
      </c>
      <c r="D24" s="3"/>
      <c r="E24" s="3" t="s">
        <v>48</v>
      </c>
      <c r="F24" s="3"/>
      <c r="G24" s="3"/>
      <c r="H24" s="3"/>
      <c r="I24" s="3"/>
      <c r="J24" s="3" t="s">
        <v>49</v>
      </c>
      <c r="K24" s="3"/>
      <c r="L24" s="3"/>
      <c r="M24" s="3" t="s">
        <v>50</v>
      </c>
      <c r="N24" s="4"/>
      <c r="O24" s="4"/>
      <c r="P24" s="4"/>
      <c r="Q24" s="4"/>
      <c r="Z24" s="32"/>
      <c r="AA24" s="32"/>
      <c r="AB24" s="32"/>
    </row>
    <row r="25" spans="2:29" s="9" customFormat="1" ht="17.25" customHeight="1" x14ac:dyDescent="0.2">
      <c r="B25" s="1"/>
      <c r="C25" s="5"/>
      <c r="D25" s="3"/>
      <c r="E25" s="3" t="s">
        <v>51</v>
      </c>
      <c r="F25" s="3"/>
      <c r="G25" s="3"/>
      <c r="H25" s="3"/>
      <c r="I25" s="3"/>
      <c r="J25" s="3"/>
      <c r="K25" s="3"/>
      <c r="L25" s="3"/>
      <c r="M25" s="3" t="s">
        <v>52</v>
      </c>
      <c r="N25" s="4"/>
      <c r="O25" s="4"/>
      <c r="P25" s="4"/>
      <c r="Q25" s="4"/>
      <c r="Z25" s="32"/>
      <c r="AA25" s="32"/>
      <c r="AB25" s="32"/>
    </row>
    <row r="26" spans="2:29" s="9" customFormat="1" ht="17.25" customHeight="1" x14ac:dyDescent="0.2">
      <c r="B26" s="1"/>
      <c r="C26" s="5"/>
      <c r="D26" s="3"/>
      <c r="E26" s="3"/>
      <c r="F26" s="3"/>
      <c r="G26" s="3"/>
      <c r="H26" s="3"/>
      <c r="I26" s="3"/>
      <c r="J26" s="3"/>
      <c r="K26" s="3"/>
      <c r="L26" s="3"/>
      <c r="M26" s="3" t="s">
        <v>53</v>
      </c>
      <c r="N26" s="4"/>
      <c r="O26" s="4"/>
      <c r="P26" s="4"/>
      <c r="Q26" s="4"/>
      <c r="Z26" s="32"/>
      <c r="AA26" s="32"/>
      <c r="AB26" s="32"/>
    </row>
    <row r="27" spans="2:29" s="9" customFormat="1" ht="17.25" customHeight="1" x14ac:dyDescent="0.2">
      <c r="B27" s="6"/>
      <c r="C27" s="5"/>
      <c r="D27" s="5"/>
      <c r="E27" s="6"/>
      <c r="F27" s="3"/>
      <c r="G27" s="3"/>
      <c r="H27" s="3"/>
      <c r="I27" s="3"/>
      <c r="J27" s="3"/>
      <c r="K27" s="3"/>
      <c r="L27" s="3"/>
      <c r="M27" s="3" t="s">
        <v>54</v>
      </c>
      <c r="N27" s="4"/>
      <c r="O27" s="4"/>
      <c r="P27" s="4"/>
      <c r="Q27" s="4"/>
      <c r="Y27" s="32"/>
      <c r="Z27" s="32"/>
      <c r="AA27" s="32"/>
      <c r="AB27" s="32"/>
    </row>
    <row r="28" spans="2:29" s="9" customFormat="1" ht="8.25" customHeight="1" thickBot="1" x14ac:dyDescent="0.25">
      <c r="B28" s="33"/>
      <c r="C28" s="34"/>
      <c r="D28" s="34"/>
      <c r="N28" s="32"/>
      <c r="O28" s="32"/>
      <c r="P28" s="32"/>
      <c r="Q28" s="32"/>
      <c r="Y28" s="32"/>
      <c r="Z28" s="32"/>
      <c r="AA28" s="32"/>
      <c r="AB28" s="32"/>
    </row>
    <row r="29" spans="2:29" s="9" customFormat="1" ht="23.25" customHeight="1" x14ac:dyDescent="0.2">
      <c r="B29" s="90" t="s">
        <v>55</v>
      </c>
      <c r="C29" s="92" t="s">
        <v>56</v>
      </c>
      <c r="D29" s="94" t="s">
        <v>18</v>
      </c>
      <c r="E29" s="95"/>
      <c r="F29" s="96" t="s">
        <v>19</v>
      </c>
      <c r="G29" s="96"/>
      <c r="H29" s="96"/>
      <c r="I29" s="96"/>
      <c r="J29" s="96"/>
      <c r="K29" s="96"/>
      <c r="L29" s="96"/>
      <c r="M29" s="96"/>
      <c r="N29" s="96"/>
      <c r="O29" s="96"/>
      <c r="P29" s="97" t="s">
        <v>57</v>
      </c>
      <c r="Q29" s="98"/>
      <c r="R29" s="98"/>
      <c r="S29" s="98"/>
      <c r="T29" s="98"/>
      <c r="U29" s="98"/>
      <c r="V29" s="98"/>
      <c r="W29" s="98"/>
      <c r="X29" s="98"/>
      <c r="Y29" s="98"/>
      <c r="Z29" s="98"/>
      <c r="AA29" s="98"/>
      <c r="AB29" s="99"/>
    </row>
    <row r="30" spans="2:29" s="9" customFormat="1" ht="23.25" customHeight="1" x14ac:dyDescent="0.2">
      <c r="B30" s="91"/>
      <c r="C30" s="93"/>
      <c r="D30" s="56"/>
      <c r="E30" s="57"/>
      <c r="F30" s="74" t="str">
        <f>+F14</f>
        <v>令和６年度</v>
      </c>
      <c r="G30" s="74"/>
      <c r="H30" s="74"/>
      <c r="I30" s="74" t="str">
        <f>+I14</f>
        <v>令和５年度</v>
      </c>
      <c r="J30" s="74"/>
      <c r="K30" s="74"/>
      <c r="L30" s="74"/>
      <c r="M30" s="74" t="str">
        <f>+M14</f>
        <v>令和４年度</v>
      </c>
      <c r="N30" s="74"/>
      <c r="O30" s="74"/>
      <c r="P30" s="63"/>
      <c r="Q30" s="72"/>
      <c r="R30" s="72"/>
      <c r="S30" s="72"/>
      <c r="T30" s="72"/>
      <c r="U30" s="72"/>
      <c r="V30" s="72"/>
      <c r="W30" s="72"/>
      <c r="X30" s="72"/>
      <c r="Y30" s="72"/>
      <c r="Z30" s="72"/>
      <c r="AA30" s="72"/>
      <c r="AB30" s="73"/>
    </row>
    <row r="31" spans="2:29" s="9" customFormat="1" ht="45" customHeight="1" x14ac:dyDescent="0.2">
      <c r="B31" s="91"/>
      <c r="C31" s="93"/>
      <c r="D31" s="63" t="s">
        <v>58</v>
      </c>
      <c r="E31" s="64"/>
      <c r="F31" s="65">
        <v>0</v>
      </c>
      <c r="G31" s="66"/>
      <c r="H31" s="67"/>
      <c r="I31" s="65">
        <v>2655</v>
      </c>
      <c r="J31" s="66"/>
      <c r="K31" s="66"/>
      <c r="L31" s="67"/>
      <c r="M31" s="65">
        <v>4343</v>
      </c>
      <c r="N31" s="66"/>
      <c r="O31" s="67"/>
      <c r="P31" s="84"/>
      <c r="Q31" s="85"/>
      <c r="R31" s="85"/>
      <c r="S31" s="85"/>
      <c r="T31" s="85"/>
      <c r="U31" s="85"/>
      <c r="V31" s="85"/>
      <c r="W31" s="85"/>
      <c r="X31" s="85"/>
      <c r="Y31" s="85"/>
      <c r="Z31" s="85"/>
      <c r="AA31" s="85"/>
      <c r="AB31" s="86"/>
    </row>
    <row r="32" spans="2:29" s="9" customFormat="1" ht="27.75" customHeight="1" x14ac:dyDescent="0.2">
      <c r="B32" s="91"/>
      <c r="C32" s="93"/>
      <c r="D32" s="63" t="s">
        <v>59</v>
      </c>
      <c r="E32" s="64"/>
      <c r="F32" s="65">
        <v>0</v>
      </c>
      <c r="G32" s="66"/>
      <c r="H32" s="67"/>
      <c r="I32" s="65">
        <v>0</v>
      </c>
      <c r="J32" s="66"/>
      <c r="K32" s="66"/>
      <c r="L32" s="67"/>
      <c r="M32" s="65">
        <v>0</v>
      </c>
      <c r="N32" s="66"/>
      <c r="O32" s="67"/>
      <c r="P32" s="84"/>
      <c r="Q32" s="85"/>
      <c r="R32" s="85"/>
      <c r="S32" s="85"/>
      <c r="T32" s="85"/>
      <c r="U32" s="85"/>
      <c r="V32" s="85"/>
      <c r="W32" s="85"/>
      <c r="X32" s="85"/>
      <c r="Y32" s="85"/>
      <c r="Z32" s="85"/>
      <c r="AA32" s="85"/>
      <c r="AB32" s="86"/>
    </row>
    <row r="33" spans="2:28" s="9" customFormat="1" ht="27.75" customHeight="1" x14ac:dyDescent="0.2">
      <c r="B33" s="91"/>
      <c r="C33" s="93"/>
      <c r="D33" s="63" t="s">
        <v>60</v>
      </c>
      <c r="E33" s="64"/>
      <c r="F33" s="65">
        <v>0</v>
      </c>
      <c r="G33" s="66"/>
      <c r="H33" s="67"/>
      <c r="I33" s="65">
        <v>0</v>
      </c>
      <c r="J33" s="66"/>
      <c r="K33" s="66"/>
      <c r="L33" s="67"/>
      <c r="M33" s="65">
        <v>0</v>
      </c>
      <c r="N33" s="66"/>
      <c r="O33" s="67"/>
      <c r="P33" s="87"/>
      <c r="Q33" s="88"/>
      <c r="R33" s="88"/>
      <c r="S33" s="88"/>
      <c r="T33" s="88"/>
      <c r="U33" s="88"/>
      <c r="V33" s="88"/>
      <c r="W33" s="88"/>
      <c r="X33" s="88"/>
      <c r="Y33" s="88"/>
      <c r="Z33" s="88"/>
      <c r="AA33" s="88"/>
      <c r="AB33" s="89"/>
    </row>
    <row r="34" spans="2:28" s="9" customFormat="1" ht="27.75" customHeight="1" thickBot="1" x14ac:dyDescent="0.25">
      <c r="B34" s="91"/>
      <c r="C34" s="93"/>
      <c r="D34" s="63" t="s">
        <v>61</v>
      </c>
      <c r="E34" s="64"/>
      <c r="F34" s="65">
        <v>0</v>
      </c>
      <c r="G34" s="66"/>
      <c r="H34" s="67"/>
      <c r="I34" s="65">
        <v>0</v>
      </c>
      <c r="J34" s="66"/>
      <c r="K34" s="66"/>
      <c r="L34" s="67"/>
      <c r="M34" s="65">
        <v>0</v>
      </c>
      <c r="N34" s="66"/>
      <c r="O34" s="67"/>
      <c r="P34" s="87"/>
      <c r="Q34" s="88"/>
      <c r="R34" s="88"/>
      <c r="S34" s="88"/>
      <c r="T34" s="88"/>
      <c r="U34" s="88"/>
      <c r="V34" s="88"/>
      <c r="W34" s="88"/>
      <c r="X34" s="88"/>
      <c r="Y34" s="88"/>
      <c r="Z34" s="88"/>
      <c r="AA34" s="88"/>
      <c r="AB34" s="89"/>
    </row>
    <row r="35" spans="2:28" s="9" customFormat="1" ht="27.75" customHeight="1" thickTop="1" x14ac:dyDescent="0.2">
      <c r="B35" s="91"/>
      <c r="C35" s="93"/>
      <c r="D35" s="80" t="s">
        <v>62</v>
      </c>
      <c r="E35" s="81"/>
      <c r="F35" s="58">
        <f>SUM(F31:H34)</f>
        <v>0</v>
      </c>
      <c r="G35" s="59"/>
      <c r="H35" s="60"/>
      <c r="I35" s="58">
        <f>SUM(I31:L34)</f>
        <v>2655</v>
      </c>
      <c r="J35" s="59"/>
      <c r="K35" s="59"/>
      <c r="L35" s="60"/>
      <c r="M35" s="58">
        <f>SUM(M31:O34)</f>
        <v>4343</v>
      </c>
      <c r="N35" s="59"/>
      <c r="O35" s="60"/>
      <c r="P35" s="80" t="s">
        <v>63</v>
      </c>
      <c r="Q35" s="82"/>
      <c r="R35" s="82"/>
      <c r="S35" s="82"/>
      <c r="T35" s="82"/>
      <c r="U35" s="82"/>
      <c r="V35" s="82"/>
      <c r="W35" s="82"/>
      <c r="X35" s="82"/>
      <c r="Y35" s="82"/>
      <c r="Z35" s="82"/>
      <c r="AA35" s="82"/>
      <c r="AB35" s="83"/>
    </row>
    <row r="36" spans="2:28" s="9" customFormat="1" ht="45.75" customHeight="1" x14ac:dyDescent="0.2">
      <c r="B36" s="91"/>
      <c r="C36" s="93"/>
      <c r="D36" s="63" t="s">
        <v>64</v>
      </c>
      <c r="E36" s="64"/>
      <c r="F36" s="65">
        <v>153300</v>
      </c>
      <c r="G36" s="66"/>
      <c r="H36" s="67"/>
      <c r="I36" s="65">
        <v>152300</v>
      </c>
      <c r="J36" s="66"/>
      <c r="K36" s="66"/>
      <c r="L36" s="67"/>
      <c r="M36" s="65">
        <v>151300</v>
      </c>
      <c r="N36" s="66"/>
      <c r="O36" s="67"/>
      <c r="P36" s="84" t="s">
        <v>78</v>
      </c>
      <c r="Q36" s="85"/>
      <c r="R36" s="85"/>
      <c r="S36" s="85"/>
      <c r="T36" s="85"/>
      <c r="U36" s="85"/>
      <c r="V36" s="85"/>
      <c r="W36" s="85"/>
      <c r="X36" s="85"/>
      <c r="Y36" s="85"/>
      <c r="Z36" s="85"/>
      <c r="AA36" s="85"/>
      <c r="AB36" s="86"/>
    </row>
    <row r="37" spans="2:28" s="9" customFormat="1" ht="23.25" customHeight="1" x14ac:dyDescent="0.2">
      <c r="B37" s="91"/>
      <c r="C37" s="68" t="s">
        <v>65</v>
      </c>
      <c r="D37" s="69" t="s">
        <v>18</v>
      </c>
      <c r="E37" s="70"/>
      <c r="F37" s="69" t="s">
        <v>19</v>
      </c>
      <c r="G37" s="71"/>
      <c r="H37" s="71"/>
      <c r="I37" s="71"/>
      <c r="J37" s="71"/>
      <c r="K37" s="71"/>
      <c r="L37" s="71"/>
      <c r="M37" s="71"/>
      <c r="N37" s="71"/>
      <c r="O37" s="70"/>
      <c r="P37" s="63" t="s">
        <v>66</v>
      </c>
      <c r="Q37" s="72"/>
      <c r="R37" s="72"/>
      <c r="S37" s="72"/>
      <c r="T37" s="72"/>
      <c r="U37" s="72"/>
      <c r="V37" s="72"/>
      <c r="W37" s="72"/>
      <c r="X37" s="72"/>
      <c r="Y37" s="72"/>
      <c r="Z37" s="72"/>
      <c r="AA37" s="72"/>
      <c r="AB37" s="73"/>
    </row>
    <row r="38" spans="2:28" s="9" customFormat="1" ht="23.25" customHeight="1" x14ac:dyDescent="0.2">
      <c r="B38" s="91"/>
      <c r="C38" s="68"/>
      <c r="D38" s="56"/>
      <c r="E38" s="57"/>
      <c r="F38" s="74" t="str">
        <f>+F14</f>
        <v>令和６年度</v>
      </c>
      <c r="G38" s="74"/>
      <c r="H38" s="74"/>
      <c r="I38" s="74" t="str">
        <f>+I14</f>
        <v>令和５年度</v>
      </c>
      <c r="J38" s="74"/>
      <c r="K38" s="74"/>
      <c r="L38" s="74"/>
      <c r="M38" s="74" t="str">
        <f>+M14</f>
        <v>令和４年度</v>
      </c>
      <c r="N38" s="74"/>
      <c r="O38" s="74"/>
      <c r="P38" s="63"/>
      <c r="Q38" s="72"/>
      <c r="R38" s="72"/>
      <c r="S38" s="72"/>
      <c r="T38" s="72"/>
      <c r="U38" s="72"/>
      <c r="V38" s="72"/>
      <c r="W38" s="72"/>
      <c r="X38" s="72"/>
      <c r="Y38" s="72"/>
      <c r="Z38" s="72"/>
      <c r="AA38" s="72"/>
      <c r="AB38" s="73"/>
    </row>
    <row r="39" spans="2:28" s="9" customFormat="1" ht="30" customHeight="1" x14ac:dyDescent="0.2">
      <c r="B39" s="91"/>
      <c r="C39" s="68"/>
      <c r="D39" s="75" t="s">
        <v>67</v>
      </c>
      <c r="E39" s="76"/>
      <c r="F39" s="47">
        <v>0</v>
      </c>
      <c r="G39" s="48"/>
      <c r="H39" s="49"/>
      <c r="I39" s="77">
        <v>0</v>
      </c>
      <c r="J39" s="78"/>
      <c r="K39" s="78"/>
      <c r="L39" s="79"/>
      <c r="M39" s="47">
        <v>0</v>
      </c>
      <c r="N39" s="48"/>
      <c r="O39" s="49"/>
      <c r="P39" s="39"/>
      <c r="Q39" s="40"/>
      <c r="R39" s="40"/>
      <c r="S39" s="40"/>
      <c r="T39" s="40"/>
      <c r="U39" s="40"/>
      <c r="V39" s="40"/>
      <c r="W39" s="40"/>
      <c r="X39" s="40"/>
      <c r="Y39" s="40"/>
      <c r="Z39" s="40"/>
      <c r="AA39" s="40"/>
      <c r="AB39" s="41"/>
    </row>
    <row r="40" spans="2:28" s="9" customFormat="1" ht="27" customHeight="1" x14ac:dyDescent="0.2">
      <c r="B40" s="91"/>
      <c r="C40" s="68"/>
      <c r="D40" s="63" t="s">
        <v>68</v>
      </c>
      <c r="E40" s="64"/>
      <c r="F40" s="65">
        <v>0</v>
      </c>
      <c r="G40" s="66"/>
      <c r="H40" s="67"/>
      <c r="I40" s="65">
        <v>0</v>
      </c>
      <c r="J40" s="66"/>
      <c r="K40" s="66"/>
      <c r="L40" s="67"/>
      <c r="M40" s="65">
        <v>0</v>
      </c>
      <c r="N40" s="66"/>
      <c r="O40" s="67"/>
      <c r="P40" s="39"/>
      <c r="Q40" s="40"/>
      <c r="R40" s="40"/>
      <c r="S40" s="40"/>
      <c r="T40" s="40"/>
      <c r="U40" s="40"/>
      <c r="V40" s="40"/>
      <c r="W40" s="40"/>
      <c r="X40" s="40"/>
      <c r="Y40" s="40"/>
      <c r="Z40" s="40"/>
      <c r="AA40" s="40"/>
      <c r="AB40" s="41"/>
    </row>
    <row r="41" spans="2:28" s="9" customFormat="1" ht="27" customHeight="1" thickBot="1" x14ac:dyDescent="0.25">
      <c r="B41" s="91"/>
      <c r="C41" s="68"/>
      <c r="D41" s="45" t="s">
        <v>69</v>
      </c>
      <c r="E41" s="46"/>
      <c r="F41" s="47">
        <v>30000</v>
      </c>
      <c r="G41" s="48"/>
      <c r="H41" s="49"/>
      <c r="I41" s="50">
        <v>30000</v>
      </c>
      <c r="J41" s="51"/>
      <c r="K41" s="51"/>
      <c r="L41" s="52"/>
      <c r="M41" s="50">
        <v>30000</v>
      </c>
      <c r="N41" s="51"/>
      <c r="O41" s="52"/>
      <c r="P41" s="53"/>
      <c r="Q41" s="54"/>
      <c r="R41" s="54"/>
      <c r="S41" s="54"/>
      <c r="T41" s="54"/>
      <c r="U41" s="54"/>
      <c r="V41" s="54"/>
      <c r="W41" s="54"/>
      <c r="X41" s="54"/>
      <c r="Y41" s="54"/>
      <c r="Z41" s="54"/>
      <c r="AA41" s="54"/>
      <c r="AB41" s="55"/>
    </row>
    <row r="42" spans="2:28" s="9" customFormat="1" ht="27" customHeight="1" thickTop="1" x14ac:dyDescent="0.2">
      <c r="B42" s="91"/>
      <c r="C42" s="68"/>
      <c r="D42" s="56" t="s">
        <v>62</v>
      </c>
      <c r="E42" s="57"/>
      <c r="F42" s="58">
        <f>F39+F40+F41</f>
        <v>30000</v>
      </c>
      <c r="G42" s="59"/>
      <c r="H42" s="60"/>
      <c r="I42" s="58">
        <f>I39+I40+I41</f>
        <v>30000</v>
      </c>
      <c r="J42" s="59"/>
      <c r="K42" s="59"/>
      <c r="L42" s="60"/>
      <c r="M42" s="58">
        <f>M39+M40+M41</f>
        <v>30000</v>
      </c>
      <c r="N42" s="59"/>
      <c r="O42" s="60"/>
      <c r="P42" s="56" t="s">
        <v>63</v>
      </c>
      <c r="Q42" s="61"/>
      <c r="R42" s="61"/>
      <c r="S42" s="61"/>
      <c r="T42" s="61"/>
      <c r="U42" s="61"/>
      <c r="V42" s="61"/>
      <c r="W42" s="61"/>
      <c r="X42" s="61"/>
      <c r="Y42" s="61"/>
      <c r="Z42" s="61"/>
      <c r="AA42" s="61"/>
      <c r="AB42" s="62"/>
    </row>
    <row r="43" spans="2:28" s="36" customFormat="1" ht="100.15" customHeight="1" x14ac:dyDescent="0.2">
      <c r="B43" s="35" t="s">
        <v>70</v>
      </c>
      <c r="C43" s="39"/>
      <c r="D43" s="40"/>
      <c r="E43" s="40"/>
      <c r="F43" s="40"/>
      <c r="G43" s="40"/>
      <c r="H43" s="40"/>
      <c r="I43" s="40"/>
      <c r="J43" s="40"/>
      <c r="K43" s="40"/>
      <c r="L43" s="40"/>
      <c r="M43" s="40"/>
      <c r="N43" s="40"/>
      <c r="O43" s="40"/>
      <c r="P43" s="40"/>
      <c r="Q43" s="40"/>
      <c r="R43" s="40"/>
      <c r="S43" s="40"/>
      <c r="T43" s="40"/>
      <c r="U43" s="40"/>
      <c r="V43" s="40"/>
      <c r="W43" s="40"/>
      <c r="X43" s="40"/>
      <c r="Y43" s="40"/>
      <c r="Z43" s="40"/>
      <c r="AA43" s="40"/>
      <c r="AB43" s="41"/>
    </row>
    <row r="44" spans="2:28" ht="100.15" customHeight="1" thickBot="1" x14ac:dyDescent="0.25">
      <c r="B44" s="37" t="s">
        <v>71</v>
      </c>
      <c r="C44" s="42"/>
      <c r="D44" s="43"/>
      <c r="E44" s="43"/>
      <c r="F44" s="43"/>
      <c r="G44" s="43"/>
      <c r="H44" s="43"/>
      <c r="I44" s="43"/>
      <c r="J44" s="43"/>
      <c r="K44" s="43"/>
      <c r="L44" s="43"/>
      <c r="M44" s="43"/>
      <c r="N44" s="43"/>
      <c r="O44" s="43"/>
      <c r="P44" s="43"/>
      <c r="Q44" s="43"/>
      <c r="R44" s="43"/>
      <c r="S44" s="43"/>
      <c r="T44" s="43"/>
      <c r="U44" s="43"/>
      <c r="V44" s="43"/>
      <c r="W44" s="43"/>
      <c r="X44" s="43"/>
      <c r="Y44" s="43"/>
      <c r="Z44" s="43"/>
      <c r="AA44" s="43"/>
      <c r="AB44" s="44"/>
    </row>
    <row r="45" spans="2:28" ht="14" x14ac:dyDescent="0.2">
      <c r="C45" s="9"/>
      <c r="D45" s="9"/>
      <c r="E45" s="9"/>
    </row>
    <row r="46" spans="2:28" ht="14" x14ac:dyDescent="0.2">
      <c r="C46" s="9"/>
      <c r="D46" s="38"/>
      <c r="E46" s="9"/>
    </row>
    <row r="47" spans="2:28" ht="14" x14ac:dyDescent="0.2">
      <c r="C47" s="9"/>
      <c r="D47" s="9"/>
      <c r="E47" s="9"/>
    </row>
    <row r="48" spans="2:28" ht="14" x14ac:dyDescent="0.2">
      <c r="C48" s="9"/>
      <c r="D48" s="38"/>
      <c r="E48" s="9"/>
    </row>
    <row r="49" spans="3:5" ht="14" x14ac:dyDescent="0.2">
      <c r="C49" s="9"/>
      <c r="D49" s="9"/>
      <c r="E49" s="9"/>
    </row>
    <row r="50" spans="3:5" ht="14" x14ac:dyDescent="0.2">
      <c r="C50" s="9"/>
      <c r="D50" s="9"/>
      <c r="E50" s="3"/>
    </row>
  </sheetData>
  <mergeCells count="158">
    <mergeCell ref="B2:AB2"/>
    <mergeCell ref="B3:AB3"/>
    <mergeCell ref="U4:V4"/>
    <mergeCell ref="W4:AB4"/>
    <mergeCell ref="U5:V5"/>
    <mergeCell ref="W5:AB5"/>
    <mergeCell ref="B6:B22"/>
    <mergeCell ref="C6:C11"/>
    <mergeCell ref="D6:E6"/>
    <mergeCell ref="F6:S6"/>
    <mergeCell ref="D7:E7"/>
    <mergeCell ref="F7:S7"/>
    <mergeCell ref="D8:E8"/>
    <mergeCell ref="F8:S8"/>
    <mergeCell ref="D9:E9"/>
    <mergeCell ref="F9:S9"/>
    <mergeCell ref="F14:H14"/>
    <mergeCell ref="I14:L14"/>
    <mergeCell ref="M14:O14"/>
    <mergeCell ref="T14:V14"/>
    <mergeCell ref="W14:Y14"/>
    <mergeCell ref="Z14:AB14"/>
    <mergeCell ref="X10:AA10"/>
    <mergeCell ref="D11:E11"/>
    <mergeCell ref="F11:AB11"/>
    <mergeCell ref="D12:O12"/>
    <mergeCell ref="P12:AB12"/>
    <mergeCell ref="D13:E14"/>
    <mergeCell ref="F13:O13"/>
    <mergeCell ref="P13:S14"/>
    <mergeCell ref="T13:AB13"/>
    <mergeCell ref="D10:E10"/>
    <mergeCell ref="F10:J10"/>
    <mergeCell ref="K10:L10"/>
    <mergeCell ref="M10:P10"/>
    <mergeCell ref="Q10:R10"/>
    <mergeCell ref="U10:V10"/>
    <mergeCell ref="W15:Y15"/>
    <mergeCell ref="Z15:AB15"/>
    <mergeCell ref="D16:E16"/>
    <mergeCell ref="F16:H16"/>
    <mergeCell ref="I16:L16"/>
    <mergeCell ref="M16:O16"/>
    <mergeCell ref="P16:S16"/>
    <mergeCell ref="D15:E15"/>
    <mergeCell ref="F15:H15"/>
    <mergeCell ref="I15:L15"/>
    <mergeCell ref="M15:O15"/>
    <mergeCell ref="P15:S15"/>
    <mergeCell ref="T15:V15"/>
    <mergeCell ref="Z17:AB17"/>
    <mergeCell ref="D18:E18"/>
    <mergeCell ref="F18:H18"/>
    <mergeCell ref="I18:L18"/>
    <mergeCell ref="M18:O18"/>
    <mergeCell ref="P18:S18"/>
    <mergeCell ref="T18:V18"/>
    <mergeCell ref="W18:Y18"/>
    <mergeCell ref="Z18:AB18"/>
    <mergeCell ref="D17:E17"/>
    <mergeCell ref="J17:K17"/>
    <mergeCell ref="N17:O17"/>
    <mergeCell ref="P17:S17"/>
    <mergeCell ref="T17:V17"/>
    <mergeCell ref="W17:Y17"/>
    <mergeCell ref="W19:Y19"/>
    <mergeCell ref="Z19:AB19"/>
    <mergeCell ref="C20:C22"/>
    <mergeCell ref="D20:E20"/>
    <mergeCell ref="F20:P20"/>
    <mergeCell ref="Q20:R20"/>
    <mergeCell ref="S20:AB20"/>
    <mergeCell ref="G21:I21"/>
    <mergeCell ref="J21:M21"/>
    <mergeCell ref="N21:P21"/>
    <mergeCell ref="D19:E19"/>
    <mergeCell ref="F19:H19"/>
    <mergeCell ref="I19:L19"/>
    <mergeCell ref="M19:O19"/>
    <mergeCell ref="P19:S19"/>
    <mergeCell ref="T19:V19"/>
    <mergeCell ref="C12:C19"/>
    <mergeCell ref="T21:V21"/>
    <mergeCell ref="W21:Y21"/>
    <mergeCell ref="Z21:AB21"/>
    <mergeCell ref="G22:I22"/>
    <mergeCell ref="J22:M22"/>
    <mergeCell ref="N22:P22"/>
    <mergeCell ref="T22:V22"/>
    <mergeCell ref="W22:Y22"/>
    <mergeCell ref="Z22:AB22"/>
    <mergeCell ref="I31:L31"/>
    <mergeCell ref="M31:O31"/>
    <mergeCell ref="P31:AB31"/>
    <mergeCell ref="D32:E32"/>
    <mergeCell ref="F32:H32"/>
    <mergeCell ref="I32:L32"/>
    <mergeCell ref="M32:O32"/>
    <mergeCell ref="P32:AB32"/>
    <mergeCell ref="B29:B42"/>
    <mergeCell ref="C29:C36"/>
    <mergeCell ref="D29:E30"/>
    <mergeCell ref="F29:O29"/>
    <mergeCell ref="P29:AB30"/>
    <mergeCell ref="F30:H30"/>
    <mergeCell ref="I30:L30"/>
    <mergeCell ref="M30:O30"/>
    <mergeCell ref="D31:E31"/>
    <mergeCell ref="F31:H31"/>
    <mergeCell ref="D33:E33"/>
    <mergeCell ref="F33:H33"/>
    <mergeCell ref="I33:L33"/>
    <mergeCell ref="M33:O33"/>
    <mergeCell ref="P33:AB33"/>
    <mergeCell ref="D34:E34"/>
    <mergeCell ref="F34:H34"/>
    <mergeCell ref="I34:L34"/>
    <mergeCell ref="M34:O34"/>
    <mergeCell ref="P34:AB34"/>
    <mergeCell ref="D35:E35"/>
    <mergeCell ref="F35:H35"/>
    <mergeCell ref="I35:L35"/>
    <mergeCell ref="M35:O35"/>
    <mergeCell ref="P35:AB35"/>
    <mergeCell ref="D36:E36"/>
    <mergeCell ref="F36:H36"/>
    <mergeCell ref="I36:L36"/>
    <mergeCell ref="M36:O36"/>
    <mergeCell ref="P36:AB36"/>
    <mergeCell ref="M39:O39"/>
    <mergeCell ref="P39:AB39"/>
    <mergeCell ref="D40:E40"/>
    <mergeCell ref="F40:H40"/>
    <mergeCell ref="I40:L40"/>
    <mergeCell ref="M40:O40"/>
    <mergeCell ref="P40:AB40"/>
    <mergeCell ref="C37:C42"/>
    <mergeCell ref="D37:E38"/>
    <mergeCell ref="F37:O37"/>
    <mergeCell ref="P37:AB38"/>
    <mergeCell ref="F38:H38"/>
    <mergeCell ref="I38:L38"/>
    <mergeCell ref="M38:O38"/>
    <mergeCell ref="D39:E39"/>
    <mergeCell ref="F39:H39"/>
    <mergeCell ref="I39:L39"/>
    <mergeCell ref="C43:AB43"/>
    <mergeCell ref="C44:AB44"/>
    <mergeCell ref="D41:E41"/>
    <mergeCell ref="F41:H41"/>
    <mergeCell ref="I41:L41"/>
    <mergeCell ref="M41:O41"/>
    <mergeCell ref="P41:AB41"/>
    <mergeCell ref="D42:E42"/>
    <mergeCell ref="F42:H42"/>
    <mergeCell ref="I42:L42"/>
    <mergeCell ref="M42:O42"/>
    <mergeCell ref="P42:AB42"/>
  </mergeCells>
  <phoneticPr fontId="1"/>
  <printOptions horizontalCentered="1" verticalCentered="1"/>
  <pageMargins left="0.59055118110236227" right="0.59055118110236227" top="0.39370078740157483" bottom="0.39370078740157483" header="0" footer="0"/>
  <pageSetup paperSize="9" scale="72" fitToHeight="0" orientation="landscape" copies="2" r:id="rId1"/>
  <rowBreaks count="1" manualBreakCount="1">
    <brk id="27" min="1"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38ad0c336844efae3589f95992de95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329e20179158bddccaa8558ba9a4bd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F664E7DF-1A25-411E-8B14-37F2926D5C86}"/>
</file>

<file path=customXml/itemProps2.xml><?xml version="1.0" encoding="utf-8"?>
<ds:datastoreItem xmlns:ds="http://schemas.openxmlformats.org/officeDocument/2006/customXml" ds:itemID="{55243AA6-A80F-4EA8-B85B-20BBCC4A3965}"/>
</file>

<file path=customXml/itemProps3.xml><?xml version="1.0" encoding="utf-8"?>
<ds:datastoreItem xmlns:ds="http://schemas.openxmlformats.org/officeDocument/2006/customXml" ds:itemID="{E4DAC0C2-E1BA-443F-9E28-C6E768F648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vt:lpstr>
      <vt:lpstr>'5'!Print_Area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2025-10-02T05:12:54Z</dcterms:created>
  <dcterms:modified xsi:type="dcterms:W3CDTF">2025-10-02T05:12:56Z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