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4" documentId="8_{5DBA82D3-0721-4346-BBC2-63FCE751D2A5}" xr6:coauthVersionLast="47" xr6:coauthVersionMax="47" xr10:uidLastSave="{FB496B7F-169C-4E36-A3E9-7C1716F08B5F}"/>
  <bookViews>
    <workbookView xWindow="-110" yWindow="-110" windowWidth="19420" windowHeight="12220" tabRatio="772" xr2:uid="{00000000-000D-0000-FFFF-FFFF00000000}"/>
  </bookViews>
  <sheets>
    <sheet name="1" sheetId="7" r:id="rId1"/>
  </sheets>
  <definedNames>
    <definedName name="_xlnm.Print_Area" localSheetId="0">'1'!$B$2:$AC$44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2" i="7" l="1"/>
  <c r="I42" i="7"/>
  <c r="F42" i="7"/>
  <c r="M38" i="7"/>
  <c r="I38" i="7"/>
  <c r="F38" i="7"/>
  <c r="M35" i="7"/>
  <c r="I35" i="7"/>
  <c r="F35" i="7"/>
  <c r="M30" i="7"/>
  <c r="I30" i="7"/>
  <c r="F30" i="7"/>
  <c r="Z14" i="7"/>
  <c r="W14" i="7"/>
  <c r="T14" i="7"/>
</calcChain>
</file>

<file path=xl/sharedStrings.xml><?xml version="1.0" encoding="utf-8"?>
<sst xmlns="http://schemas.openxmlformats.org/spreadsheetml/2006/main" count="102" uniqueCount="81">
  <si>
    <t>公社・事業団等の経営状況等の概要</t>
    <rPh sb="0" eb="2">
      <t>コウシャ</t>
    </rPh>
    <rPh sb="3" eb="6">
      <t>ジギョウダン</t>
    </rPh>
    <rPh sb="6" eb="7">
      <t>トウ</t>
    </rPh>
    <rPh sb="8" eb="10">
      <t>ケイエイ</t>
    </rPh>
    <rPh sb="10" eb="12">
      <t>ジョウキョウ</t>
    </rPh>
    <rPh sb="12" eb="13">
      <t>トウ</t>
    </rPh>
    <rPh sb="14" eb="16">
      <t>ガイヨウ</t>
    </rPh>
    <phoneticPr fontId="1"/>
  </si>
  <si>
    <t>＜令和６年度決算＞</t>
    <rPh sb="1" eb="3">
      <t>レイワ</t>
    </rPh>
    <rPh sb="4" eb="6">
      <t>ネンド</t>
    </rPh>
    <rPh sb="6" eb="8">
      <t>ケッサン</t>
    </rPh>
    <phoneticPr fontId="1"/>
  </si>
  <si>
    <t>作成日</t>
    <rPh sb="0" eb="3">
      <t>サクセイビ</t>
    </rPh>
    <phoneticPr fontId="1"/>
  </si>
  <si>
    <t>作成課</t>
    <rPh sb="0" eb="2">
      <t>サクセイ</t>
    </rPh>
    <rPh sb="2" eb="3">
      <t>カ</t>
    </rPh>
    <phoneticPr fontId="1"/>
  </si>
  <si>
    <t>Ⅰ　出資法人の概要</t>
    <rPh sb="2" eb="4">
      <t>シュッシ</t>
    </rPh>
    <rPh sb="4" eb="6">
      <t>ホウジン</t>
    </rPh>
    <rPh sb="7" eb="9">
      <t>ガイヨウ</t>
    </rPh>
    <phoneticPr fontId="1"/>
  </si>
  <si>
    <t>⑴基本情報</t>
    <rPh sb="1" eb="3">
      <t>キホン</t>
    </rPh>
    <rPh sb="3" eb="5">
      <t>ジョウホウ</t>
    </rPh>
    <phoneticPr fontId="1"/>
  </si>
  <si>
    <t>法　人　の　名　称</t>
    <rPh sb="0" eb="1">
      <t>ホウ</t>
    </rPh>
    <rPh sb="2" eb="3">
      <t>ヒト</t>
    </rPh>
    <rPh sb="6" eb="7">
      <t>メイ</t>
    </rPh>
    <rPh sb="8" eb="9">
      <t>ショウ</t>
    </rPh>
    <phoneticPr fontId="1"/>
  </si>
  <si>
    <t>群馬県公立大学法人</t>
    <phoneticPr fontId="1"/>
  </si>
  <si>
    <t>所　　　在　　　地</t>
    <rPh sb="0" eb="1">
      <t>ショ</t>
    </rPh>
    <rPh sb="4" eb="5">
      <t>ザイ</t>
    </rPh>
    <rPh sb="8" eb="9">
      <t>チ</t>
    </rPh>
    <phoneticPr fontId="1"/>
  </si>
  <si>
    <t>設　立　年　月　日</t>
    <rPh sb="0" eb="1">
      <t>セツ</t>
    </rPh>
    <rPh sb="2" eb="3">
      <t>リツ</t>
    </rPh>
    <rPh sb="4" eb="5">
      <t>ネン</t>
    </rPh>
    <rPh sb="6" eb="7">
      <t>ガツ</t>
    </rPh>
    <rPh sb="8" eb="9">
      <t>ニチ</t>
    </rPh>
    <phoneticPr fontId="1"/>
  </si>
  <si>
    <t>代　表　者　名</t>
    <rPh sb="0" eb="1">
      <t>ダイ</t>
    </rPh>
    <rPh sb="2" eb="3">
      <t>ヒョウ</t>
    </rPh>
    <rPh sb="4" eb="5">
      <t>モノ</t>
    </rPh>
    <rPh sb="6" eb="7">
      <t>メイ</t>
    </rPh>
    <phoneticPr fontId="1"/>
  </si>
  <si>
    <t>理事長　髙田　邦昭</t>
    <phoneticPr fontId="1"/>
  </si>
  <si>
    <t>資　　本　　金</t>
    <rPh sb="0" eb="1">
      <t>シ</t>
    </rPh>
    <rPh sb="3" eb="4">
      <t>ホン</t>
    </rPh>
    <rPh sb="6" eb="7">
      <t>キン</t>
    </rPh>
    <phoneticPr fontId="1"/>
  </si>
  <si>
    <t>千円</t>
    <rPh sb="0" eb="2">
      <t>センエン</t>
    </rPh>
    <phoneticPr fontId="1"/>
  </si>
  <si>
    <t>県出資割合</t>
    <rPh sb="0" eb="1">
      <t>ケン</t>
    </rPh>
    <rPh sb="1" eb="3">
      <t>シュッシ</t>
    </rPh>
    <rPh sb="3" eb="5">
      <t>ワリアイ</t>
    </rPh>
    <phoneticPr fontId="1"/>
  </si>
  <si>
    <t>％</t>
    <phoneticPr fontId="1"/>
  </si>
  <si>
    <t>事　業　内　容</t>
    <rPh sb="0" eb="1">
      <t>コト</t>
    </rPh>
    <rPh sb="2" eb="3">
      <t>ギョウ</t>
    </rPh>
    <rPh sb="4" eb="5">
      <t>ナイ</t>
    </rPh>
    <rPh sb="6" eb="7">
      <t>カタチ</t>
    </rPh>
    <phoneticPr fontId="1"/>
  </si>
  <si>
    <t>項　　　　　目</t>
    <rPh sb="0" eb="1">
      <t>コウ</t>
    </rPh>
    <rPh sb="6" eb="7">
      <t>モク</t>
    </rPh>
    <phoneticPr fontId="1"/>
  </si>
  <si>
    <t>金額（千円）</t>
    <rPh sb="0" eb="2">
      <t>キンガク</t>
    </rPh>
    <rPh sb="3" eb="5">
      <t>センエン</t>
    </rPh>
    <phoneticPr fontId="1"/>
  </si>
  <si>
    <t>令和６年度</t>
    <rPh sb="0" eb="2">
      <t>レイワ</t>
    </rPh>
    <rPh sb="3" eb="5">
      <t>ネンド</t>
    </rPh>
    <rPh sb="4" eb="5">
      <t>ド</t>
    </rPh>
    <phoneticPr fontId="1"/>
  </si>
  <si>
    <t>令和５年度</t>
    <rPh sb="0" eb="2">
      <t>レイワ</t>
    </rPh>
    <rPh sb="3" eb="5">
      <t>ネンド</t>
    </rPh>
    <rPh sb="4" eb="5">
      <t>ド</t>
    </rPh>
    <phoneticPr fontId="1"/>
  </si>
  <si>
    <t>令和４年度</t>
    <rPh sb="0" eb="2">
      <t>レイワ</t>
    </rPh>
    <rPh sb="3" eb="5">
      <t>ネンド</t>
    </rPh>
    <rPh sb="4" eb="5">
      <t>ド</t>
    </rPh>
    <phoneticPr fontId="1"/>
  </si>
  <si>
    <t>総　　資　　産</t>
    <rPh sb="0" eb="1">
      <t>ソウ</t>
    </rPh>
    <rPh sb="3" eb="4">
      <t>シ</t>
    </rPh>
    <rPh sb="6" eb="7">
      <t>サン</t>
    </rPh>
    <phoneticPr fontId="1"/>
  </si>
  <si>
    <r>
      <rPr>
        <sz val="12"/>
        <color indexed="8"/>
        <rFont val="ＭＳ Ｐゴシック"/>
        <family val="3"/>
        <charset val="128"/>
      </rPr>
      <t>総　　収　　入</t>
    </r>
    <r>
      <rPr>
        <sz val="11"/>
        <color indexed="8"/>
        <rFont val="ＭＳ Ｐゴシック"/>
        <family val="3"/>
        <charset val="128"/>
      </rPr>
      <t xml:space="preserve">
（＝売上高＋営業外収益＋特別利益）</t>
    </r>
    <rPh sb="0" eb="1">
      <t>ソウ</t>
    </rPh>
    <rPh sb="3" eb="4">
      <t>オサム</t>
    </rPh>
    <rPh sb="6" eb="7">
      <t>イ</t>
    </rPh>
    <rPh sb="10" eb="12">
      <t>ウリアゲ</t>
    </rPh>
    <rPh sb="12" eb="13">
      <t>ダカ</t>
    </rPh>
    <rPh sb="14" eb="17">
      <t>エイギョウガイ</t>
    </rPh>
    <rPh sb="17" eb="19">
      <t>シュウエキ</t>
    </rPh>
    <rPh sb="20" eb="22">
      <t>トクベツ</t>
    </rPh>
    <rPh sb="22" eb="24">
      <t>リエキ</t>
    </rPh>
    <phoneticPr fontId="1"/>
  </si>
  <si>
    <t>負　　　　　債</t>
    <rPh sb="0" eb="1">
      <t>フ</t>
    </rPh>
    <rPh sb="6" eb="7">
      <t>サイ</t>
    </rPh>
    <phoneticPr fontId="1"/>
  </si>
  <si>
    <t>（うち県からの補助金・委託金）</t>
    <rPh sb="3" eb="4">
      <t>ケン</t>
    </rPh>
    <rPh sb="7" eb="10">
      <t>ホジョキン</t>
    </rPh>
    <rPh sb="11" eb="13">
      <t>イタク</t>
    </rPh>
    <rPh sb="13" eb="14">
      <t>キン</t>
    </rPh>
    <phoneticPr fontId="1"/>
  </si>
  <si>
    <t>（</t>
    <phoneticPr fontId="1"/>
  </si>
  <si>
    <t>）</t>
    <phoneticPr fontId="1"/>
  </si>
  <si>
    <t>（うち有利子負債）</t>
    <rPh sb="3" eb="4">
      <t>ユウ</t>
    </rPh>
    <rPh sb="4" eb="6">
      <t>リシ</t>
    </rPh>
    <rPh sb="6" eb="8">
      <t>フサイ</t>
    </rPh>
    <phoneticPr fontId="1"/>
  </si>
  <si>
    <t>)</t>
    <phoneticPr fontId="1"/>
  </si>
  <si>
    <t>経　常　損　益</t>
    <rPh sb="0" eb="1">
      <t>キョウ</t>
    </rPh>
    <rPh sb="2" eb="3">
      <t>ツネ</t>
    </rPh>
    <rPh sb="4" eb="5">
      <t>ソン</t>
    </rPh>
    <rPh sb="6" eb="7">
      <t>エキ</t>
    </rPh>
    <phoneticPr fontId="1"/>
  </si>
  <si>
    <t>純　　資　　産</t>
    <rPh sb="0" eb="1">
      <t>ジュン</t>
    </rPh>
    <rPh sb="3" eb="4">
      <t>シ</t>
    </rPh>
    <rPh sb="6" eb="7">
      <t>サン</t>
    </rPh>
    <phoneticPr fontId="1"/>
  </si>
  <si>
    <t>当　期　損　益</t>
    <rPh sb="0" eb="1">
      <t>トウ</t>
    </rPh>
    <rPh sb="2" eb="3">
      <t>キ</t>
    </rPh>
    <rPh sb="4" eb="5">
      <t>ソン</t>
    </rPh>
    <rPh sb="6" eb="7">
      <t>エキ</t>
    </rPh>
    <phoneticPr fontId="1"/>
  </si>
  <si>
    <t>利　益　剰　余　金</t>
    <rPh sb="0" eb="1">
      <t>リ</t>
    </rPh>
    <rPh sb="2" eb="3">
      <t>エキ</t>
    </rPh>
    <rPh sb="4" eb="5">
      <t>ジョウ</t>
    </rPh>
    <rPh sb="6" eb="7">
      <t>ヨ</t>
    </rPh>
    <rPh sb="8" eb="9">
      <t>キン</t>
    </rPh>
    <phoneticPr fontId="1"/>
  </si>
  <si>
    <t>減価償却前当期損益</t>
    <rPh sb="0" eb="2">
      <t>ゲンカ</t>
    </rPh>
    <rPh sb="2" eb="4">
      <t>ショウキャク</t>
    </rPh>
    <rPh sb="4" eb="5">
      <t>マエ</t>
    </rPh>
    <rPh sb="5" eb="7">
      <t>トウキ</t>
    </rPh>
    <rPh sb="7" eb="9">
      <t>ソンエキ</t>
    </rPh>
    <phoneticPr fontId="1"/>
  </si>
  <si>
    <t>⑶役職員</t>
    <rPh sb="1" eb="4">
      <t>ヤクショクイン</t>
    </rPh>
    <phoneticPr fontId="1"/>
  </si>
  <si>
    <t>役　　員　　数</t>
    <rPh sb="0" eb="1">
      <t>ヤク</t>
    </rPh>
    <rPh sb="3" eb="4">
      <t>イン</t>
    </rPh>
    <rPh sb="6" eb="7">
      <t>スウ</t>
    </rPh>
    <phoneticPr fontId="1"/>
  </si>
  <si>
    <t>常　勤　役　員　内　訳</t>
    <rPh sb="0" eb="1">
      <t>ツネ</t>
    </rPh>
    <rPh sb="2" eb="3">
      <t>ツトム</t>
    </rPh>
    <rPh sb="4" eb="5">
      <t>ヤク</t>
    </rPh>
    <rPh sb="6" eb="7">
      <t>イン</t>
    </rPh>
    <rPh sb="8" eb="9">
      <t>ウチ</t>
    </rPh>
    <rPh sb="10" eb="11">
      <t>ヤク</t>
    </rPh>
    <phoneticPr fontId="1"/>
  </si>
  <si>
    <t>職　員　数</t>
    <rPh sb="0" eb="1">
      <t>ショク</t>
    </rPh>
    <rPh sb="2" eb="3">
      <t>イン</t>
    </rPh>
    <rPh sb="4" eb="5">
      <t>スウ</t>
    </rPh>
    <phoneticPr fontId="1"/>
  </si>
  <si>
    <t>常　勤　職　員　内　訳</t>
    <rPh sb="0" eb="1">
      <t>ツネ</t>
    </rPh>
    <rPh sb="2" eb="3">
      <t>ツトム</t>
    </rPh>
    <rPh sb="4" eb="5">
      <t>ショク</t>
    </rPh>
    <rPh sb="6" eb="7">
      <t>イン</t>
    </rPh>
    <rPh sb="8" eb="9">
      <t>ナイ</t>
    </rPh>
    <phoneticPr fontId="1"/>
  </si>
  <si>
    <t>県派遣</t>
    <phoneticPr fontId="1"/>
  </si>
  <si>
    <t>県ＯＢ</t>
    <rPh sb="0" eb="1">
      <t>ケン</t>
    </rPh>
    <phoneticPr fontId="1"/>
  </si>
  <si>
    <t>プロパー他</t>
    <rPh sb="4" eb="5">
      <t>ホカ</t>
    </rPh>
    <phoneticPr fontId="1"/>
  </si>
  <si>
    <t>総　数</t>
    <rPh sb="0" eb="1">
      <t>ソウ</t>
    </rPh>
    <rPh sb="2" eb="3">
      <t>スウ</t>
    </rPh>
    <phoneticPr fontId="1"/>
  </si>
  <si>
    <t>（うち常勤）</t>
    <rPh sb="3" eb="5">
      <t>ジョウキン</t>
    </rPh>
    <phoneticPr fontId="1"/>
  </si>
  <si>
    <t>県派遣</t>
    <rPh sb="0" eb="1">
      <t>ケン</t>
    </rPh>
    <rPh sb="1" eb="3">
      <t>ハケン</t>
    </rPh>
    <phoneticPr fontId="1"/>
  </si>
  <si>
    <t>※一般社団法人及び一般財団法人並びに公益社団法人及び公益財団法人については、(2)財務状況の記入にあたって公益法人会計基準に読み替える(下記参照)</t>
    <rPh sb="1" eb="3">
      <t>イッパン</t>
    </rPh>
    <rPh sb="3" eb="7">
      <t>シャダンホウジン</t>
    </rPh>
    <rPh sb="7" eb="8">
      <t>オヨ</t>
    </rPh>
    <rPh sb="9" eb="11">
      <t>イッパン</t>
    </rPh>
    <rPh sb="11" eb="15">
      <t>ザイダンホウジン</t>
    </rPh>
    <rPh sb="15" eb="16">
      <t>ナラ</t>
    </rPh>
    <rPh sb="18" eb="20">
      <t>コウエキ</t>
    </rPh>
    <rPh sb="20" eb="24">
      <t>シャダンホウジン</t>
    </rPh>
    <rPh sb="24" eb="25">
      <t>オヨ</t>
    </rPh>
    <rPh sb="26" eb="28">
      <t>コウエキ</t>
    </rPh>
    <rPh sb="28" eb="32">
      <t>ザイダンホウジン</t>
    </rPh>
    <rPh sb="41" eb="43">
      <t>ザイム</t>
    </rPh>
    <rPh sb="43" eb="45">
      <t>ジョウキョウ</t>
    </rPh>
    <rPh sb="46" eb="48">
      <t>キニュウ</t>
    </rPh>
    <rPh sb="53" eb="61">
      <t>コウエキホウジンカイケイキジュン</t>
    </rPh>
    <rPh sb="62" eb="63">
      <t>ヨ</t>
    </rPh>
    <rPh sb="64" eb="65">
      <t>カ</t>
    </rPh>
    <rPh sb="68" eb="70">
      <t>カキ</t>
    </rPh>
    <rPh sb="70" eb="72">
      <t>サンショウ</t>
    </rPh>
    <phoneticPr fontId="8"/>
  </si>
  <si>
    <t>＜貸借対照表＞</t>
    <rPh sb="1" eb="3">
      <t>タイシャク</t>
    </rPh>
    <rPh sb="3" eb="6">
      <t>タイショウヒョウ</t>
    </rPh>
    <phoneticPr fontId="8"/>
  </si>
  <si>
    <t>純資産　→　正味財産合計</t>
    <phoneticPr fontId="8"/>
  </si>
  <si>
    <t>＜損益計算書＞</t>
    <rPh sb="1" eb="3">
      <t>ソンエキ</t>
    </rPh>
    <rPh sb="3" eb="6">
      <t>ケイサンショ</t>
    </rPh>
    <phoneticPr fontId="8"/>
  </si>
  <si>
    <t>損益計算書　→　正味財産増減計算書</t>
    <rPh sb="0" eb="5">
      <t>ソンエキケイサンショ</t>
    </rPh>
    <rPh sb="8" eb="17">
      <t>ショウミザイサンゾウゲンケイサンショ</t>
    </rPh>
    <phoneticPr fontId="8"/>
  </si>
  <si>
    <t>利益余剰金　→　一般正味財産</t>
    <rPh sb="0" eb="2">
      <t>リエキ</t>
    </rPh>
    <rPh sb="2" eb="5">
      <t>ヨジョウキン</t>
    </rPh>
    <rPh sb="8" eb="10">
      <t>イッパン</t>
    </rPh>
    <rPh sb="10" eb="12">
      <t>ショウミ</t>
    </rPh>
    <rPh sb="12" eb="14">
      <t>ザイサン</t>
    </rPh>
    <phoneticPr fontId="8"/>
  </si>
  <si>
    <t>総収入（＝売上高＋営業外収益＋特別利益）　→　総収入（＝経常収益＋経常外収益＋当期正味財産増加額）</t>
    <rPh sb="0" eb="3">
      <t>ソウシュウニュウ</t>
    </rPh>
    <rPh sb="23" eb="26">
      <t>ソウシュウニュウ</t>
    </rPh>
    <phoneticPr fontId="8"/>
  </si>
  <si>
    <t>経常損益　→　当期経常増減額</t>
    <rPh sb="0" eb="2">
      <t>ケイジョウ</t>
    </rPh>
    <rPh sb="2" eb="4">
      <t>ソンエキ</t>
    </rPh>
    <rPh sb="7" eb="9">
      <t>トウキ</t>
    </rPh>
    <rPh sb="9" eb="11">
      <t>ケイジョウ</t>
    </rPh>
    <rPh sb="11" eb="14">
      <t>ゾウゲンガク</t>
    </rPh>
    <phoneticPr fontId="8"/>
  </si>
  <si>
    <t>当期損益　→　当期正味財産増減額</t>
    <rPh sb="0" eb="2">
      <t>トウキ</t>
    </rPh>
    <rPh sb="2" eb="4">
      <t>ソンエキ</t>
    </rPh>
    <rPh sb="7" eb="9">
      <t>トウキ</t>
    </rPh>
    <rPh sb="9" eb="11">
      <t>ショウミ</t>
    </rPh>
    <rPh sb="11" eb="13">
      <t>ザイサン</t>
    </rPh>
    <rPh sb="13" eb="16">
      <t>ゾウゲンガク</t>
    </rPh>
    <phoneticPr fontId="8"/>
  </si>
  <si>
    <t>Ⅱ　出資法人への関与の状況</t>
    <rPh sb="2" eb="4">
      <t>シュッシ</t>
    </rPh>
    <rPh sb="4" eb="6">
      <t>ホウジン</t>
    </rPh>
    <rPh sb="8" eb="10">
      <t>カンヨ</t>
    </rPh>
    <rPh sb="11" eb="13">
      <t>ジョウキョウ</t>
    </rPh>
    <phoneticPr fontId="1"/>
  </si>
  <si>
    <t>⑴公的支援（フロー）</t>
    <rPh sb="1" eb="3">
      <t>コウテキ</t>
    </rPh>
    <rPh sb="3" eb="5">
      <t>シエン</t>
    </rPh>
    <phoneticPr fontId="1"/>
  </si>
  <si>
    <t>備考（目的、金額、内容、算出根拠等）</t>
    <rPh sb="0" eb="2">
      <t>ビコウ</t>
    </rPh>
    <rPh sb="3" eb="5">
      <t>モクテキ</t>
    </rPh>
    <rPh sb="6" eb="8">
      <t>キンガク</t>
    </rPh>
    <rPh sb="9" eb="11">
      <t>ナイヨウ</t>
    </rPh>
    <rPh sb="12" eb="14">
      <t>サンシュツ</t>
    </rPh>
    <rPh sb="14" eb="17">
      <t>コンキョトウ</t>
    </rPh>
    <phoneticPr fontId="1"/>
  </si>
  <si>
    <t>県からの補助金（助成金）</t>
    <rPh sb="0" eb="1">
      <t>ケン</t>
    </rPh>
    <rPh sb="4" eb="7">
      <t>ホジョキン</t>
    </rPh>
    <rPh sb="8" eb="11">
      <t>ジョセイキン</t>
    </rPh>
    <phoneticPr fontId="1"/>
  </si>
  <si>
    <t>県からの利子補給金</t>
    <rPh sb="0" eb="1">
      <t>ケン</t>
    </rPh>
    <rPh sb="4" eb="5">
      <t>リ</t>
    </rPh>
    <rPh sb="5" eb="6">
      <t>コ</t>
    </rPh>
    <rPh sb="6" eb="7">
      <t>ホ</t>
    </rPh>
    <rPh sb="7" eb="8">
      <t>キュウ</t>
    </rPh>
    <rPh sb="8" eb="9">
      <t>キン</t>
    </rPh>
    <phoneticPr fontId="1"/>
  </si>
  <si>
    <t>税　の　減　免　額</t>
    <rPh sb="0" eb="1">
      <t>ゼイ</t>
    </rPh>
    <rPh sb="4" eb="5">
      <t>ゲン</t>
    </rPh>
    <rPh sb="6" eb="7">
      <t>メン</t>
    </rPh>
    <rPh sb="8" eb="9">
      <t>ガク</t>
    </rPh>
    <phoneticPr fontId="1"/>
  </si>
  <si>
    <t>その他（　　　　　　　　　）</t>
    <rPh sb="2" eb="3">
      <t>タ</t>
    </rPh>
    <phoneticPr fontId="1"/>
  </si>
  <si>
    <t>合　　　　　計</t>
    <rPh sb="0" eb="1">
      <t>ゴウ</t>
    </rPh>
    <rPh sb="6" eb="7">
      <t>ケイ</t>
    </rPh>
    <phoneticPr fontId="1"/>
  </si>
  <si>
    <t>－</t>
    <phoneticPr fontId="1"/>
  </si>
  <si>
    <t>（参考）　県からの委託料</t>
    <rPh sb="1" eb="3">
      <t>サンコウ</t>
    </rPh>
    <rPh sb="5" eb="6">
      <t>ケン</t>
    </rPh>
    <rPh sb="9" eb="10">
      <t>イ</t>
    </rPh>
    <rPh sb="10" eb="11">
      <t>コトヅケ</t>
    </rPh>
    <rPh sb="11" eb="12">
      <t>リョウ</t>
    </rPh>
    <phoneticPr fontId="1"/>
  </si>
  <si>
    <t>⑵公的支援（ストック）</t>
    <rPh sb="1" eb="3">
      <t>コウテキ</t>
    </rPh>
    <rPh sb="3" eb="5">
      <t>シエン</t>
    </rPh>
    <phoneticPr fontId="1"/>
  </si>
  <si>
    <t>備考（目的、内容、算出根拠等）</t>
    <rPh sb="0" eb="2">
      <t>ビコウ</t>
    </rPh>
    <rPh sb="3" eb="5">
      <t>モクテキ</t>
    </rPh>
    <rPh sb="6" eb="8">
      <t>ナイヨウ</t>
    </rPh>
    <rPh sb="9" eb="11">
      <t>サンシュツ</t>
    </rPh>
    <rPh sb="11" eb="14">
      <t>コンキョトウ</t>
    </rPh>
    <phoneticPr fontId="1"/>
  </si>
  <si>
    <t>損失補償契約
に係る債務残高</t>
    <rPh sb="0" eb="2">
      <t>ソンシツ</t>
    </rPh>
    <rPh sb="2" eb="4">
      <t>ホショウ</t>
    </rPh>
    <rPh sb="4" eb="6">
      <t>ケイヤク</t>
    </rPh>
    <rPh sb="8" eb="9">
      <t>カカ</t>
    </rPh>
    <rPh sb="10" eb="12">
      <t>サイム</t>
    </rPh>
    <rPh sb="12" eb="14">
      <t>ザンダカ</t>
    </rPh>
    <phoneticPr fontId="1"/>
  </si>
  <si>
    <t>貸付金残高　</t>
    <rPh sb="0" eb="1">
      <t>カシ</t>
    </rPh>
    <rPh sb="1" eb="2">
      <t>ツキ</t>
    </rPh>
    <rPh sb="2" eb="3">
      <t>キン</t>
    </rPh>
    <rPh sb="3" eb="4">
      <t>ザン</t>
    </rPh>
    <rPh sb="4" eb="5">
      <t>コウ</t>
    </rPh>
    <phoneticPr fontId="1"/>
  </si>
  <si>
    <t>出　　資　　金</t>
    <rPh sb="0" eb="1">
      <t>シュツ</t>
    </rPh>
    <rPh sb="3" eb="4">
      <t>シ</t>
    </rPh>
    <rPh sb="6" eb="7">
      <t>キン</t>
    </rPh>
    <phoneticPr fontId="1"/>
  </si>
  <si>
    <t>Ⅲ　監査結果</t>
    <rPh sb="2" eb="4">
      <t>カンサ</t>
    </rPh>
    <rPh sb="4" eb="6">
      <t>ケッカ</t>
    </rPh>
    <phoneticPr fontId="1"/>
  </si>
  <si>
    <t>Ⅳ　その他</t>
    <rPh sb="4" eb="5">
      <t>タ</t>
    </rPh>
    <phoneticPr fontId="1"/>
  </si>
  <si>
    <t>⑵財務状況</t>
    <phoneticPr fontId="1"/>
  </si>
  <si>
    <t>貸　　借　　対　　照　　表　　か　　ら</t>
    <rPh sb="0" eb="1">
      <t>カシ</t>
    </rPh>
    <rPh sb="3" eb="4">
      <t>シャク</t>
    </rPh>
    <rPh sb="6" eb="7">
      <t>タイ</t>
    </rPh>
    <rPh sb="9" eb="10">
      <t>アキラ</t>
    </rPh>
    <rPh sb="12" eb="13">
      <t>オモテ</t>
    </rPh>
    <phoneticPr fontId="1"/>
  </si>
  <si>
    <t>損　　益　　計　　算　　書　　か　　ら</t>
    <rPh sb="0" eb="1">
      <t>ソン</t>
    </rPh>
    <rPh sb="3" eb="4">
      <t>エキ</t>
    </rPh>
    <rPh sb="6" eb="7">
      <t>ケイ</t>
    </rPh>
    <rPh sb="9" eb="10">
      <t>サン</t>
    </rPh>
    <rPh sb="12" eb="13">
      <t>ショ</t>
    </rPh>
    <phoneticPr fontId="1"/>
  </si>
  <si>
    <t>運営費交付金1,673,298千円、施設整備等補助金195,904千円、授業料等減免交付金82,927千円</t>
    <rPh sb="0" eb="6">
      <t>ウンエイヒコウフキン</t>
    </rPh>
    <rPh sb="15" eb="17">
      <t>センエン</t>
    </rPh>
    <rPh sb="18" eb="26">
      <t>シセツセイビトウホジョキン</t>
    </rPh>
    <rPh sb="33" eb="35">
      <t>センエン</t>
    </rPh>
    <rPh sb="36" eb="42">
      <t>ジュギョウリョウトウゲンメン</t>
    </rPh>
    <rPh sb="42" eb="45">
      <t>コウフキン</t>
    </rPh>
    <rPh sb="51" eb="53">
      <t>センエン</t>
    </rPh>
    <phoneticPr fontId="8"/>
  </si>
  <si>
    <t>日本語指導者スキルアップ研修業務委託295千円、看護学教員養成課程受託事業8,276千円、
看護学実習指導者養成講習会3,346千円、トライアルオンライン日本語教室事業委託89千円</t>
    <rPh sb="88" eb="90">
      <t>センエン</t>
    </rPh>
    <phoneticPr fontId="8"/>
  </si>
  <si>
    <t>土地出資1,500,515千円、建物出資1,711,477千円</t>
    <rPh sb="16" eb="20">
      <t>タテモノシュッシ</t>
    </rPh>
    <rPh sb="29" eb="31">
      <t>センエン</t>
    </rPh>
    <phoneticPr fontId="8"/>
  </si>
  <si>
    <t>群馬県佐波郡玉村町上之手１３９５－１</t>
    <rPh sb="0" eb="3">
      <t>グンマケン</t>
    </rPh>
    <phoneticPr fontId="1"/>
  </si>
  <si>
    <t>群馬県立女子大学及び群馬県立県民健康科学大学の設置、運営。
（大学・大学院の運営、県民の文化教養・健康福祉の向上に資する研究推進、県民向け講座実施等）</t>
    <phoneticPr fontId="8"/>
  </si>
  <si>
    <t>知事戦略部戦略企画課</t>
    <rPh sb="0" eb="2">
      <t>チジ</t>
    </rPh>
    <rPh sb="2" eb="5">
      <t>センリャクブ</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</si>
</sst>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411]ggge&quot;年&quot;m&quot;月&quot;d&quot;日&quot;;@"/>
    <numFmt numFmtId="179" formatCode="0.0_ "/>
    <numFmt numFmtId="180" formatCode="#,##0;&quot;▲ &quot;#,##0"/>
  </numFmts>
  <fonts count="10" x14ac:knownFonts="1">
    <font>
      <sz val="10"/>
      <color theme="1"/>
      <name val="ＭＳ Ｐゴシック"/>
      <family val="3"/>
      <charset val="128"/>
      <scheme val="minor"/>
    </font>
    <font>
      <sz val="6"/>
      <name val="ＭＳ Ｐゴシック"/>
      <family val="3"/>
      <charset val="128"/>
    </font>
    <font>
      <sz val="12"/>
      <color indexed="8"/>
      <name val="ＭＳ Ｐゴシック"/>
      <family val="3"/>
      <charset val="128"/>
    </font>
    <font>
      <sz val="11"/>
      <color indexed="8"/>
      <name val="ＭＳ Ｐゴシック"/>
      <family val="3"/>
      <charset val="128"/>
    </font>
    <font>
      <sz val="20"/>
      <color indexed="8"/>
      <name val="ＭＳ Ｐゴシック"/>
      <family val="3"/>
      <charset val="128"/>
    </font>
    <font>
      <sz val="14"/>
      <color indexed="8"/>
      <name val="ＭＳ Ｐゴシック"/>
      <family val="3"/>
      <charset val="128"/>
    </font>
    <font>
      <sz val="24"/>
      <color indexed="8"/>
      <name val="ＭＳ Ｐゴシック"/>
      <family val="3"/>
      <charset val="128"/>
    </font>
    <font>
      <sz val="12"/>
      <name val="ＭＳ Ｐゴシック"/>
      <family val="3"/>
      <charset val="128"/>
    </font>
    <font>
      <sz val="6"/>
      <name val="ＭＳ Ｐゴシック"/>
      <family val="3"/>
      <charset val="128"/>
      <scheme val="minor"/>
    </font>
    <font>
      <sz val="11"/>
      <name val="ＭＳ Ｐゴシック"/>
      <family val="3"/>
      <charset val="128"/>
    </font>
  </fonts>
  <fills count="3">
    <fill>
      <patternFill patternType="none"/>
    </fill>
    <fill>
      <patternFill patternType="gray125"/>
    </fill>
    <fill>
      <patternFill patternType="solid">
        <fgColor rgb="FFCCFFCC"/>
        <bgColor indexed="64"/>
      </patternFill>
    </fill>
  </fills>
  <borders count="62">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style="medium">
        <color indexed="64"/>
      </bottom>
      <diagonal/>
    </border>
    <border>
      <left style="thin">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hair">
        <color indexed="64"/>
      </left>
      <right/>
      <top style="thin">
        <color indexed="64"/>
      </top>
      <bottom/>
      <diagonal/>
    </border>
    <border>
      <left/>
      <right style="medium">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s>
  <cellStyleXfs count="1">
    <xf numFmtId="0" fontId="0" fillId="0" borderId="0">
      <alignment vertical="center"/>
    </xf>
  </cellStyleXfs>
  <cellXfs count="164">
    <xf numFmtId="0" fontId="0" fillId="0" borderId="0" xfId="0">
      <alignment vertical="center"/>
    </xf>
    <xf numFmtId="0" fontId="4" fillId="0" borderId="0" xfId="0" applyFont="1">
      <alignment vertical="center"/>
    </xf>
    <xf numFmtId="0" fontId="7" fillId="0" borderId="0" xfId="0" applyFont="1">
      <alignment vertical="center"/>
    </xf>
    <xf numFmtId="0" fontId="3" fillId="0" borderId="1" xfId="0" applyFont="1" applyBorder="1" applyAlignment="1">
      <alignment vertical="center" textRotation="255"/>
    </xf>
    <xf numFmtId="0" fontId="7" fillId="0" borderId="4" xfId="0" applyFont="1" applyBorder="1">
      <alignment vertical="center"/>
    </xf>
    <xf numFmtId="176" fontId="7" fillId="0" borderId="0" xfId="0" applyNumberFormat="1" applyFont="1">
      <alignment vertical="center"/>
    </xf>
    <xf numFmtId="0" fontId="9" fillId="0" borderId="0" xfId="0" applyFont="1" applyAlignment="1">
      <alignment vertical="center" textRotation="255"/>
    </xf>
    <xf numFmtId="0" fontId="9" fillId="0" borderId="0" xfId="0" applyFont="1">
      <alignment vertical="center"/>
    </xf>
    <xf numFmtId="0" fontId="7" fillId="0" borderId="0" xfId="0" applyFont="1" applyAlignment="1">
      <alignment vertical="center" textRotation="255"/>
    </xf>
    <xf numFmtId="0" fontId="2" fillId="0" borderId="3" xfId="0" applyFont="1" applyBorder="1">
      <alignment vertical="center"/>
    </xf>
    <xf numFmtId="177" fontId="2" fillId="2" borderId="15" xfId="0" applyNumberFormat="1" applyFont="1" applyFill="1" applyBorder="1" applyAlignment="1">
      <alignment horizontal="center" vertical="center"/>
    </xf>
    <xf numFmtId="177" fontId="2" fillId="2" borderId="15" xfId="0" applyNumberFormat="1" applyFont="1" applyFill="1" applyBorder="1" applyAlignment="1">
      <alignment horizontal="right" vertical="center"/>
    </xf>
    <xf numFmtId="177" fontId="2" fillId="2" borderId="16" xfId="0" applyNumberFormat="1" applyFont="1" applyFill="1" applyBorder="1" applyAlignment="1">
      <alignment horizontal="center" vertical="center"/>
    </xf>
    <xf numFmtId="177" fontId="2" fillId="2" borderId="9" xfId="0" applyNumberFormat="1" applyFont="1" applyFill="1" applyBorder="1" applyAlignment="1">
      <alignment horizontal="center" vertical="center"/>
    </xf>
    <xf numFmtId="177" fontId="2" fillId="2" borderId="0" xfId="0" applyNumberFormat="1" applyFont="1" applyFill="1" applyAlignment="1">
      <alignment horizontal="right" vertical="center"/>
    </xf>
    <xf numFmtId="177" fontId="2" fillId="2" borderId="5" xfId="0" applyNumberFormat="1" applyFont="1" applyFill="1" applyBorder="1" applyAlignment="1">
      <alignment horizontal="center" vertical="center"/>
    </xf>
    <xf numFmtId="177" fontId="2" fillId="2" borderId="13" xfId="0" applyNumberFormat="1" applyFont="1" applyFill="1" applyBorder="1">
      <alignment vertical="center"/>
    </xf>
    <xf numFmtId="177" fontId="2" fillId="2" borderId="5" xfId="0" applyNumberFormat="1" applyFont="1" applyFill="1" applyBorder="1">
      <alignment vertical="center"/>
    </xf>
    <xf numFmtId="177" fontId="2" fillId="2" borderId="14" xfId="0" applyNumberFormat="1" applyFont="1" applyFill="1" applyBorder="1" applyAlignment="1">
      <alignment horizontal="center" vertical="center"/>
    </xf>
    <xf numFmtId="177" fontId="2" fillId="2" borderId="13" xfId="0" applyNumberFormat="1" applyFont="1" applyFill="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2" borderId="18" xfId="0" applyFont="1" applyFill="1" applyBorder="1">
      <alignment vertical="center"/>
    </xf>
    <xf numFmtId="0" fontId="2" fillId="0" borderId="6" xfId="0" applyFont="1" applyBorder="1">
      <alignment vertical="center"/>
    </xf>
    <xf numFmtId="176" fontId="2" fillId="2" borderId="19" xfId="0" applyNumberFormat="1" applyFont="1" applyFill="1" applyBorder="1">
      <alignment vertical="center"/>
    </xf>
    <xf numFmtId="0" fontId="2" fillId="2" borderId="20" xfId="0" applyFont="1" applyFill="1" applyBorder="1">
      <alignment vertical="center"/>
    </xf>
    <xf numFmtId="0" fontId="2" fillId="0" borderId="8" xfId="0" applyFont="1" applyBorder="1">
      <alignment vertical="center"/>
    </xf>
    <xf numFmtId="176" fontId="2" fillId="0" borderId="0" xfId="0" applyNumberFormat="1" applyFont="1">
      <alignment vertical="center"/>
    </xf>
    <xf numFmtId="0" fontId="2" fillId="0" borderId="0" xfId="0" applyFont="1" applyAlignment="1">
      <alignment vertical="center" textRotation="255"/>
    </xf>
    <xf numFmtId="0" fontId="3" fillId="0" borderId="0" xfId="0" applyFont="1" applyAlignment="1">
      <alignment vertical="center" textRotation="255"/>
    </xf>
    <xf numFmtId="0" fontId="3" fillId="0" borderId="2" xfId="0" applyFont="1" applyBorder="1" applyAlignment="1">
      <alignment vertical="center" textRotation="255"/>
    </xf>
    <xf numFmtId="0" fontId="2" fillId="0" borderId="0" xfId="0" applyFont="1" applyAlignment="1">
      <alignment horizontal="right" vertical="center"/>
    </xf>
    <xf numFmtId="0" fontId="3" fillId="0" borderId="0" xfId="0" applyFont="1">
      <alignment vertical="center"/>
    </xf>
    <xf numFmtId="0" fontId="4" fillId="0" borderId="0" xfId="0" applyFont="1" applyAlignment="1">
      <alignment horizontal="center" vertical="center"/>
    </xf>
    <xf numFmtId="0" fontId="2" fillId="0" borderId="5" xfId="0" applyFont="1" applyBorder="1" applyAlignment="1">
      <alignment horizontal="center" vertical="center"/>
    </xf>
    <xf numFmtId="0" fontId="2" fillId="2" borderId="12" xfId="0" applyFont="1" applyFill="1" applyBorder="1">
      <alignment vertical="center"/>
    </xf>
    <xf numFmtId="0" fontId="2" fillId="0" borderId="0" xfId="0" applyFont="1">
      <alignment vertical="center"/>
    </xf>
    <xf numFmtId="177" fontId="2" fillId="2" borderId="13" xfId="0" applyNumberFormat="1" applyFont="1" applyFill="1" applyBorder="1" applyAlignment="1">
      <alignment horizontal="right" vertical="center"/>
    </xf>
    <xf numFmtId="0" fontId="2" fillId="2" borderId="17" xfId="0" applyFont="1" applyFill="1" applyBorder="1">
      <alignment vertical="center"/>
    </xf>
    <xf numFmtId="0" fontId="6" fillId="0" borderId="0" xfId="0" applyFont="1" applyAlignment="1">
      <alignment horizontal="center" vertical="center"/>
    </xf>
    <xf numFmtId="0" fontId="4" fillId="0" borderId="0" xfId="0" applyFont="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58" fontId="2" fillId="2" borderId="33" xfId="0" applyNumberFormat="1" applyFont="1" applyFill="1" applyBorder="1" applyAlignment="1">
      <alignment horizontal="center" vertical="center"/>
    </xf>
    <xf numFmtId="0" fontId="2" fillId="2" borderId="33"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2" xfId="0" applyFont="1" applyBorder="1" applyAlignment="1">
      <alignment horizontal="center" vertical="center"/>
    </xf>
    <xf numFmtId="0" fontId="2" fillId="0" borderId="34" xfId="0" applyFont="1" applyBorder="1" applyAlignment="1">
      <alignment horizontal="center" vertical="center"/>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xf>
    <xf numFmtId="0" fontId="2" fillId="0" borderId="32" xfId="0" applyFont="1" applyBorder="1" applyAlignment="1">
      <alignment vertical="center" textRotation="255"/>
    </xf>
    <xf numFmtId="0" fontId="2" fillId="0" borderId="1" xfId="0" applyFont="1" applyBorder="1" applyAlignment="1">
      <alignment vertical="center" textRotation="255"/>
    </xf>
    <xf numFmtId="0" fontId="2" fillId="0" borderId="39" xfId="0" applyFont="1" applyBorder="1" applyAlignment="1">
      <alignment vertical="center" textRotation="255"/>
    </xf>
    <xf numFmtId="0" fontId="2" fillId="0" borderId="2" xfId="0" applyFont="1" applyBorder="1" applyAlignment="1">
      <alignment vertical="center" textRotation="255"/>
    </xf>
    <xf numFmtId="0" fontId="2" fillId="0" borderId="33" xfId="0" applyFont="1" applyBorder="1" applyAlignment="1">
      <alignment vertical="center" textRotation="255"/>
    </xf>
    <xf numFmtId="0" fontId="2" fillId="0" borderId="23" xfId="0" applyFont="1" applyBorder="1" applyAlignment="1">
      <alignment vertical="center" textRotation="255"/>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5" fillId="2" borderId="37" xfId="0" applyFont="1" applyFill="1" applyBorder="1">
      <alignment vertical="center"/>
    </xf>
    <xf numFmtId="0" fontId="5" fillId="2" borderId="40" xfId="0" applyFont="1" applyFill="1" applyBorder="1">
      <alignment vertical="center"/>
    </xf>
    <xf numFmtId="0" fontId="5" fillId="2" borderId="41" xfId="0" applyFont="1" applyFill="1" applyBorder="1">
      <alignment vertical="center"/>
    </xf>
    <xf numFmtId="0" fontId="2" fillId="0" borderId="5" xfId="0" applyFont="1" applyBorder="1" applyAlignment="1">
      <alignment horizontal="center" vertical="center"/>
    </xf>
    <xf numFmtId="0" fontId="2" fillId="0" borderId="14" xfId="0" applyFont="1" applyBorder="1" applyAlignment="1">
      <alignment horizontal="center" vertical="center"/>
    </xf>
    <xf numFmtId="0" fontId="2" fillId="2" borderId="5" xfId="0" applyFont="1" applyFill="1" applyBorder="1">
      <alignment vertical="center"/>
    </xf>
    <xf numFmtId="0" fontId="2" fillId="2" borderId="13" xfId="0" applyFont="1" applyFill="1" applyBorder="1">
      <alignment vertical="center"/>
    </xf>
    <xf numFmtId="0" fontId="2" fillId="2" borderId="12" xfId="0" applyFont="1" applyFill="1" applyBorder="1">
      <alignment vertical="center"/>
    </xf>
    <xf numFmtId="178" fontId="2" fillId="2" borderId="5" xfId="0" applyNumberFormat="1" applyFont="1" applyFill="1" applyBorder="1" applyAlignment="1">
      <alignment horizontal="left" vertical="center"/>
    </xf>
    <xf numFmtId="178" fontId="2" fillId="2" borderId="13" xfId="0" applyNumberFormat="1" applyFont="1" applyFill="1" applyBorder="1" applyAlignment="1">
      <alignment horizontal="left" vertical="center"/>
    </xf>
    <xf numFmtId="178" fontId="2" fillId="2" borderId="12" xfId="0" applyNumberFormat="1" applyFont="1" applyFill="1" applyBorder="1" applyAlignment="1">
      <alignment horizontal="left" vertical="center"/>
    </xf>
    <xf numFmtId="0" fontId="2" fillId="0" borderId="21"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22" xfId="0" applyFont="1" applyBorder="1" applyAlignment="1">
      <alignment horizontal="center" vertical="center" textRotation="255"/>
    </xf>
    <xf numFmtId="0" fontId="2" fillId="0" borderId="23"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2" fillId="0" borderId="24" xfId="0" applyFont="1" applyBorder="1" applyAlignment="1">
      <alignment horizontal="center" vertical="center"/>
    </xf>
    <xf numFmtId="0" fontId="2" fillId="0" borderId="31" xfId="0" applyFont="1" applyBorder="1" applyAlignment="1">
      <alignment horizontal="center" vertical="center"/>
    </xf>
    <xf numFmtId="0" fontId="2" fillId="0" borderId="30" xfId="0" applyFont="1" applyBorder="1" applyAlignment="1">
      <alignment horizontal="center" vertical="center"/>
    </xf>
    <xf numFmtId="0" fontId="2" fillId="0" borderId="16" xfId="0" applyFont="1" applyBorder="1" applyAlignment="1">
      <alignment horizontal="center" vertical="center"/>
    </xf>
    <xf numFmtId="0" fontId="2" fillId="0" borderId="25" xfId="0" applyFont="1" applyBorder="1" applyAlignment="1">
      <alignment horizontal="center" vertical="center"/>
    </xf>
    <xf numFmtId="0" fontId="2" fillId="0" borderId="15" xfId="0" applyFont="1" applyBorder="1" applyAlignment="1">
      <alignment horizontal="center" vertical="center"/>
    </xf>
    <xf numFmtId="0" fontId="2" fillId="0" borderId="42" xfId="0" applyFont="1" applyBorder="1" applyAlignment="1">
      <alignment horizontal="center" vertical="center"/>
    </xf>
    <xf numFmtId="176" fontId="2" fillId="2" borderId="5" xfId="0" applyNumberFormat="1" applyFont="1" applyFill="1" applyBorder="1">
      <alignment vertical="center"/>
    </xf>
    <xf numFmtId="176" fontId="2" fillId="2" borderId="13" xfId="0" applyNumberFormat="1" applyFont="1" applyFill="1" applyBorder="1">
      <alignment vertical="center"/>
    </xf>
    <xf numFmtId="0" fontId="2" fillId="2" borderId="14" xfId="0" applyFont="1" applyFill="1" applyBorder="1">
      <alignment vertical="center"/>
    </xf>
    <xf numFmtId="179" fontId="2" fillId="2" borderId="5" xfId="0" applyNumberFormat="1" applyFont="1" applyFill="1" applyBorder="1">
      <alignment vertical="center"/>
    </xf>
    <xf numFmtId="179" fontId="2" fillId="2" borderId="13" xfId="0" applyNumberFormat="1" applyFont="1" applyFill="1" applyBorder="1">
      <alignment vertical="center"/>
    </xf>
    <xf numFmtId="0" fontId="2" fillId="0" borderId="0" xfId="0" applyFont="1">
      <alignment vertical="center"/>
    </xf>
    <xf numFmtId="0" fontId="2" fillId="2" borderId="9" xfId="0" applyFont="1" applyFill="1" applyBorder="1" applyAlignment="1">
      <alignment horizontal="left" vertical="top" wrapText="1"/>
    </xf>
    <xf numFmtId="0" fontId="2" fillId="2" borderId="0" xfId="0" applyFont="1" applyFill="1" applyAlignment="1">
      <alignment horizontal="left" vertical="top" wrapText="1"/>
    </xf>
    <xf numFmtId="0" fontId="2" fillId="2" borderId="4" xfId="0" applyFont="1" applyFill="1" applyBorder="1" applyAlignment="1">
      <alignment horizontal="left" vertical="top" wrapText="1"/>
    </xf>
    <xf numFmtId="0" fontId="2" fillId="2" borderId="43" xfId="0" applyFont="1" applyFill="1" applyBorder="1" applyAlignment="1">
      <alignment horizontal="left" vertical="top" wrapText="1"/>
    </xf>
    <xf numFmtId="177" fontId="2" fillId="2" borderId="13" xfId="0" applyNumberFormat="1" applyFont="1" applyFill="1" applyBorder="1" applyAlignment="1">
      <alignment horizontal="right" vertical="center"/>
    </xf>
    <xf numFmtId="180" fontId="2" fillId="2" borderId="5" xfId="0" applyNumberFormat="1" applyFont="1" applyFill="1" applyBorder="1" applyAlignment="1">
      <alignment horizontal="right" vertical="center"/>
    </xf>
    <xf numFmtId="180" fontId="2" fillId="2" borderId="13" xfId="0" applyNumberFormat="1" applyFont="1" applyFill="1" applyBorder="1" applyAlignment="1">
      <alignment horizontal="right" vertical="center"/>
    </xf>
    <xf numFmtId="180" fontId="2" fillId="2" borderId="14" xfId="0" applyNumberFormat="1" applyFont="1" applyFill="1" applyBorder="1" applyAlignment="1">
      <alignment horizontal="right" vertical="center"/>
    </xf>
    <xf numFmtId="180" fontId="2" fillId="2" borderId="12" xfId="0" applyNumberFormat="1" applyFont="1" applyFill="1" applyBorder="1" applyAlignment="1">
      <alignment horizontal="right" vertical="center"/>
    </xf>
    <xf numFmtId="177" fontId="2" fillId="2" borderId="23" xfId="0" applyNumberFormat="1" applyFont="1" applyFill="1" applyBorder="1" applyAlignment="1">
      <alignment horizontal="right" vertical="center"/>
    </xf>
    <xf numFmtId="177" fontId="2" fillId="2" borderId="42" xfId="0" applyNumberFormat="1" applyFont="1" applyFill="1" applyBorder="1" applyAlignment="1">
      <alignment horizontal="right" vertical="center"/>
    </xf>
    <xf numFmtId="177" fontId="2" fillId="2" borderId="5" xfId="0" applyNumberFormat="1" applyFont="1" applyFill="1" applyBorder="1" applyAlignment="1">
      <alignment horizontal="right" vertical="center"/>
    </xf>
    <xf numFmtId="177" fontId="2" fillId="2" borderId="14" xfId="0" applyNumberFormat="1" applyFont="1" applyFill="1" applyBorder="1" applyAlignment="1">
      <alignment horizontal="right" vertical="center"/>
    </xf>
    <xf numFmtId="0" fontId="3" fillId="0" borderId="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2" fillId="2" borderId="17"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2" borderId="52" xfId="0" applyFont="1" applyFill="1" applyBorder="1">
      <alignment vertical="center"/>
    </xf>
    <xf numFmtId="176" fontId="2" fillId="2" borderId="48" xfId="0" applyNumberFormat="1" applyFont="1" applyFill="1" applyBorder="1">
      <alignment vertical="center"/>
    </xf>
    <xf numFmtId="176" fontId="2" fillId="2" borderId="53" xfId="0" applyNumberFormat="1" applyFont="1" applyFill="1" applyBorder="1">
      <alignment vertical="center"/>
    </xf>
    <xf numFmtId="0" fontId="3" fillId="0" borderId="23" xfId="0" applyFont="1" applyBorder="1" applyAlignment="1">
      <alignment vertical="center" textRotation="255"/>
    </xf>
    <xf numFmtId="0" fontId="3" fillId="0" borderId="21" xfId="0" applyFont="1" applyBorder="1" applyAlignment="1">
      <alignment vertical="center" textRotation="255"/>
    </xf>
    <xf numFmtId="0" fontId="3" fillId="0" borderId="34" xfId="0" applyFont="1" applyBorder="1" applyAlignment="1">
      <alignment vertical="center" textRotation="255"/>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176" fontId="2" fillId="2" borderId="5" xfId="0" applyNumberFormat="1" applyFont="1" applyFill="1" applyBorder="1" applyAlignment="1">
      <alignment horizontal="right" vertical="center"/>
    </xf>
    <xf numFmtId="176" fontId="2" fillId="2" borderId="13" xfId="0" applyNumberFormat="1" applyFont="1" applyFill="1" applyBorder="1" applyAlignment="1">
      <alignment horizontal="right" vertical="center"/>
    </xf>
    <xf numFmtId="176" fontId="2" fillId="2" borderId="14" xfId="0" applyNumberFormat="1" applyFont="1" applyFill="1" applyBorder="1" applyAlignment="1">
      <alignment horizontal="right" vertical="center"/>
    </xf>
    <xf numFmtId="0" fontId="2" fillId="2" borderId="5"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2" borderId="5" xfId="0" applyFont="1" applyFill="1" applyBorder="1" applyAlignment="1">
      <alignment horizontal="left" vertical="center"/>
    </xf>
    <xf numFmtId="0" fontId="2" fillId="2" borderId="13" xfId="0" applyFont="1" applyFill="1" applyBorder="1" applyAlignment="1">
      <alignment horizontal="left" vertical="center"/>
    </xf>
    <xf numFmtId="0" fontId="2" fillId="2" borderId="12" xfId="0" applyFont="1" applyFill="1" applyBorder="1" applyAlignment="1">
      <alignment horizontal="left"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176" fontId="2" fillId="0" borderId="50" xfId="0" applyNumberFormat="1" applyFont="1" applyBorder="1" applyAlignment="1">
      <alignment horizontal="right" vertical="center"/>
    </xf>
    <xf numFmtId="176" fontId="2" fillId="0" borderId="54" xfId="0" applyNumberFormat="1" applyFont="1" applyBorder="1" applyAlignment="1">
      <alignment horizontal="right" vertical="center"/>
    </xf>
    <xf numFmtId="176" fontId="2" fillId="0" borderId="51" xfId="0" applyNumberFormat="1" applyFont="1" applyBorder="1" applyAlignment="1">
      <alignment horizontal="right"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176" fontId="2" fillId="2" borderId="24" xfId="0" applyNumberFormat="1" applyFont="1" applyFill="1" applyBorder="1" applyAlignment="1">
      <alignment horizontal="right" vertical="center"/>
    </xf>
    <xf numFmtId="176" fontId="2" fillId="2" borderId="25" xfId="0" applyNumberFormat="1" applyFont="1" applyFill="1" applyBorder="1" applyAlignment="1">
      <alignment horizontal="right" vertical="center"/>
    </xf>
    <xf numFmtId="176" fontId="2" fillId="2" borderId="31" xfId="0" applyNumberFormat="1" applyFont="1" applyFill="1" applyBorder="1" applyAlignment="1">
      <alignment horizontal="right" vertical="center"/>
    </xf>
    <xf numFmtId="0" fontId="2" fillId="2" borderId="5" xfId="0" applyFont="1" applyFill="1" applyBorder="1" applyAlignment="1">
      <alignment horizontal="left" vertical="top"/>
    </xf>
    <xf numFmtId="0" fontId="2" fillId="2" borderId="13" xfId="0" applyFont="1" applyFill="1" applyBorder="1" applyAlignment="1">
      <alignment horizontal="left" vertical="top"/>
    </xf>
    <xf numFmtId="0" fontId="2" fillId="2" borderId="12" xfId="0" applyFont="1" applyFill="1" applyBorder="1" applyAlignment="1">
      <alignment horizontal="left" vertical="top"/>
    </xf>
    <xf numFmtId="0" fontId="2" fillId="2" borderId="17" xfId="0" applyFont="1" applyFill="1" applyBorder="1" applyAlignment="1">
      <alignment horizontal="left" vertical="top"/>
    </xf>
    <xf numFmtId="0" fontId="2" fillId="2" borderId="48" xfId="0" applyFont="1" applyFill="1" applyBorder="1" applyAlignment="1">
      <alignment horizontal="left" vertical="top"/>
    </xf>
    <xf numFmtId="0" fontId="2" fillId="2" borderId="53" xfId="0" applyFont="1" applyFill="1" applyBorder="1" applyAlignment="1">
      <alignment horizontal="left" vertical="top"/>
    </xf>
    <xf numFmtId="0" fontId="2" fillId="0" borderId="26" xfId="0" applyFont="1" applyBorder="1" applyAlignment="1">
      <alignment horizontal="center" vertical="center"/>
    </xf>
    <xf numFmtId="0" fontId="2" fillId="0" borderId="27" xfId="0" applyFont="1" applyBorder="1" applyAlignment="1">
      <alignment horizontal="center" vertical="center"/>
    </xf>
    <xf numFmtId="176" fontId="2" fillId="2" borderId="26" xfId="0" applyNumberFormat="1" applyFont="1" applyFill="1" applyBorder="1" applyAlignment="1">
      <alignment horizontal="right" vertical="center"/>
    </xf>
    <xf numFmtId="176" fontId="2" fillId="2" borderId="60" xfId="0" applyNumberFormat="1" applyFont="1" applyFill="1" applyBorder="1" applyAlignment="1">
      <alignment horizontal="right" vertical="center"/>
    </xf>
    <xf numFmtId="176" fontId="2" fillId="2" borderId="27" xfId="0" applyNumberFormat="1" applyFont="1" applyFill="1" applyBorder="1" applyAlignment="1">
      <alignment horizontal="right" vertical="center"/>
    </xf>
    <xf numFmtId="0" fontId="2" fillId="2" borderId="26" xfId="0" applyFont="1" applyFill="1" applyBorder="1" applyAlignment="1">
      <alignment horizontal="left" vertical="top"/>
    </xf>
    <xf numFmtId="0" fontId="2" fillId="2" borderId="60" xfId="0" applyFont="1" applyFill="1" applyBorder="1" applyAlignment="1">
      <alignment horizontal="left" vertical="top"/>
    </xf>
    <xf numFmtId="0" fontId="2" fillId="2" borderId="61" xfId="0" applyFont="1" applyFill="1" applyBorder="1" applyAlignment="1">
      <alignment horizontal="left" vertical="top"/>
    </xf>
    <xf numFmtId="0" fontId="2" fillId="0" borderId="59" xfId="0" applyFont="1" applyBorder="1" applyAlignment="1">
      <alignment horizontal="center" vertical="center"/>
    </xf>
    <xf numFmtId="0" fontId="0" fillId="0" borderId="23" xfId="0" applyBorder="1" applyAlignment="1">
      <alignment vertical="center" textRotation="255"/>
    </xf>
    <xf numFmtId="0" fontId="2" fillId="0" borderId="24" xfId="0" applyFont="1" applyBorder="1" applyAlignment="1">
      <alignment horizontal="center" vertical="center" wrapText="1"/>
    </xf>
    <xf numFmtId="0" fontId="2" fillId="0" borderId="31" xfId="0" applyFont="1" applyBorder="1" applyAlignment="1">
      <alignment horizontal="center" vertical="center" wrapText="1"/>
    </xf>
    <xf numFmtId="176" fontId="2" fillId="2" borderId="56" xfId="0" applyNumberFormat="1" applyFont="1" applyFill="1" applyBorder="1" applyAlignment="1">
      <alignment horizontal="right" vertical="center"/>
    </xf>
    <xf numFmtId="176" fontId="2" fillId="2" borderId="57" xfId="0" applyNumberFormat="1" applyFont="1" applyFill="1" applyBorder="1" applyAlignment="1">
      <alignment horizontal="right" vertical="center"/>
    </xf>
    <xf numFmtId="176" fontId="2" fillId="2" borderId="58" xfId="0" applyNumberFormat="1" applyFont="1" applyFill="1" applyBorder="1" applyAlignment="1">
      <alignment horizontal="righ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319367</xdr:colOff>
      <xdr:row>1</xdr:row>
      <xdr:rowOff>352425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4775" y="152400"/>
          <a:ext cx="8527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twoCellAnchor>
    <xdr:from>
      <xdr:col>1</xdr:col>
      <xdr:colOff>0</xdr:colOff>
      <xdr:row>1</xdr:row>
      <xdr:rowOff>0</xdr:rowOff>
    </xdr:from>
    <xdr:to>
      <xdr:col>3</xdr:col>
      <xdr:colOff>319367</xdr:colOff>
      <xdr:row>1</xdr:row>
      <xdr:rowOff>352425</xdr:rowOff>
    </xdr:to>
    <xdr:sp macro="" textlink="">
      <xdr:nvSpPr>
        <xdr:cNvPr id="3" name="テキスト ボックス 2">
          <a:extLst>
            <a:ext uri="{FF2B5EF4-FFF2-40B4-BE49-F238E27FC236}">
              <a16:creationId xmlns:a16="http://schemas.microsoft.com/office/drawing/2014/main" id="{137C040B-ED70-45D3-96A0-C3F6B6FB68C3}"/>
            </a:ext>
          </a:extLst>
        </xdr:cNvPr>
        <xdr:cNvSpPr txBox="1"/>
      </xdr:nvSpPr>
      <xdr:spPr>
        <a:xfrm>
          <a:off x="101600" y="152400"/>
          <a:ext cx="8273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twoCellAnchor>
    <xdr:from>
      <xdr:col>1</xdr:col>
      <xdr:colOff>0</xdr:colOff>
      <xdr:row>1</xdr:row>
      <xdr:rowOff>0</xdr:rowOff>
    </xdr:from>
    <xdr:to>
      <xdr:col>3</xdr:col>
      <xdr:colOff>319367</xdr:colOff>
      <xdr:row>1</xdr:row>
      <xdr:rowOff>352425</xdr:rowOff>
    </xdr:to>
    <xdr:sp macro="" textlink="">
      <xdr:nvSpPr>
        <xdr:cNvPr id="4" name="テキスト ボックス 3">
          <a:extLst>
            <a:ext uri="{FF2B5EF4-FFF2-40B4-BE49-F238E27FC236}">
              <a16:creationId xmlns:a16="http://schemas.microsoft.com/office/drawing/2014/main" id="{059308AB-8535-4119-8DAF-D183F83224C8}"/>
            </a:ext>
          </a:extLst>
        </xdr:cNvPr>
        <xdr:cNvSpPr txBox="1"/>
      </xdr:nvSpPr>
      <xdr:spPr>
        <a:xfrm>
          <a:off x="101600" y="152400"/>
          <a:ext cx="8273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twoCellAnchor>
    <xdr:from>
      <xdr:col>1</xdr:col>
      <xdr:colOff>0</xdr:colOff>
      <xdr:row>1</xdr:row>
      <xdr:rowOff>0</xdr:rowOff>
    </xdr:from>
    <xdr:to>
      <xdr:col>3</xdr:col>
      <xdr:colOff>319367</xdr:colOff>
      <xdr:row>1</xdr:row>
      <xdr:rowOff>352425</xdr:rowOff>
    </xdr:to>
    <xdr:sp macro="" textlink="">
      <xdr:nvSpPr>
        <xdr:cNvPr id="5" name="テキスト ボックス 4">
          <a:extLst>
            <a:ext uri="{FF2B5EF4-FFF2-40B4-BE49-F238E27FC236}">
              <a16:creationId xmlns:a16="http://schemas.microsoft.com/office/drawing/2014/main" id="{31B8536B-B2C0-4749-BC62-D895D5D95FC5}"/>
            </a:ext>
          </a:extLst>
        </xdr:cNvPr>
        <xdr:cNvSpPr txBox="1"/>
      </xdr:nvSpPr>
      <xdr:spPr>
        <a:xfrm>
          <a:off x="101600" y="152400"/>
          <a:ext cx="8273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F50"/>
  <sheetViews>
    <sheetView tabSelected="1" view="pageBreakPreview" zoomScaleNormal="100" zoomScaleSheetLayoutView="100" workbookViewId="0">
      <selection activeCell="G5" sqref="G5"/>
    </sheetView>
  </sheetViews>
  <sheetFormatPr defaultRowHeight="12" x14ac:dyDescent="0.2"/>
  <cols>
    <col min="1" max="1" width="1.59765625" customWidth="1"/>
    <col min="2" max="3" width="4" bestFit="1" customWidth="1"/>
    <col min="4" max="5" width="15.69921875" customWidth="1"/>
    <col min="6" max="6" width="4" customWidth="1"/>
    <col min="7" max="7" width="14.59765625" customWidth="1"/>
    <col min="8" max="8" width="2.69921875" bestFit="1" customWidth="1"/>
    <col min="9" max="9" width="3.09765625" bestFit="1" customWidth="1"/>
    <col min="10" max="10" width="12.59765625" customWidth="1"/>
    <col min="11" max="11" width="2.59765625" customWidth="1"/>
    <col min="12" max="12" width="3.3984375" customWidth="1"/>
    <col min="13" max="13" width="3.09765625" customWidth="1"/>
    <col min="14" max="14" width="14.69921875" customWidth="1"/>
    <col min="15" max="15" width="3.09765625" bestFit="1" customWidth="1"/>
    <col min="16" max="16" width="4.296875" customWidth="1"/>
    <col min="17" max="18" width="14.3984375" customWidth="1"/>
    <col min="19" max="19" width="4.296875" customWidth="1"/>
    <col min="20" max="20" width="3.09765625" customWidth="1"/>
    <col min="21" max="21" width="14.59765625" customWidth="1"/>
    <col min="22" max="22" width="3.09765625" bestFit="1" customWidth="1"/>
    <col min="23" max="23" width="3.09765625" customWidth="1"/>
    <col min="24" max="24" width="14.59765625" customWidth="1"/>
    <col min="25" max="26" width="3.09765625" bestFit="1" customWidth="1"/>
    <col min="27" max="27" width="14.69921875" customWidth="1"/>
    <col min="28" max="28" width="3.09765625" bestFit="1" customWidth="1"/>
    <col min="29" max="29" width="0.69921875" customWidth="1"/>
  </cols>
  <sheetData>
    <row r="2" spans="2:32" ht="30" customHeight="1" x14ac:dyDescent="0.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1"/>
      <c r="AD2" s="1"/>
      <c r="AE2" s="1"/>
      <c r="AF2" s="1"/>
    </row>
    <row r="3" spans="2:32" ht="26.25" customHeight="1" thickBot="1" x14ac:dyDescent="0.25">
      <c r="B3" s="42" t="s">
        <v>1</v>
      </c>
      <c r="C3" s="42"/>
      <c r="D3" s="42"/>
      <c r="E3" s="42"/>
      <c r="F3" s="42"/>
      <c r="G3" s="42"/>
      <c r="H3" s="42"/>
      <c r="I3" s="42"/>
      <c r="J3" s="42"/>
      <c r="K3" s="42"/>
      <c r="L3" s="42"/>
      <c r="M3" s="42"/>
      <c r="N3" s="42"/>
      <c r="O3" s="42"/>
      <c r="P3" s="42"/>
      <c r="Q3" s="42"/>
      <c r="R3" s="42"/>
      <c r="S3" s="42"/>
      <c r="T3" s="42"/>
      <c r="U3" s="42"/>
      <c r="V3" s="42"/>
      <c r="W3" s="42"/>
      <c r="X3" s="42"/>
      <c r="Y3" s="42"/>
      <c r="Z3" s="42"/>
      <c r="AA3" s="42"/>
      <c r="AB3" s="42"/>
    </row>
    <row r="4" spans="2:32" ht="26.25" customHeight="1" x14ac:dyDescent="0.2">
      <c r="E4" s="35"/>
      <c r="F4" s="35"/>
      <c r="G4" s="35"/>
      <c r="H4" s="35"/>
      <c r="I4" s="35"/>
      <c r="J4" s="35"/>
      <c r="K4" s="35"/>
      <c r="L4" s="35"/>
      <c r="M4" s="35"/>
      <c r="N4" s="35"/>
      <c r="O4" s="35"/>
      <c r="P4" s="35"/>
      <c r="Q4" s="35"/>
      <c r="R4" s="35"/>
      <c r="S4" s="35"/>
      <c r="T4" s="35"/>
      <c r="U4" s="43" t="s">
        <v>2</v>
      </c>
      <c r="V4" s="44"/>
      <c r="W4" s="45">
        <v>45839</v>
      </c>
      <c r="X4" s="46"/>
      <c r="Y4" s="46"/>
      <c r="Z4" s="46"/>
      <c r="AA4" s="46"/>
      <c r="AB4" s="47"/>
    </row>
    <row r="5" spans="2:32" ht="26.25" customHeight="1" thickBot="1" x14ac:dyDescent="0.25">
      <c r="E5" s="35"/>
      <c r="F5" s="35"/>
      <c r="G5" s="35"/>
      <c r="H5" s="35"/>
      <c r="I5" s="35"/>
      <c r="J5" s="35"/>
      <c r="K5" s="35"/>
      <c r="L5" s="35"/>
      <c r="M5" s="35"/>
      <c r="N5" s="35"/>
      <c r="O5" s="35"/>
      <c r="P5" s="35"/>
      <c r="Q5" s="35"/>
      <c r="R5" s="35"/>
      <c r="S5" s="35"/>
      <c r="T5" s="35"/>
      <c r="U5" s="48" t="s">
        <v>3</v>
      </c>
      <c r="V5" s="49"/>
      <c r="W5" s="50" t="s">
        <v>80</v>
      </c>
      <c r="X5" s="50"/>
      <c r="Y5" s="50"/>
      <c r="Z5" s="50"/>
      <c r="AA5" s="50"/>
      <c r="AB5" s="51"/>
    </row>
    <row r="6" spans="2:32" s="38" customFormat="1" ht="42" customHeight="1" x14ac:dyDescent="0.2">
      <c r="B6" s="52" t="s">
        <v>4</v>
      </c>
      <c r="C6" s="56" t="s">
        <v>5</v>
      </c>
      <c r="D6" s="58" t="s">
        <v>6</v>
      </c>
      <c r="E6" s="59"/>
      <c r="F6" s="60" t="s">
        <v>7</v>
      </c>
      <c r="G6" s="61"/>
      <c r="H6" s="61"/>
      <c r="I6" s="61"/>
      <c r="J6" s="61"/>
      <c r="K6" s="61"/>
      <c r="L6" s="61"/>
      <c r="M6" s="61"/>
      <c r="N6" s="61"/>
      <c r="O6" s="61"/>
      <c r="P6" s="61"/>
      <c r="Q6" s="61"/>
      <c r="R6" s="61"/>
      <c r="S6" s="62"/>
    </row>
    <row r="7" spans="2:32" s="38" customFormat="1" ht="27.75" customHeight="1" x14ac:dyDescent="0.2">
      <c r="B7" s="53"/>
      <c r="C7" s="57"/>
      <c r="D7" s="63" t="s">
        <v>8</v>
      </c>
      <c r="E7" s="64"/>
      <c r="F7" s="65" t="s">
        <v>78</v>
      </c>
      <c r="G7" s="66"/>
      <c r="H7" s="66"/>
      <c r="I7" s="66"/>
      <c r="J7" s="66"/>
      <c r="K7" s="66"/>
      <c r="L7" s="66"/>
      <c r="M7" s="66"/>
      <c r="N7" s="66"/>
      <c r="O7" s="66"/>
      <c r="P7" s="66"/>
      <c r="Q7" s="66"/>
      <c r="R7" s="66"/>
      <c r="S7" s="67"/>
    </row>
    <row r="8" spans="2:32" s="38" customFormat="1" ht="27.75" customHeight="1" x14ac:dyDescent="0.2">
      <c r="B8" s="53"/>
      <c r="C8" s="57"/>
      <c r="D8" s="63" t="s">
        <v>9</v>
      </c>
      <c r="E8" s="64"/>
      <c r="F8" s="68">
        <v>43191</v>
      </c>
      <c r="G8" s="69"/>
      <c r="H8" s="69"/>
      <c r="I8" s="69"/>
      <c r="J8" s="69"/>
      <c r="K8" s="69"/>
      <c r="L8" s="69"/>
      <c r="M8" s="69"/>
      <c r="N8" s="69"/>
      <c r="O8" s="69"/>
      <c r="P8" s="69"/>
      <c r="Q8" s="69"/>
      <c r="R8" s="69"/>
      <c r="S8" s="70"/>
    </row>
    <row r="9" spans="2:32" s="38" customFormat="1" ht="27.75" customHeight="1" x14ac:dyDescent="0.2">
      <c r="B9" s="53"/>
      <c r="C9" s="57"/>
      <c r="D9" s="63" t="s">
        <v>10</v>
      </c>
      <c r="E9" s="64"/>
      <c r="F9" s="65" t="s">
        <v>11</v>
      </c>
      <c r="G9" s="66"/>
      <c r="H9" s="66"/>
      <c r="I9" s="66"/>
      <c r="J9" s="66"/>
      <c r="K9" s="66"/>
      <c r="L9" s="66"/>
      <c r="M9" s="66"/>
      <c r="N9" s="66"/>
      <c r="O9" s="66"/>
      <c r="P9" s="66"/>
      <c r="Q9" s="66"/>
      <c r="R9" s="66"/>
      <c r="S9" s="67"/>
    </row>
    <row r="10" spans="2:32" s="38" customFormat="1" ht="27.75" customHeight="1" thickBot="1" x14ac:dyDescent="0.25">
      <c r="B10" s="53"/>
      <c r="C10" s="57"/>
      <c r="D10" s="63" t="s">
        <v>12</v>
      </c>
      <c r="E10" s="64"/>
      <c r="F10" s="84">
        <v>3211992</v>
      </c>
      <c r="G10" s="85"/>
      <c r="H10" s="85"/>
      <c r="I10" s="85"/>
      <c r="J10" s="85"/>
      <c r="K10" s="66" t="s">
        <v>13</v>
      </c>
      <c r="L10" s="86"/>
      <c r="M10" s="63" t="s">
        <v>14</v>
      </c>
      <c r="N10" s="75"/>
      <c r="O10" s="75"/>
      <c r="P10" s="64"/>
      <c r="Q10" s="87">
        <v>100</v>
      </c>
      <c r="R10" s="88"/>
      <c r="S10" s="37" t="s">
        <v>15</v>
      </c>
      <c r="T10" s="9"/>
      <c r="U10" s="89"/>
      <c r="V10" s="89"/>
      <c r="X10" s="89"/>
      <c r="Y10" s="89"/>
      <c r="Z10" s="89"/>
      <c r="AA10" s="89"/>
    </row>
    <row r="11" spans="2:32" s="38" customFormat="1" ht="141" customHeight="1" x14ac:dyDescent="0.2">
      <c r="B11" s="53"/>
      <c r="C11" s="57"/>
      <c r="D11" s="77" t="s">
        <v>16</v>
      </c>
      <c r="E11" s="78"/>
      <c r="F11" s="90" t="s">
        <v>79</v>
      </c>
      <c r="G11" s="91"/>
      <c r="H11" s="91"/>
      <c r="I11" s="91"/>
      <c r="J11" s="91"/>
      <c r="K11" s="91"/>
      <c r="L11" s="91"/>
      <c r="M11" s="91"/>
      <c r="N11" s="91"/>
      <c r="O11" s="91"/>
      <c r="P11" s="91"/>
      <c r="Q11" s="91"/>
      <c r="R11" s="91"/>
      <c r="S11" s="91"/>
      <c r="T11" s="92"/>
      <c r="U11" s="92"/>
      <c r="V11" s="92"/>
      <c r="W11" s="92"/>
      <c r="X11" s="92"/>
      <c r="Y11" s="92"/>
      <c r="Z11" s="92"/>
      <c r="AA11" s="92"/>
      <c r="AB11" s="93"/>
      <c r="AC11" s="9"/>
    </row>
    <row r="12" spans="2:32" s="38" customFormat="1" ht="21" customHeight="1" x14ac:dyDescent="0.2">
      <c r="B12" s="53"/>
      <c r="C12" s="71" t="s">
        <v>72</v>
      </c>
      <c r="D12" s="74" t="s">
        <v>73</v>
      </c>
      <c r="E12" s="74"/>
      <c r="F12" s="74"/>
      <c r="G12" s="74"/>
      <c r="H12" s="74"/>
      <c r="I12" s="74"/>
      <c r="J12" s="74"/>
      <c r="K12" s="74"/>
      <c r="L12" s="74"/>
      <c r="M12" s="74"/>
      <c r="N12" s="74"/>
      <c r="O12" s="74"/>
      <c r="P12" s="63" t="s">
        <v>74</v>
      </c>
      <c r="Q12" s="75"/>
      <c r="R12" s="75"/>
      <c r="S12" s="75"/>
      <c r="T12" s="75"/>
      <c r="U12" s="75"/>
      <c r="V12" s="75"/>
      <c r="W12" s="75"/>
      <c r="X12" s="75"/>
      <c r="Y12" s="75"/>
      <c r="Z12" s="75"/>
      <c r="AA12" s="75"/>
      <c r="AB12" s="76"/>
    </row>
    <row r="13" spans="2:32" s="38" customFormat="1" ht="21" customHeight="1" x14ac:dyDescent="0.2">
      <c r="B13" s="53"/>
      <c r="C13" s="72"/>
      <c r="D13" s="77" t="s">
        <v>17</v>
      </c>
      <c r="E13" s="78"/>
      <c r="F13" s="77" t="s">
        <v>18</v>
      </c>
      <c r="G13" s="81"/>
      <c r="H13" s="81"/>
      <c r="I13" s="81"/>
      <c r="J13" s="81"/>
      <c r="K13" s="81"/>
      <c r="L13" s="81"/>
      <c r="M13" s="81"/>
      <c r="N13" s="81"/>
      <c r="O13" s="78"/>
      <c r="P13" s="77" t="s">
        <v>17</v>
      </c>
      <c r="Q13" s="81"/>
      <c r="R13" s="81"/>
      <c r="S13" s="78"/>
      <c r="T13" s="74" t="s">
        <v>18</v>
      </c>
      <c r="U13" s="74"/>
      <c r="V13" s="74"/>
      <c r="W13" s="74"/>
      <c r="X13" s="74"/>
      <c r="Y13" s="74"/>
      <c r="Z13" s="74"/>
      <c r="AA13" s="74"/>
      <c r="AB13" s="83"/>
      <c r="AC13" s="9"/>
    </row>
    <row r="14" spans="2:32" s="38" customFormat="1" ht="21" customHeight="1" x14ac:dyDescent="0.2">
      <c r="B14" s="53"/>
      <c r="C14" s="72"/>
      <c r="D14" s="79"/>
      <c r="E14" s="80"/>
      <c r="F14" s="74" t="s">
        <v>19</v>
      </c>
      <c r="G14" s="74"/>
      <c r="H14" s="74"/>
      <c r="I14" s="74" t="s">
        <v>20</v>
      </c>
      <c r="J14" s="74"/>
      <c r="K14" s="74"/>
      <c r="L14" s="74"/>
      <c r="M14" s="74" t="s">
        <v>21</v>
      </c>
      <c r="N14" s="74"/>
      <c r="O14" s="74"/>
      <c r="P14" s="79"/>
      <c r="Q14" s="82"/>
      <c r="R14" s="82"/>
      <c r="S14" s="80"/>
      <c r="T14" s="63" t="str">
        <f>+F14</f>
        <v>令和６年度</v>
      </c>
      <c r="U14" s="75"/>
      <c r="V14" s="64"/>
      <c r="W14" s="63" t="str">
        <f>+I14</f>
        <v>令和５年度</v>
      </c>
      <c r="X14" s="75"/>
      <c r="Y14" s="64"/>
      <c r="Z14" s="63" t="str">
        <f>+M14</f>
        <v>令和４年度</v>
      </c>
      <c r="AA14" s="75"/>
      <c r="AB14" s="76"/>
      <c r="AC14" s="9"/>
    </row>
    <row r="15" spans="2:32" s="38" customFormat="1" ht="33" customHeight="1" x14ac:dyDescent="0.2">
      <c r="B15" s="53"/>
      <c r="C15" s="72"/>
      <c r="D15" s="63" t="s">
        <v>22</v>
      </c>
      <c r="E15" s="64"/>
      <c r="F15" s="101">
        <v>5023964</v>
      </c>
      <c r="G15" s="94"/>
      <c r="H15" s="102"/>
      <c r="I15" s="101">
        <v>3152873</v>
      </c>
      <c r="J15" s="94"/>
      <c r="K15" s="94"/>
      <c r="L15" s="102"/>
      <c r="M15" s="101">
        <v>3263827</v>
      </c>
      <c r="N15" s="94"/>
      <c r="O15" s="102"/>
      <c r="P15" s="103" t="s">
        <v>23</v>
      </c>
      <c r="Q15" s="104"/>
      <c r="R15" s="105"/>
      <c r="S15" s="106"/>
      <c r="T15" s="99">
        <v>2687118</v>
      </c>
      <c r="U15" s="99"/>
      <c r="V15" s="99"/>
      <c r="W15" s="99">
        <v>3683744</v>
      </c>
      <c r="X15" s="99"/>
      <c r="Y15" s="99"/>
      <c r="Z15" s="99">
        <v>2618520</v>
      </c>
      <c r="AA15" s="99"/>
      <c r="AB15" s="100"/>
      <c r="AC15" s="9"/>
    </row>
    <row r="16" spans="2:32" s="38" customFormat="1" ht="27.75" customHeight="1" x14ac:dyDescent="0.2">
      <c r="B16" s="53"/>
      <c r="C16" s="72"/>
      <c r="D16" s="63" t="s">
        <v>24</v>
      </c>
      <c r="E16" s="64"/>
      <c r="F16" s="101">
        <v>589116</v>
      </c>
      <c r="G16" s="94"/>
      <c r="H16" s="102"/>
      <c r="I16" s="101">
        <v>370349</v>
      </c>
      <c r="J16" s="94"/>
      <c r="K16" s="94"/>
      <c r="L16" s="102"/>
      <c r="M16" s="101">
        <v>1573679</v>
      </c>
      <c r="N16" s="94"/>
      <c r="O16" s="102"/>
      <c r="P16" s="63" t="s">
        <v>25</v>
      </c>
      <c r="Q16" s="75"/>
      <c r="R16" s="75"/>
      <c r="S16" s="64"/>
      <c r="T16" s="10" t="s">
        <v>26</v>
      </c>
      <c r="U16" s="11">
        <v>1964135</v>
      </c>
      <c r="V16" s="12" t="s">
        <v>27</v>
      </c>
      <c r="W16" s="10" t="s">
        <v>26</v>
      </c>
      <c r="X16" s="11">
        <v>1708188</v>
      </c>
      <c r="Y16" s="12" t="s">
        <v>27</v>
      </c>
      <c r="Z16" s="13" t="s">
        <v>26</v>
      </c>
      <c r="AA16" s="14">
        <v>1727763</v>
      </c>
      <c r="AB16" s="14" t="s">
        <v>27</v>
      </c>
      <c r="AC16" s="9"/>
    </row>
    <row r="17" spans="2:29" s="38" customFormat="1" ht="27.75" customHeight="1" x14ac:dyDescent="0.2">
      <c r="B17" s="53"/>
      <c r="C17" s="72"/>
      <c r="D17" s="63" t="s">
        <v>28</v>
      </c>
      <c r="E17" s="64"/>
      <c r="F17" s="15" t="s">
        <v>26</v>
      </c>
      <c r="G17" s="39">
        <v>0</v>
      </c>
      <c r="H17" s="16" t="s">
        <v>29</v>
      </c>
      <c r="I17" s="17" t="s">
        <v>26</v>
      </c>
      <c r="J17" s="94">
        <v>0</v>
      </c>
      <c r="K17" s="94"/>
      <c r="L17" s="18" t="s">
        <v>27</v>
      </c>
      <c r="M17" s="19" t="s">
        <v>26</v>
      </c>
      <c r="N17" s="39">
        <v>0</v>
      </c>
      <c r="O17" s="19" t="s">
        <v>27</v>
      </c>
      <c r="P17" s="63" t="s">
        <v>30</v>
      </c>
      <c r="Q17" s="75"/>
      <c r="R17" s="75"/>
      <c r="S17" s="64"/>
      <c r="T17" s="95">
        <v>79143</v>
      </c>
      <c r="U17" s="96"/>
      <c r="V17" s="97"/>
      <c r="W17" s="95">
        <v>25071</v>
      </c>
      <c r="X17" s="96"/>
      <c r="Y17" s="97"/>
      <c r="Z17" s="95">
        <v>46450</v>
      </c>
      <c r="AA17" s="96"/>
      <c r="AB17" s="98"/>
      <c r="AC17" s="9"/>
    </row>
    <row r="18" spans="2:29" s="38" customFormat="1" ht="27.75" customHeight="1" x14ac:dyDescent="0.2">
      <c r="B18" s="53"/>
      <c r="C18" s="72"/>
      <c r="D18" s="63" t="s">
        <v>31</v>
      </c>
      <c r="E18" s="64"/>
      <c r="F18" s="101">
        <v>4434847</v>
      </c>
      <c r="G18" s="94"/>
      <c r="H18" s="102"/>
      <c r="I18" s="101">
        <v>2782524</v>
      </c>
      <c r="J18" s="94"/>
      <c r="K18" s="94"/>
      <c r="L18" s="102"/>
      <c r="M18" s="101">
        <v>1690147</v>
      </c>
      <c r="N18" s="94"/>
      <c r="O18" s="102"/>
      <c r="P18" s="63" t="s">
        <v>32</v>
      </c>
      <c r="Q18" s="75"/>
      <c r="R18" s="75"/>
      <c r="S18" s="64"/>
      <c r="T18" s="95">
        <v>79143</v>
      </c>
      <c r="U18" s="96"/>
      <c r="V18" s="97"/>
      <c r="W18" s="95">
        <v>1100228</v>
      </c>
      <c r="X18" s="96"/>
      <c r="Y18" s="97"/>
      <c r="Z18" s="95">
        <v>46450</v>
      </c>
      <c r="AA18" s="96"/>
      <c r="AB18" s="98"/>
      <c r="AC18" s="9"/>
    </row>
    <row r="19" spans="2:29" s="38" customFormat="1" ht="27.75" customHeight="1" x14ac:dyDescent="0.2">
      <c r="B19" s="53"/>
      <c r="C19" s="73"/>
      <c r="D19" s="63" t="s">
        <v>33</v>
      </c>
      <c r="E19" s="64"/>
      <c r="F19" s="101">
        <v>1232461</v>
      </c>
      <c r="G19" s="94"/>
      <c r="H19" s="102"/>
      <c r="I19" s="101">
        <v>1208141</v>
      </c>
      <c r="J19" s="94"/>
      <c r="K19" s="94"/>
      <c r="L19" s="102"/>
      <c r="M19" s="101">
        <v>145826</v>
      </c>
      <c r="N19" s="94"/>
      <c r="O19" s="102"/>
      <c r="P19" s="63" t="s">
        <v>34</v>
      </c>
      <c r="Q19" s="75"/>
      <c r="R19" s="75"/>
      <c r="S19" s="64"/>
      <c r="T19" s="95">
        <v>156046</v>
      </c>
      <c r="U19" s="96"/>
      <c r="V19" s="97"/>
      <c r="W19" s="95">
        <v>1178072</v>
      </c>
      <c r="X19" s="96"/>
      <c r="Y19" s="97"/>
      <c r="Z19" s="95">
        <v>122127</v>
      </c>
      <c r="AA19" s="96"/>
      <c r="AB19" s="98"/>
      <c r="AC19" s="9"/>
    </row>
    <row r="20" spans="2:29" s="38" customFormat="1" ht="21" customHeight="1" x14ac:dyDescent="0.2">
      <c r="B20" s="53"/>
      <c r="C20" s="113" t="s">
        <v>35</v>
      </c>
      <c r="D20" s="77" t="s">
        <v>36</v>
      </c>
      <c r="E20" s="81"/>
      <c r="F20" s="116" t="s">
        <v>37</v>
      </c>
      <c r="G20" s="75"/>
      <c r="H20" s="75"/>
      <c r="I20" s="75"/>
      <c r="J20" s="75"/>
      <c r="K20" s="75"/>
      <c r="L20" s="75"/>
      <c r="M20" s="75"/>
      <c r="N20" s="75"/>
      <c r="O20" s="75"/>
      <c r="P20" s="64"/>
      <c r="Q20" s="77" t="s">
        <v>38</v>
      </c>
      <c r="R20" s="81"/>
      <c r="S20" s="116" t="s">
        <v>39</v>
      </c>
      <c r="T20" s="81"/>
      <c r="U20" s="81"/>
      <c r="V20" s="81"/>
      <c r="W20" s="81"/>
      <c r="X20" s="81"/>
      <c r="Y20" s="81"/>
      <c r="Z20" s="81"/>
      <c r="AA20" s="81"/>
      <c r="AB20" s="117"/>
      <c r="AC20" s="9"/>
    </row>
    <row r="21" spans="2:29" s="38" customFormat="1" ht="21" customHeight="1" x14ac:dyDescent="0.2">
      <c r="B21" s="54"/>
      <c r="C21" s="114"/>
      <c r="D21" s="36" t="s">
        <v>43</v>
      </c>
      <c r="E21" s="20" t="s">
        <v>44</v>
      </c>
      <c r="F21" s="21"/>
      <c r="G21" s="75" t="s">
        <v>40</v>
      </c>
      <c r="H21" s="75"/>
      <c r="I21" s="75"/>
      <c r="J21" s="118" t="s">
        <v>41</v>
      </c>
      <c r="K21" s="75"/>
      <c r="L21" s="75"/>
      <c r="M21" s="119"/>
      <c r="N21" s="75" t="s">
        <v>42</v>
      </c>
      <c r="O21" s="75"/>
      <c r="P21" s="64"/>
      <c r="Q21" s="22" t="s">
        <v>43</v>
      </c>
      <c r="R21" s="20" t="s">
        <v>44</v>
      </c>
      <c r="S21" s="23"/>
      <c r="T21" s="63" t="s">
        <v>45</v>
      </c>
      <c r="U21" s="75"/>
      <c r="V21" s="75"/>
      <c r="W21" s="118" t="s">
        <v>41</v>
      </c>
      <c r="X21" s="75"/>
      <c r="Y21" s="119"/>
      <c r="Z21" s="75" t="s">
        <v>42</v>
      </c>
      <c r="AA21" s="75"/>
      <c r="AB21" s="76"/>
      <c r="AC21" s="9"/>
    </row>
    <row r="22" spans="2:29" s="38" customFormat="1" ht="36" customHeight="1" thickBot="1" x14ac:dyDescent="0.25">
      <c r="B22" s="55"/>
      <c r="C22" s="115"/>
      <c r="D22" s="40">
        <v>7</v>
      </c>
      <c r="E22" s="24">
        <v>4</v>
      </c>
      <c r="F22" s="25"/>
      <c r="G22" s="107">
        <v>1</v>
      </c>
      <c r="H22" s="108"/>
      <c r="I22" s="109"/>
      <c r="J22" s="110">
        <v>0</v>
      </c>
      <c r="K22" s="108"/>
      <c r="L22" s="108"/>
      <c r="M22" s="109"/>
      <c r="N22" s="111">
        <v>3</v>
      </c>
      <c r="O22" s="111"/>
      <c r="P22" s="111"/>
      <c r="Q22" s="26">
        <v>423</v>
      </c>
      <c r="R22" s="27">
        <v>178</v>
      </c>
      <c r="S22" s="28"/>
      <c r="T22" s="107">
        <v>45</v>
      </c>
      <c r="U22" s="108"/>
      <c r="V22" s="108"/>
      <c r="W22" s="110">
        <v>8</v>
      </c>
      <c r="X22" s="108"/>
      <c r="Y22" s="109"/>
      <c r="Z22" s="111">
        <v>125</v>
      </c>
      <c r="AA22" s="111"/>
      <c r="AB22" s="112"/>
    </row>
    <row r="23" spans="2:29" s="38" customFormat="1" ht="17.25" customHeight="1" x14ac:dyDescent="0.2">
      <c r="B23" s="8"/>
      <c r="C23" s="4" t="s">
        <v>46</v>
      </c>
      <c r="D23" s="4"/>
      <c r="E23" s="2"/>
      <c r="F23" s="2"/>
      <c r="G23" s="2"/>
      <c r="H23" s="2"/>
      <c r="I23" s="2"/>
      <c r="J23" s="2"/>
      <c r="K23" s="2"/>
      <c r="L23" s="2"/>
      <c r="M23" s="2"/>
      <c r="N23" s="5"/>
      <c r="O23" s="5"/>
      <c r="P23" s="5"/>
      <c r="Q23" s="5"/>
      <c r="Z23" s="29"/>
      <c r="AA23" s="29"/>
      <c r="AB23" s="29"/>
    </row>
    <row r="24" spans="2:29" s="38" customFormat="1" ht="17.25" customHeight="1" x14ac:dyDescent="0.2">
      <c r="B24" s="8"/>
      <c r="C24" s="2" t="s">
        <v>47</v>
      </c>
      <c r="D24" s="2"/>
      <c r="E24" s="2" t="s">
        <v>48</v>
      </c>
      <c r="F24" s="2"/>
      <c r="G24" s="2"/>
      <c r="H24" s="2"/>
      <c r="I24" s="2"/>
      <c r="J24" s="2" t="s">
        <v>49</v>
      </c>
      <c r="K24" s="2"/>
      <c r="L24" s="2"/>
      <c r="M24" s="2" t="s">
        <v>50</v>
      </c>
      <c r="N24" s="5"/>
      <c r="O24" s="5"/>
      <c r="P24" s="5"/>
      <c r="Q24" s="5"/>
      <c r="Z24" s="29"/>
      <c r="AA24" s="29"/>
      <c r="AB24" s="29"/>
    </row>
    <row r="25" spans="2:29" s="38" customFormat="1" ht="17.25" customHeight="1" x14ac:dyDescent="0.2">
      <c r="B25" s="8"/>
      <c r="C25" s="6"/>
      <c r="D25" s="2"/>
      <c r="E25" s="2" t="s">
        <v>51</v>
      </c>
      <c r="F25" s="2"/>
      <c r="G25" s="2"/>
      <c r="H25" s="2"/>
      <c r="I25" s="2"/>
      <c r="J25" s="2"/>
      <c r="K25" s="2"/>
      <c r="L25" s="2"/>
      <c r="M25" s="2" t="s">
        <v>52</v>
      </c>
      <c r="N25" s="5"/>
      <c r="O25" s="5"/>
      <c r="P25" s="5"/>
      <c r="Q25" s="5"/>
      <c r="Z25" s="29"/>
      <c r="AA25" s="29"/>
      <c r="AB25" s="29"/>
    </row>
    <row r="26" spans="2:29" s="38" customFormat="1" ht="17.25" customHeight="1" x14ac:dyDescent="0.2">
      <c r="B26" s="8"/>
      <c r="C26" s="6"/>
      <c r="D26" s="2"/>
      <c r="E26" s="2"/>
      <c r="F26" s="2"/>
      <c r="G26" s="2"/>
      <c r="H26" s="2"/>
      <c r="I26" s="2"/>
      <c r="J26" s="2"/>
      <c r="K26" s="2"/>
      <c r="L26" s="2"/>
      <c r="M26" s="2" t="s">
        <v>53</v>
      </c>
      <c r="N26" s="5"/>
      <c r="O26" s="5"/>
      <c r="P26" s="5"/>
      <c r="Q26" s="5"/>
      <c r="Z26" s="29"/>
      <c r="AA26" s="29"/>
      <c r="AB26" s="29"/>
    </row>
    <row r="27" spans="2:29" s="38" customFormat="1" ht="17.25" customHeight="1" x14ac:dyDescent="0.2">
      <c r="B27" s="7"/>
      <c r="C27" s="6"/>
      <c r="D27" s="6"/>
      <c r="E27" s="7"/>
      <c r="F27" s="2"/>
      <c r="G27" s="2"/>
      <c r="H27" s="2"/>
      <c r="I27" s="2"/>
      <c r="J27" s="2"/>
      <c r="K27" s="2"/>
      <c r="L27" s="2"/>
      <c r="M27" s="2" t="s">
        <v>54</v>
      </c>
      <c r="N27" s="5"/>
      <c r="O27" s="5"/>
      <c r="P27" s="5"/>
      <c r="Q27" s="5"/>
      <c r="Y27" s="29"/>
      <c r="Z27" s="29"/>
      <c r="AA27" s="29"/>
      <c r="AB27" s="29"/>
    </row>
    <row r="28" spans="2:29" s="38" customFormat="1" ht="8.25" customHeight="1" thickBot="1" x14ac:dyDescent="0.25">
      <c r="B28" s="30"/>
      <c r="C28" s="31"/>
      <c r="D28" s="31"/>
      <c r="N28" s="29"/>
      <c r="O28" s="29"/>
      <c r="P28" s="29"/>
      <c r="Q28" s="29"/>
      <c r="Y28" s="29"/>
      <c r="Z28" s="29"/>
      <c r="AA28" s="29"/>
      <c r="AB28" s="29"/>
    </row>
    <row r="29" spans="2:29" s="38" customFormat="1" ht="23.25" customHeight="1" x14ac:dyDescent="0.2">
      <c r="B29" s="52" t="s">
        <v>55</v>
      </c>
      <c r="C29" s="56" t="s">
        <v>56</v>
      </c>
      <c r="D29" s="126" t="s">
        <v>17</v>
      </c>
      <c r="E29" s="127"/>
      <c r="F29" s="44" t="s">
        <v>18</v>
      </c>
      <c r="G29" s="44"/>
      <c r="H29" s="44"/>
      <c r="I29" s="44"/>
      <c r="J29" s="44"/>
      <c r="K29" s="44"/>
      <c r="L29" s="44"/>
      <c r="M29" s="44"/>
      <c r="N29" s="44"/>
      <c r="O29" s="44"/>
      <c r="P29" s="58" t="s">
        <v>57</v>
      </c>
      <c r="Q29" s="128"/>
      <c r="R29" s="128"/>
      <c r="S29" s="128"/>
      <c r="T29" s="128"/>
      <c r="U29" s="128"/>
      <c r="V29" s="128"/>
      <c r="W29" s="128"/>
      <c r="X29" s="128"/>
      <c r="Y29" s="128"/>
      <c r="Z29" s="128"/>
      <c r="AA29" s="128"/>
      <c r="AB29" s="129"/>
    </row>
    <row r="30" spans="2:29" s="38" customFormat="1" ht="23.25" customHeight="1" x14ac:dyDescent="0.2">
      <c r="B30" s="53"/>
      <c r="C30" s="57"/>
      <c r="D30" s="79"/>
      <c r="E30" s="80"/>
      <c r="F30" s="74" t="str">
        <f>+F14</f>
        <v>令和６年度</v>
      </c>
      <c r="G30" s="74"/>
      <c r="H30" s="74"/>
      <c r="I30" s="74" t="str">
        <f>+I14</f>
        <v>令和５年度</v>
      </c>
      <c r="J30" s="74"/>
      <c r="K30" s="74"/>
      <c r="L30" s="74"/>
      <c r="M30" s="74" t="str">
        <f>+M14</f>
        <v>令和４年度</v>
      </c>
      <c r="N30" s="74"/>
      <c r="O30" s="74"/>
      <c r="P30" s="63"/>
      <c r="Q30" s="75"/>
      <c r="R30" s="75"/>
      <c r="S30" s="75"/>
      <c r="T30" s="75"/>
      <c r="U30" s="75"/>
      <c r="V30" s="75"/>
      <c r="W30" s="75"/>
      <c r="X30" s="75"/>
      <c r="Y30" s="75"/>
      <c r="Z30" s="75"/>
      <c r="AA30" s="75"/>
      <c r="AB30" s="76"/>
    </row>
    <row r="31" spans="2:29" s="38" customFormat="1" ht="45" customHeight="1" x14ac:dyDescent="0.2">
      <c r="B31" s="53"/>
      <c r="C31" s="57"/>
      <c r="D31" s="63" t="s">
        <v>58</v>
      </c>
      <c r="E31" s="64"/>
      <c r="F31" s="120">
        <v>1952129</v>
      </c>
      <c r="G31" s="121"/>
      <c r="H31" s="122"/>
      <c r="I31" s="120">
        <v>1696824</v>
      </c>
      <c r="J31" s="121"/>
      <c r="K31" s="121"/>
      <c r="L31" s="122"/>
      <c r="M31" s="120">
        <v>1720855</v>
      </c>
      <c r="N31" s="121"/>
      <c r="O31" s="122"/>
      <c r="P31" s="123" t="s">
        <v>75</v>
      </c>
      <c r="Q31" s="124"/>
      <c r="R31" s="124"/>
      <c r="S31" s="124"/>
      <c r="T31" s="124"/>
      <c r="U31" s="124"/>
      <c r="V31" s="124"/>
      <c r="W31" s="124"/>
      <c r="X31" s="124"/>
      <c r="Y31" s="124"/>
      <c r="Z31" s="124"/>
      <c r="AA31" s="124"/>
      <c r="AB31" s="125"/>
    </row>
    <row r="32" spans="2:29" s="38" customFormat="1" ht="27.75" customHeight="1" x14ac:dyDescent="0.2">
      <c r="B32" s="53"/>
      <c r="C32" s="57"/>
      <c r="D32" s="63" t="s">
        <v>59</v>
      </c>
      <c r="E32" s="64"/>
      <c r="F32" s="120">
        <v>0</v>
      </c>
      <c r="G32" s="121"/>
      <c r="H32" s="122"/>
      <c r="I32" s="120">
        <v>0</v>
      </c>
      <c r="J32" s="121"/>
      <c r="K32" s="121"/>
      <c r="L32" s="122"/>
      <c r="M32" s="120">
        <v>0</v>
      </c>
      <c r="N32" s="121"/>
      <c r="O32" s="122"/>
      <c r="P32" s="123"/>
      <c r="Q32" s="124"/>
      <c r="R32" s="124"/>
      <c r="S32" s="124"/>
      <c r="T32" s="124"/>
      <c r="U32" s="124"/>
      <c r="V32" s="124"/>
      <c r="W32" s="124"/>
      <c r="X32" s="124"/>
      <c r="Y32" s="124"/>
      <c r="Z32" s="124"/>
      <c r="AA32" s="124"/>
      <c r="AB32" s="125"/>
    </row>
    <row r="33" spans="2:28" s="38" customFormat="1" ht="27.75" customHeight="1" x14ac:dyDescent="0.2">
      <c r="B33" s="53"/>
      <c r="C33" s="57"/>
      <c r="D33" s="63" t="s">
        <v>60</v>
      </c>
      <c r="E33" s="64"/>
      <c r="F33" s="120">
        <v>0</v>
      </c>
      <c r="G33" s="121"/>
      <c r="H33" s="122"/>
      <c r="I33" s="120">
        <v>0</v>
      </c>
      <c r="J33" s="121"/>
      <c r="K33" s="121"/>
      <c r="L33" s="122"/>
      <c r="M33" s="120">
        <v>0</v>
      </c>
      <c r="N33" s="121"/>
      <c r="O33" s="122"/>
      <c r="P33" s="130"/>
      <c r="Q33" s="131"/>
      <c r="R33" s="131"/>
      <c r="S33" s="131"/>
      <c r="T33" s="131"/>
      <c r="U33" s="131"/>
      <c r="V33" s="131"/>
      <c r="W33" s="131"/>
      <c r="X33" s="131"/>
      <c r="Y33" s="131"/>
      <c r="Z33" s="131"/>
      <c r="AA33" s="131"/>
      <c r="AB33" s="132"/>
    </row>
    <row r="34" spans="2:28" s="38" customFormat="1" ht="27.75" customHeight="1" thickBot="1" x14ac:dyDescent="0.25">
      <c r="B34" s="53"/>
      <c r="C34" s="57"/>
      <c r="D34" s="63" t="s">
        <v>61</v>
      </c>
      <c r="E34" s="64"/>
      <c r="F34" s="120">
        <v>0</v>
      </c>
      <c r="G34" s="121"/>
      <c r="H34" s="122"/>
      <c r="I34" s="120">
        <v>0</v>
      </c>
      <c r="J34" s="121"/>
      <c r="K34" s="121"/>
      <c r="L34" s="122"/>
      <c r="M34" s="120">
        <v>0</v>
      </c>
      <c r="N34" s="121"/>
      <c r="O34" s="122"/>
      <c r="P34" s="130"/>
      <c r="Q34" s="131"/>
      <c r="R34" s="131"/>
      <c r="S34" s="131"/>
      <c r="T34" s="131"/>
      <c r="U34" s="131"/>
      <c r="V34" s="131"/>
      <c r="W34" s="131"/>
      <c r="X34" s="131"/>
      <c r="Y34" s="131"/>
      <c r="Z34" s="131"/>
      <c r="AA34" s="131"/>
      <c r="AB34" s="132"/>
    </row>
    <row r="35" spans="2:28" s="38" customFormat="1" ht="27.75" customHeight="1" thickTop="1" x14ac:dyDescent="0.2">
      <c r="B35" s="53"/>
      <c r="C35" s="57"/>
      <c r="D35" s="133" t="s">
        <v>62</v>
      </c>
      <c r="E35" s="134"/>
      <c r="F35" s="135">
        <f>SUM(F31:H34)</f>
        <v>1952129</v>
      </c>
      <c r="G35" s="136"/>
      <c r="H35" s="137"/>
      <c r="I35" s="135">
        <f>SUM(I31:L34)</f>
        <v>1696824</v>
      </c>
      <c r="J35" s="136"/>
      <c r="K35" s="136"/>
      <c r="L35" s="137"/>
      <c r="M35" s="135">
        <f>SUM(M31:O34)</f>
        <v>1720855</v>
      </c>
      <c r="N35" s="136"/>
      <c r="O35" s="137"/>
      <c r="P35" s="133" t="s">
        <v>63</v>
      </c>
      <c r="Q35" s="138"/>
      <c r="R35" s="138"/>
      <c r="S35" s="138"/>
      <c r="T35" s="138"/>
      <c r="U35" s="138"/>
      <c r="V35" s="138"/>
      <c r="W35" s="138"/>
      <c r="X35" s="138"/>
      <c r="Y35" s="138"/>
      <c r="Z35" s="138"/>
      <c r="AA35" s="138"/>
      <c r="AB35" s="139"/>
    </row>
    <row r="36" spans="2:28" s="38" customFormat="1" ht="45.75" customHeight="1" x14ac:dyDescent="0.2">
      <c r="B36" s="53"/>
      <c r="C36" s="57"/>
      <c r="D36" s="63" t="s">
        <v>64</v>
      </c>
      <c r="E36" s="64"/>
      <c r="F36" s="120">
        <v>12006</v>
      </c>
      <c r="G36" s="121"/>
      <c r="H36" s="122"/>
      <c r="I36" s="120">
        <v>11364</v>
      </c>
      <c r="J36" s="121"/>
      <c r="K36" s="121"/>
      <c r="L36" s="122"/>
      <c r="M36" s="120">
        <v>6908</v>
      </c>
      <c r="N36" s="121"/>
      <c r="O36" s="122"/>
      <c r="P36" s="123" t="s">
        <v>76</v>
      </c>
      <c r="Q36" s="124"/>
      <c r="R36" s="124"/>
      <c r="S36" s="124"/>
      <c r="T36" s="124"/>
      <c r="U36" s="124"/>
      <c r="V36" s="124"/>
      <c r="W36" s="124"/>
      <c r="X36" s="124"/>
      <c r="Y36" s="124"/>
      <c r="Z36" s="124"/>
      <c r="AA36" s="124"/>
      <c r="AB36" s="125"/>
    </row>
    <row r="37" spans="2:28" s="38" customFormat="1" ht="23.25" customHeight="1" x14ac:dyDescent="0.2">
      <c r="B37" s="53"/>
      <c r="C37" s="158" t="s">
        <v>65</v>
      </c>
      <c r="D37" s="77" t="s">
        <v>17</v>
      </c>
      <c r="E37" s="78"/>
      <c r="F37" s="77" t="s">
        <v>18</v>
      </c>
      <c r="G37" s="81"/>
      <c r="H37" s="81"/>
      <c r="I37" s="81"/>
      <c r="J37" s="81"/>
      <c r="K37" s="81"/>
      <c r="L37" s="81"/>
      <c r="M37" s="81"/>
      <c r="N37" s="81"/>
      <c r="O37" s="78"/>
      <c r="P37" s="63" t="s">
        <v>66</v>
      </c>
      <c r="Q37" s="75"/>
      <c r="R37" s="75"/>
      <c r="S37" s="75"/>
      <c r="T37" s="75"/>
      <c r="U37" s="75"/>
      <c r="V37" s="75"/>
      <c r="W37" s="75"/>
      <c r="X37" s="75"/>
      <c r="Y37" s="75"/>
      <c r="Z37" s="75"/>
      <c r="AA37" s="75"/>
      <c r="AB37" s="76"/>
    </row>
    <row r="38" spans="2:28" s="38" customFormat="1" ht="23.25" customHeight="1" x14ac:dyDescent="0.2">
      <c r="B38" s="53"/>
      <c r="C38" s="158"/>
      <c r="D38" s="79"/>
      <c r="E38" s="80"/>
      <c r="F38" s="74" t="str">
        <f>+F14</f>
        <v>令和６年度</v>
      </c>
      <c r="G38" s="74"/>
      <c r="H38" s="74"/>
      <c r="I38" s="74" t="str">
        <f>+I14</f>
        <v>令和５年度</v>
      </c>
      <c r="J38" s="74"/>
      <c r="K38" s="74"/>
      <c r="L38" s="74"/>
      <c r="M38" s="74" t="str">
        <f>+M14</f>
        <v>令和４年度</v>
      </c>
      <c r="N38" s="74"/>
      <c r="O38" s="74"/>
      <c r="P38" s="63"/>
      <c r="Q38" s="75"/>
      <c r="R38" s="75"/>
      <c r="S38" s="75"/>
      <c r="T38" s="75"/>
      <c r="U38" s="75"/>
      <c r="V38" s="75"/>
      <c r="W38" s="75"/>
      <c r="X38" s="75"/>
      <c r="Y38" s="75"/>
      <c r="Z38" s="75"/>
      <c r="AA38" s="75"/>
      <c r="AB38" s="76"/>
    </row>
    <row r="39" spans="2:28" s="38" customFormat="1" ht="30" customHeight="1" x14ac:dyDescent="0.2">
      <c r="B39" s="53"/>
      <c r="C39" s="158"/>
      <c r="D39" s="159" t="s">
        <v>67</v>
      </c>
      <c r="E39" s="160"/>
      <c r="F39" s="140">
        <v>0</v>
      </c>
      <c r="G39" s="141"/>
      <c r="H39" s="142"/>
      <c r="I39" s="161">
        <v>0</v>
      </c>
      <c r="J39" s="162"/>
      <c r="K39" s="162"/>
      <c r="L39" s="163"/>
      <c r="M39" s="140">
        <v>0</v>
      </c>
      <c r="N39" s="141"/>
      <c r="O39" s="142"/>
      <c r="P39" s="143"/>
      <c r="Q39" s="144"/>
      <c r="R39" s="144"/>
      <c r="S39" s="144"/>
      <c r="T39" s="144"/>
      <c r="U39" s="144"/>
      <c r="V39" s="144"/>
      <c r="W39" s="144"/>
      <c r="X39" s="144"/>
      <c r="Y39" s="144"/>
      <c r="Z39" s="144"/>
      <c r="AA39" s="144"/>
      <c r="AB39" s="145"/>
    </row>
    <row r="40" spans="2:28" s="38" customFormat="1" ht="27" customHeight="1" x14ac:dyDescent="0.2">
      <c r="B40" s="53"/>
      <c r="C40" s="158"/>
      <c r="D40" s="63" t="s">
        <v>68</v>
      </c>
      <c r="E40" s="64"/>
      <c r="F40" s="120">
        <v>0</v>
      </c>
      <c r="G40" s="121"/>
      <c r="H40" s="122"/>
      <c r="I40" s="120">
        <v>0</v>
      </c>
      <c r="J40" s="121"/>
      <c r="K40" s="121"/>
      <c r="L40" s="122"/>
      <c r="M40" s="120">
        <v>0</v>
      </c>
      <c r="N40" s="121"/>
      <c r="O40" s="122"/>
      <c r="P40" s="143"/>
      <c r="Q40" s="144"/>
      <c r="R40" s="144"/>
      <c r="S40" s="144"/>
      <c r="T40" s="144"/>
      <c r="U40" s="144"/>
      <c r="V40" s="144"/>
      <c r="W40" s="144"/>
      <c r="X40" s="144"/>
      <c r="Y40" s="144"/>
      <c r="Z40" s="144"/>
      <c r="AA40" s="144"/>
      <c r="AB40" s="145"/>
    </row>
    <row r="41" spans="2:28" s="38" customFormat="1" ht="27" customHeight="1" thickBot="1" x14ac:dyDescent="0.25">
      <c r="B41" s="53"/>
      <c r="C41" s="158"/>
      <c r="D41" s="149" t="s">
        <v>69</v>
      </c>
      <c r="E41" s="150"/>
      <c r="F41" s="140">
        <v>3211992</v>
      </c>
      <c r="G41" s="141"/>
      <c r="H41" s="142"/>
      <c r="I41" s="151">
        <v>1500515</v>
      </c>
      <c r="J41" s="152"/>
      <c r="K41" s="152"/>
      <c r="L41" s="153"/>
      <c r="M41" s="151">
        <v>1500515</v>
      </c>
      <c r="N41" s="152"/>
      <c r="O41" s="153"/>
      <c r="P41" s="154" t="s">
        <v>77</v>
      </c>
      <c r="Q41" s="155"/>
      <c r="R41" s="155"/>
      <c r="S41" s="155"/>
      <c r="T41" s="155"/>
      <c r="U41" s="155"/>
      <c r="V41" s="155"/>
      <c r="W41" s="155"/>
      <c r="X41" s="155"/>
      <c r="Y41" s="155"/>
      <c r="Z41" s="155"/>
      <c r="AA41" s="155"/>
      <c r="AB41" s="156"/>
    </row>
    <row r="42" spans="2:28" s="38" customFormat="1" ht="27" customHeight="1" thickTop="1" x14ac:dyDescent="0.2">
      <c r="B42" s="53"/>
      <c r="C42" s="158"/>
      <c r="D42" s="79" t="s">
        <v>62</v>
      </c>
      <c r="E42" s="80"/>
      <c r="F42" s="135">
        <f>F39+F40+F41</f>
        <v>3211992</v>
      </c>
      <c r="G42" s="136"/>
      <c r="H42" s="137"/>
      <c r="I42" s="135">
        <f>I39+I40+I41</f>
        <v>1500515</v>
      </c>
      <c r="J42" s="136"/>
      <c r="K42" s="136"/>
      <c r="L42" s="137"/>
      <c r="M42" s="135">
        <f>M39+M40+M41</f>
        <v>1500515</v>
      </c>
      <c r="N42" s="136"/>
      <c r="O42" s="137"/>
      <c r="P42" s="79" t="s">
        <v>63</v>
      </c>
      <c r="Q42" s="82"/>
      <c r="R42" s="82"/>
      <c r="S42" s="82"/>
      <c r="T42" s="82"/>
      <c r="U42" s="82"/>
      <c r="V42" s="82"/>
      <c r="W42" s="82"/>
      <c r="X42" s="82"/>
      <c r="Y42" s="82"/>
      <c r="Z42" s="82"/>
      <c r="AA42" s="82"/>
      <c r="AB42" s="157"/>
    </row>
    <row r="43" spans="2:28" s="34" customFormat="1" ht="100" customHeight="1" x14ac:dyDescent="0.2">
      <c r="B43" s="3" t="s">
        <v>70</v>
      </c>
      <c r="C43" s="143"/>
      <c r="D43" s="144"/>
      <c r="E43" s="144"/>
      <c r="F43" s="144"/>
      <c r="G43" s="144"/>
      <c r="H43" s="144"/>
      <c r="I43" s="144"/>
      <c r="J43" s="144"/>
      <c r="K43" s="144"/>
      <c r="L43" s="144"/>
      <c r="M43" s="144"/>
      <c r="N43" s="144"/>
      <c r="O43" s="144"/>
      <c r="P43" s="144"/>
      <c r="Q43" s="144"/>
      <c r="R43" s="144"/>
      <c r="S43" s="144"/>
      <c r="T43" s="144"/>
      <c r="U43" s="144"/>
      <c r="V43" s="144"/>
      <c r="W43" s="144"/>
      <c r="X43" s="144"/>
      <c r="Y43" s="144"/>
      <c r="Z43" s="144"/>
      <c r="AA43" s="144"/>
      <c r="AB43" s="145"/>
    </row>
    <row r="44" spans="2:28" ht="100" customHeight="1" thickBot="1" x14ac:dyDescent="0.25">
      <c r="B44" s="32" t="s">
        <v>71</v>
      </c>
      <c r="C44" s="146"/>
      <c r="D44" s="147"/>
      <c r="E44" s="147"/>
      <c r="F44" s="147"/>
      <c r="G44" s="147"/>
      <c r="H44" s="147"/>
      <c r="I44" s="147"/>
      <c r="J44" s="147"/>
      <c r="K44" s="147"/>
      <c r="L44" s="147"/>
      <c r="M44" s="147"/>
      <c r="N44" s="147"/>
      <c r="O44" s="147"/>
      <c r="P44" s="147"/>
      <c r="Q44" s="147"/>
      <c r="R44" s="147"/>
      <c r="S44" s="147"/>
      <c r="T44" s="147"/>
      <c r="U44" s="147"/>
      <c r="V44" s="147"/>
      <c r="W44" s="147"/>
      <c r="X44" s="147"/>
      <c r="Y44" s="147"/>
      <c r="Z44" s="147"/>
      <c r="AA44" s="147"/>
      <c r="AB44" s="148"/>
    </row>
    <row r="45" spans="2:28" ht="14" x14ac:dyDescent="0.2">
      <c r="C45" s="38"/>
      <c r="D45" s="38"/>
      <c r="E45" s="38"/>
    </row>
    <row r="46" spans="2:28" ht="14" x14ac:dyDescent="0.2">
      <c r="C46" s="38"/>
      <c r="D46" s="33"/>
      <c r="E46" s="38"/>
    </row>
    <row r="47" spans="2:28" ht="14" x14ac:dyDescent="0.2">
      <c r="C47" s="38"/>
      <c r="D47" s="38"/>
      <c r="E47" s="38"/>
    </row>
    <row r="48" spans="2:28" ht="14" x14ac:dyDescent="0.2">
      <c r="C48" s="38"/>
      <c r="D48" s="33"/>
      <c r="E48" s="38"/>
    </row>
    <row r="49" spans="3:5" ht="14" x14ac:dyDescent="0.2">
      <c r="C49" s="38"/>
      <c r="D49" s="38"/>
      <c r="E49" s="38"/>
    </row>
    <row r="50" spans="3:5" ht="14" x14ac:dyDescent="0.2">
      <c r="C50" s="38"/>
      <c r="D50" s="38"/>
      <c r="E50" s="2"/>
    </row>
  </sheetData>
  <mergeCells count="157">
    <mergeCell ref="C43:AB43"/>
    <mergeCell ref="C44:AB44"/>
    <mergeCell ref="D41:E41"/>
    <mergeCell ref="F41:H41"/>
    <mergeCell ref="I41:L41"/>
    <mergeCell ref="M41:O41"/>
    <mergeCell ref="P41:AB41"/>
    <mergeCell ref="D42:E42"/>
    <mergeCell ref="F42:H42"/>
    <mergeCell ref="I42:L42"/>
    <mergeCell ref="M42:O42"/>
    <mergeCell ref="P42:AB42"/>
    <mergeCell ref="C37:C42"/>
    <mergeCell ref="D37:E38"/>
    <mergeCell ref="F37:O37"/>
    <mergeCell ref="P37:AB38"/>
    <mergeCell ref="F38:H38"/>
    <mergeCell ref="I38:L38"/>
    <mergeCell ref="M38:O38"/>
    <mergeCell ref="D39:E39"/>
    <mergeCell ref="F39:H39"/>
    <mergeCell ref="I39:L39"/>
    <mergeCell ref="D36:E36"/>
    <mergeCell ref="F36:H36"/>
    <mergeCell ref="I36:L36"/>
    <mergeCell ref="M36:O36"/>
    <mergeCell ref="P36:AB36"/>
    <mergeCell ref="M39:O39"/>
    <mergeCell ref="P39:AB39"/>
    <mergeCell ref="D40:E40"/>
    <mergeCell ref="F40:H40"/>
    <mergeCell ref="I40:L40"/>
    <mergeCell ref="M40:O40"/>
    <mergeCell ref="P40:AB40"/>
    <mergeCell ref="F34:H34"/>
    <mergeCell ref="I34:L34"/>
    <mergeCell ref="M34:O34"/>
    <mergeCell ref="P34:AB34"/>
    <mergeCell ref="D35:E35"/>
    <mergeCell ref="F35:H35"/>
    <mergeCell ref="I35:L35"/>
    <mergeCell ref="M35:O35"/>
    <mergeCell ref="P35:AB35"/>
    <mergeCell ref="I31:L31"/>
    <mergeCell ref="M31:O31"/>
    <mergeCell ref="P31:AB31"/>
    <mergeCell ref="D32:E32"/>
    <mergeCell ref="F32:H32"/>
    <mergeCell ref="I32:L32"/>
    <mergeCell ref="M32:O32"/>
    <mergeCell ref="P32:AB32"/>
    <mergeCell ref="B29:B42"/>
    <mergeCell ref="C29:C36"/>
    <mergeCell ref="D29:E30"/>
    <mergeCell ref="F29:O29"/>
    <mergeCell ref="P29:AB30"/>
    <mergeCell ref="F30:H30"/>
    <mergeCell ref="I30:L30"/>
    <mergeCell ref="M30:O30"/>
    <mergeCell ref="D31:E31"/>
    <mergeCell ref="F31:H31"/>
    <mergeCell ref="D33:E33"/>
    <mergeCell ref="F33:H33"/>
    <mergeCell ref="I33:L33"/>
    <mergeCell ref="M33:O33"/>
    <mergeCell ref="P33:AB33"/>
    <mergeCell ref="D34:E34"/>
    <mergeCell ref="Z21:AB21"/>
    <mergeCell ref="G22:I22"/>
    <mergeCell ref="J22:M22"/>
    <mergeCell ref="N22:P22"/>
    <mergeCell ref="T22:V22"/>
    <mergeCell ref="W22:Y22"/>
    <mergeCell ref="Z22:AB22"/>
    <mergeCell ref="C20:C22"/>
    <mergeCell ref="D20:E20"/>
    <mergeCell ref="F20:P20"/>
    <mergeCell ref="Q20:R20"/>
    <mergeCell ref="S20:AB20"/>
    <mergeCell ref="G21:I21"/>
    <mergeCell ref="J21:M21"/>
    <mergeCell ref="N21:P21"/>
    <mergeCell ref="T21:V21"/>
    <mergeCell ref="W21:Y21"/>
    <mergeCell ref="W18:Y18"/>
    <mergeCell ref="Z18:AB18"/>
    <mergeCell ref="D19:E19"/>
    <mergeCell ref="F19:H19"/>
    <mergeCell ref="I19:L19"/>
    <mergeCell ref="M19:O19"/>
    <mergeCell ref="P19:S19"/>
    <mergeCell ref="T19:V19"/>
    <mergeCell ref="W19:Y19"/>
    <mergeCell ref="Z19:AB19"/>
    <mergeCell ref="D18:E18"/>
    <mergeCell ref="F18:H18"/>
    <mergeCell ref="I18:L18"/>
    <mergeCell ref="M18:O18"/>
    <mergeCell ref="P18:S18"/>
    <mergeCell ref="T18:V18"/>
    <mergeCell ref="W14:Y14"/>
    <mergeCell ref="Z14:AB14"/>
    <mergeCell ref="X10:AA10"/>
    <mergeCell ref="D11:E11"/>
    <mergeCell ref="F11:AB11"/>
    <mergeCell ref="D17:E17"/>
    <mergeCell ref="J17:K17"/>
    <mergeCell ref="P17:S17"/>
    <mergeCell ref="T17:V17"/>
    <mergeCell ref="W17:Y17"/>
    <mergeCell ref="Z17:AB17"/>
    <mergeCell ref="W15:Y15"/>
    <mergeCell ref="Z15:AB15"/>
    <mergeCell ref="D16:E16"/>
    <mergeCell ref="F16:H16"/>
    <mergeCell ref="I16:L16"/>
    <mergeCell ref="M16:O16"/>
    <mergeCell ref="P16:S16"/>
    <mergeCell ref="D15:E15"/>
    <mergeCell ref="F15:H15"/>
    <mergeCell ref="I15:L15"/>
    <mergeCell ref="M15:O15"/>
    <mergeCell ref="P15:S15"/>
    <mergeCell ref="T15:V15"/>
    <mergeCell ref="F10:J10"/>
    <mergeCell ref="K10:L10"/>
    <mergeCell ref="M10:P10"/>
    <mergeCell ref="Q10:R10"/>
    <mergeCell ref="U10:V10"/>
    <mergeCell ref="F14:H14"/>
    <mergeCell ref="I14:L14"/>
    <mergeCell ref="M14:O14"/>
    <mergeCell ref="T14:V14"/>
    <mergeCell ref="B2:AB2"/>
    <mergeCell ref="B3:AB3"/>
    <mergeCell ref="U4:V4"/>
    <mergeCell ref="W4:AB4"/>
    <mergeCell ref="U5:V5"/>
    <mergeCell ref="W5:AB5"/>
    <mergeCell ref="B6:B22"/>
    <mergeCell ref="C6:C11"/>
    <mergeCell ref="D6:E6"/>
    <mergeCell ref="F6:S6"/>
    <mergeCell ref="D7:E7"/>
    <mergeCell ref="F7:S7"/>
    <mergeCell ref="D8:E8"/>
    <mergeCell ref="F8:S8"/>
    <mergeCell ref="D9:E9"/>
    <mergeCell ref="F9:S9"/>
    <mergeCell ref="C12:C19"/>
    <mergeCell ref="D12:O12"/>
    <mergeCell ref="P12:AB12"/>
    <mergeCell ref="D13:E14"/>
    <mergeCell ref="F13:O13"/>
    <mergeCell ref="P13:S14"/>
    <mergeCell ref="T13:AB13"/>
    <mergeCell ref="D10:E10"/>
  </mergeCells>
  <phoneticPr fontId="8"/>
  <printOptions horizontalCentered="1" verticalCentered="1"/>
  <pageMargins left="0.59055118110236227" right="0.59055118110236227" top="0.39370078740157483" bottom="0.39370078740157483" header="0" footer="0"/>
  <pageSetup paperSize="9" scale="72" fitToHeight="0" orientation="landscape" copies="2" r:id="rId1"/>
  <rowBreaks count="1" manualBreakCount="1">
    <brk id="27" min="1" max="2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6" ma:contentTypeDescription="新しいドキュメントを作成します。" ma:contentTypeScope="" ma:versionID="738ad0c336844efae3589f95992de956">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f329e20179158bddccaa8558ba9a4bd9"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2fd559f5-1430-469a-a933-f673f9cf97d5}"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cfd19f7-9a31-48f1-a827-fb01c45dd146">
      <Terms xmlns="http://schemas.microsoft.com/office/infopath/2007/PartnerControls"/>
    </lcf76f155ced4ddcb4097134ff3c332f>
    <TaxCatchAll xmlns="1f739fab-6d78-413b-bdfb-b8e4b081b506" xsi:nil="true"/>
  </documentManagement>
</p:properties>
</file>

<file path=customXml/itemProps1.xml><?xml version="1.0" encoding="utf-8"?>
<ds:datastoreItem xmlns:ds="http://schemas.openxmlformats.org/officeDocument/2006/customXml" ds:itemID="{69D51F5B-D97F-4C65-8BE0-E31FB8FD536C}"/>
</file>

<file path=customXml/itemProps2.xml><?xml version="1.0" encoding="utf-8"?>
<ds:datastoreItem xmlns:ds="http://schemas.openxmlformats.org/officeDocument/2006/customXml" ds:itemID="{93F8F4CB-733F-40FD-9CE4-DB46A1F90768}"/>
</file>

<file path=customXml/itemProps3.xml><?xml version="1.0" encoding="utf-8"?>
<ds:datastoreItem xmlns:ds="http://schemas.openxmlformats.org/officeDocument/2006/customXml" ds:itemID="{51F9F0E1-F14F-4268-BF25-9FB8AA5C6E0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vt:lpstr>
      <vt:lpstr>'1'!Print_Area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2025-10-02T05:06:42Z</dcterms:created>
  <dcterms:modified xsi:type="dcterms:W3CDTF">2025-10-02T05:07:03Z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0x010100B3E7916579E48942A578B93BD249C02F</vt:lpwstr>
  </property>
</Properties>
</file>