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B8EC6629-FBE2-4CD5-AF87-02CD9E69F5EC}" xr6:coauthVersionLast="36" xr6:coauthVersionMax="36" xr10:uidLastSave="{00000000-0000-0000-0000-000000000000}"/>
  <bookViews>
    <workbookView xWindow="0" yWindow="0" windowWidth="19200" windowHeight="11616" tabRatio="844" xr2:uid="{00000000-000D-0000-FFFF-FFFF00000000}"/>
  </bookViews>
  <sheets>
    <sheet name="所要額積算" sheetId="1" r:id="rId1"/>
  </sheets>
  <definedNames>
    <definedName name="_xlnm.Print_Area" localSheetId="0">所要額積算!$A$1:$J$48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J16" i="1" l="1"/>
  <c r="J28" i="1"/>
  <c r="J22" i="1"/>
  <c r="J10" i="1"/>
  <c r="J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時給又は日額に換算して入力
</t>
        </r>
      </text>
    </comment>
    <comment ref="H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時給、日額の別を入力</t>
        </r>
      </text>
    </comment>
    <comment ref="F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【時給上限】
有資格者：1,500円
無資格者：1,450円
看護職員：1,650円</t>
        </r>
      </text>
    </comment>
  </commentList>
</comments>
</file>

<file path=xl/sharedStrings.xml><?xml version="1.0" encoding="utf-8"?>
<sst xmlns="http://schemas.openxmlformats.org/spreadsheetml/2006/main" count="53" uniqueCount="34">
  <si>
    <t>事業所名</t>
    <rPh sb="0" eb="3">
      <t>ジギョウショ</t>
    </rPh>
    <rPh sb="3" eb="4">
      <t>メイ</t>
    </rPh>
    <phoneticPr fontId="2"/>
  </si>
  <si>
    <t>賃金（給与）</t>
    <rPh sb="0" eb="2">
      <t>チンギン</t>
    </rPh>
    <rPh sb="3" eb="5">
      <t>キュウヨ</t>
    </rPh>
    <phoneticPr fontId="2"/>
  </si>
  <si>
    <t>通勤手当</t>
    <rPh sb="0" eb="2">
      <t>ツウキン</t>
    </rPh>
    <rPh sb="2" eb="4">
      <t>テアテ</t>
    </rPh>
    <phoneticPr fontId="2"/>
  </si>
  <si>
    <t>処遇改善加算</t>
    <rPh sb="0" eb="2">
      <t>ショグウ</t>
    </rPh>
    <rPh sb="2" eb="4">
      <t>カイゼン</t>
    </rPh>
    <rPh sb="4" eb="6">
      <t>カサン</t>
    </rPh>
    <phoneticPr fontId="2"/>
  </si>
  <si>
    <t>法定福利費</t>
    <rPh sb="0" eb="2">
      <t>ホウテイ</t>
    </rPh>
    <rPh sb="2" eb="5">
      <t>フクリヒ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</si>
  <si>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</si>
  <si>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</si>
  <si>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延日数</t>
    <rPh sb="0" eb="1">
      <t>ノベ</t>
    </rPh>
    <rPh sb="1" eb="3">
      <t>ニッスウ</t>
    </rPh>
    <phoneticPr fontId="2"/>
  </si>
  <si>
    <t>代替職員配置計画及び所要額見込</t>
    <rPh sb="0" eb="6">
      <t>ダイタイショクインハイチ</t>
    </rPh>
    <rPh sb="6" eb="8">
      <t>ケイカク</t>
    </rPh>
    <rPh sb="8" eb="9">
      <t>オヨ</t>
    </rPh>
    <rPh sb="10" eb="13">
      <t>ショヨウガク</t>
    </rPh>
    <rPh sb="13" eb="15">
      <t>ミコミ</t>
    </rPh>
    <phoneticPr fontId="2"/>
  </si>
  <si>
    <t>基金事業者（法人）名</t>
    <rPh sb="0" eb="2">
      <t>キキン</t>
    </rPh>
    <rPh sb="2" eb="5">
      <t>ジギョウシャ</t>
    </rPh>
    <rPh sb="6" eb="8">
      <t>ホウジン</t>
    </rPh>
    <rPh sb="9" eb="10">
      <t>メイ</t>
    </rPh>
    <phoneticPr fontId="2"/>
  </si>
  <si>
    <t>所要額</t>
    <rPh sb="0" eb="3">
      <t>ショヨウガク</t>
    </rPh>
    <phoneticPr fontId="2"/>
  </si>
  <si>
    <t>別紙様式２</t>
    <rPh sb="0" eb="2">
      <t>ベッシ</t>
    </rPh>
    <rPh sb="2" eb="4">
      <t>ヨウシキ</t>
    </rPh>
    <phoneticPr fontId="2"/>
  </si>
  <si>
    <t>延時
間数</t>
    <rPh sb="0" eb="1">
      <t>ノベ</t>
    </rPh>
    <rPh sb="1" eb="2">
      <t>ドキ</t>
    </rPh>
    <rPh sb="3" eb="4">
      <t>アイダ</t>
    </rPh>
    <rPh sb="4" eb="5">
      <t>スウ</t>
    </rPh>
    <phoneticPr fontId="2"/>
  </si>
  <si>
    <t>雇用
形態
＊2</t>
    <rPh sb="0" eb="2">
      <t>コヨウ</t>
    </rPh>
    <rPh sb="3" eb="5">
      <t>ケイタイ</t>
    </rPh>
    <phoneticPr fontId="2"/>
  </si>
  <si>
    <t>介護関連資格等
＊3</t>
    <rPh sb="0" eb="2">
      <t>カイゴ</t>
    </rPh>
    <rPh sb="2" eb="4">
      <t>カンレン</t>
    </rPh>
    <rPh sb="4" eb="6">
      <t>シカク</t>
    </rPh>
    <rPh sb="6" eb="7">
      <t>トウ</t>
    </rPh>
    <phoneticPr fontId="2"/>
  </si>
  <si>
    <t>代替職員名
＊1</t>
    <rPh sb="0" eb="2">
      <t>ダイタイ</t>
    </rPh>
    <rPh sb="2" eb="4">
      <t>ショクイン</t>
    </rPh>
    <rPh sb="4" eb="5">
      <t>メイ</t>
    </rPh>
    <phoneticPr fontId="2"/>
  </si>
  <si>
    <t>区分
＊4</t>
    <rPh sb="0" eb="2">
      <t>クブン</t>
    </rPh>
    <phoneticPr fontId="2"/>
  </si>
  <si>
    <t>単価
（円）
＊5</t>
    <rPh sb="0" eb="2">
      <t>タンカ</t>
    </rPh>
    <rPh sb="4" eb="5">
      <t>エン</t>
    </rPh>
    <phoneticPr fontId="2"/>
  </si>
  <si>
    <t>＊5　「単価」欄は、「区分」欄に記載した項目について、それぞれの単価を記載する。</t>
    <rPh sb="4" eb="6">
      <t>タンカ</t>
    </rPh>
    <rPh sb="7" eb="8">
      <t>ラン</t>
    </rPh>
    <rPh sb="11" eb="13">
      <t>クブン</t>
    </rPh>
    <rPh sb="14" eb="15">
      <t>ラン</t>
    </rPh>
    <rPh sb="16" eb="18">
      <t>キサイ</t>
    </rPh>
    <rPh sb="20" eb="22">
      <t>コウモク</t>
    </rPh>
    <rPh sb="32" eb="34">
      <t>タンカ</t>
    </rPh>
    <rPh sb="35" eb="37">
      <t>キサイ</t>
    </rPh>
    <phoneticPr fontId="1"/>
  </si>
  <si>
    <t>単位
＊6</t>
    <rPh sb="0" eb="2">
      <t>タンイ</t>
    </rPh>
    <phoneticPr fontId="2"/>
  </si>
  <si>
    <t>＊1　「代替職員名」欄は、次により記載する。</t>
    <rPh sb="8" eb="9">
      <t>ナ</t>
    </rPh>
    <rPh sb="13" eb="14">
      <t>ツギ</t>
    </rPh>
    <rPh sb="17" eb="19">
      <t>キサイ</t>
    </rPh>
    <phoneticPr fontId="2"/>
  </si>
  <si>
    <t>＊4　「区分」欄は、記載項目以外の区分が想定される場合は、追加して差し支えない。</t>
    <rPh sb="4" eb="6">
      <t>クブン</t>
    </rPh>
    <rPh sb="7" eb="8">
      <t>ラン</t>
    </rPh>
    <rPh sb="10" eb="12">
      <t>キサイ</t>
    </rPh>
    <rPh sb="12" eb="14">
      <t>コウモク</t>
    </rPh>
    <rPh sb="14" eb="16">
      <t>イガイ</t>
    </rPh>
    <rPh sb="17" eb="19">
      <t>クブン</t>
    </rPh>
    <rPh sb="20" eb="22">
      <t>ソウテイ</t>
    </rPh>
    <rPh sb="25" eb="27">
      <t>バアイ</t>
    </rPh>
    <rPh sb="29" eb="31">
      <t>ツイカ</t>
    </rPh>
    <rPh sb="33" eb="34">
      <t>サ</t>
    </rPh>
    <rPh sb="35" eb="36">
      <t>ツカ</t>
    </rPh>
    <phoneticPr fontId="2"/>
  </si>
  <si>
    <t>＊6　「単位」欄は、時給、日額の別を記載する。</t>
    <rPh sb="4" eb="6">
      <t>タンイ</t>
    </rPh>
    <rPh sb="7" eb="8">
      <t>ラン</t>
    </rPh>
    <rPh sb="14" eb="15">
      <t>ガク</t>
    </rPh>
    <rPh sb="16" eb="17">
      <t>ベツ</t>
    </rPh>
    <rPh sb="18" eb="20">
      <t>キサイ</t>
    </rPh>
    <phoneticPr fontId="2"/>
  </si>
  <si>
    <t>　・介護職員（訪問介護員を含む。）のうち、介護関連の有資格者⇒有資格者</t>
    <phoneticPr fontId="2"/>
  </si>
  <si>
    <t>　・介護関連の無資格者⇒無資格者　　・看護職員⇒看護職員</t>
    <phoneticPr fontId="2"/>
  </si>
  <si>
    <t>　・新規に代替職員を雇用⇒新雇（常勤又は非常勤）　・派遣職員⇒派遣　</t>
    <phoneticPr fontId="2"/>
  </si>
  <si>
    <t>　・既存の非常勤で代替⇒既非</t>
    <phoneticPr fontId="2"/>
  </si>
  <si>
    <t>（　　　　）</t>
    <phoneticPr fontId="2"/>
  </si>
  <si>
    <t>　　なお、給与（賃金）の時給上限は次のとおりとする。</t>
    <rPh sb="5" eb="7">
      <t>キュウヨ</t>
    </rPh>
    <rPh sb="8" eb="10">
      <t>チンギン</t>
    </rPh>
    <rPh sb="12" eb="14">
      <t>ジキュウ</t>
    </rPh>
    <rPh sb="14" eb="16">
      <t>ジョウゲン</t>
    </rPh>
    <rPh sb="17" eb="18">
      <t>ツギ</t>
    </rPh>
    <phoneticPr fontId="2"/>
  </si>
  <si>
    <t>　　介護関連の有資格者⇒1,500円　・介護関連の無資格者⇒1,450円　・看護職員⇒1,650円</t>
    <rPh sb="2" eb="4">
      <t>カイゴ</t>
    </rPh>
    <rPh sb="4" eb="6">
      <t>カンレン</t>
    </rPh>
    <rPh sb="7" eb="11">
      <t>ユウシカクシャ</t>
    </rPh>
    <rPh sb="17" eb="18">
      <t>エン</t>
    </rPh>
    <rPh sb="20" eb="22">
      <t>カイゴ</t>
    </rPh>
    <rPh sb="22" eb="24">
      <t>カンレン</t>
    </rPh>
    <rPh sb="25" eb="29">
      <t>ムシカクシャ</t>
    </rPh>
    <rPh sb="35" eb="36">
      <t>エン</t>
    </rPh>
    <rPh sb="38" eb="40">
      <t>カンゴ</t>
    </rPh>
    <rPh sb="40" eb="42">
      <t>ショクイン</t>
    </rPh>
    <rPh sb="48" eb="49">
      <t>エン</t>
    </rPh>
    <phoneticPr fontId="2"/>
  </si>
  <si>
    <t xml:space="preserve">　・代替職員が決定している場合⇒氏名　・未定の場合⇒「新雇（非常勤）A」等と記載　　　　  　　　　  　　　　　　　　　　　　                                                  </t>
    <rPh sb="2" eb="4">
      <t>ダイガ</t>
    </rPh>
    <rPh sb="4" eb="6">
      <t>ショクイン</t>
    </rPh>
    <rPh sb="7" eb="9">
      <t>ケッテイ</t>
    </rPh>
    <rPh sb="13" eb="15">
      <t>バアイ</t>
    </rPh>
    <rPh sb="16" eb="18">
      <t>シメイ</t>
    </rPh>
    <rPh sb="27" eb="28">
      <t>シン</t>
    </rPh>
    <rPh sb="36" eb="37">
      <t>トウ</t>
    </rPh>
    <rPh sb="38" eb="40">
      <t>キサイ</t>
    </rPh>
    <phoneticPr fontId="2"/>
  </si>
  <si>
    <t>＊2　「雇用形態」欄は、次により記載する。</t>
    <rPh sb="4" eb="6">
      <t>コヨウ</t>
    </rPh>
    <rPh sb="6" eb="8">
      <t>ケイタイ</t>
    </rPh>
    <rPh sb="9" eb="10">
      <t>ラン</t>
    </rPh>
    <rPh sb="12" eb="13">
      <t>ツギ</t>
    </rPh>
    <rPh sb="16" eb="18">
      <t>キサイ</t>
    </rPh>
    <phoneticPr fontId="1"/>
  </si>
  <si>
    <t>代替職員の確保による研修等支援事業</t>
    <rPh sb="0" eb="2">
      <t>ダイタイ</t>
    </rPh>
    <rPh sb="2" eb="4">
      <t>ショクイン</t>
    </rPh>
    <rPh sb="5" eb="7">
      <t>カクホ</t>
    </rPh>
    <rPh sb="10" eb="13">
      <t>ケンシュウトウ</t>
    </rPh>
    <rPh sb="13" eb="15">
      <t>シエン</t>
    </rPh>
    <rPh sb="15" eb="17">
      <t>ジギョウ</t>
    </rPh>
    <phoneticPr fontId="2"/>
  </si>
  <si>
    <t>＊3　「介護関連資格等」欄は、次により記載する。</t>
    <rPh sb="4" eb="6">
      <t>カイゴ</t>
    </rPh>
    <rPh sb="6" eb="8">
      <t>カンレン</t>
    </rPh>
    <rPh sb="8" eb="10">
      <t>シカク</t>
    </rPh>
    <rPh sb="10" eb="11">
      <t>トウ</t>
    </rPh>
    <rPh sb="12" eb="13">
      <t>ラン</t>
    </rPh>
    <rPh sb="15" eb="16">
      <t>ツギ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</si>
</sst>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Protection="1">
      <alignment vertical="center"/>
      <protection locked="0"/>
    </xf>
    <xf numFmtId="38" fontId="4" fillId="2" borderId="6" xfId="1" applyFont="1" applyFill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38" fontId="4" fillId="0" borderId="16" xfId="1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38" fontId="4" fillId="2" borderId="1" xfId="1" applyFont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8" fontId="4" fillId="0" borderId="13" xfId="1" applyFont="1" applyBorder="1">
      <alignment vertical="center"/>
    </xf>
    <xf numFmtId="0" fontId="4" fillId="2" borderId="1" xfId="0" applyFont="1" applyFill="1" applyBorder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38" fontId="4" fillId="2" borderId="9" xfId="1" applyFont="1" applyFill="1" applyBorder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38" fontId="4" fillId="0" borderId="14" xfId="1" applyFont="1" applyBorder="1">
      <alignment vertical="center"/>
    </xf>
    <xf numFmtId="0" fontId="4" fillId="0" borderId="4" xfId="0" applyFont="1" applyBorder="1" applyProtection="1">
      <alignment vertical="center"/>
      <protection locked="0"/>
    </xf>
    <xf numFmtId="38" fontId="4" fillId="2" borderId="4" xfId="1" applyFont="1" applyFill="1" applyBorder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38" fontId="4" fillId="0" borderId="12" xfId="1" applyFont="1" applyBorder="1">
      <alignment vertical="center"/>
    </xf>
    <xf numFmtId="0" fontId="4" fillId="2" borderId="3" xfId="0" applyFont="1" applyFill="1" applyBorder="1" applyProtection="1">
      <alignment vertical="center"/>
      <protection locked="0"/>
    </xf>
    <xf numFmtId="38" fontId="4" fillId="2" borderId="3" xfId="1" applyFont="1" applyFill="1" applyBorder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38" fontId="4" fillId="0" borderId="17" xfId="1" applyFont="1" applyBorder="1">
      <alignment vertical="center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/>
    </xf>
    <xf numFmtId="38" fontId="6" fillId="0" borderId="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38" fontId="4" fillId="0" borderId="25" xfId="0" applyNumberFormat="1" applyFont="1" applyBorder="1" applyAlignment="1">
      <alignment horizontal="right" vertical="center"/>
    </xf>
    <xf numFmtId="38" fontId="4" fillId="0" borderId="22" xfId="0" applyNumberFormat="1" applyFont="1" applyBorder="1" applyAlignment="1">
      <alignment horizontal="right" vertical="center"/>
    </xf>
    <xf numFmtId="38" fontId="4" fillId="0" borderId="24" xfId="0" applyNumberFormat="1" applyFont="1" applyBorder="1" applyAlignment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38" fontId="4" fillId="0" borderId="21" xfId="0" applyNumberFormat="1" applyFont="1" applyBorder="1" applyAlignment="1">
      <alignment horizontal="right" vertical="center"/>
    </xf>
    <xf numFmtId="38" fontId="4" fillId="0" borderId="23" xfId="0" applyNumberFormat="1" applyFont="1" applyBorder="1" applyAlignment="1">
      <alignment horizontal="righ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showZeros="0" tabSelected="1" view="pageBreakPreview" zoomScale="115" zoomScaleNormal="100" zoomScaleSheetLayoutView="115" workbookViewId="0">
      <pane xSplit="1" ySplit="9" topLeftCell="B34" activePane="bottomRight" state="frozen"/>
      <selection pane="topRight" activeCell="B1" sqref="B1"/>
      <selection pane="bottomLeft" activeCell="A16" sqref="A16"/>
      <selection pane="bottomRight" activeCell="A41" sqref="A41"/>
    </sheetView>
  </sheetViews>
  <sheetFormatPr defaultColWidth="9" defaultRowHeight="13.2" x14ac:dyDescent="0.2"/>
  <cols>
    <col min="1" max="1" width="15" style="1" customWidth="1"/>
    <col min="2" max="2" width="7" style="1" customWidth="1"/>
    <col min="3" max="3" width="9" style="5"/>
    <col min="4" max="4" width="7.109375" style="1" bestFit="1" customWidth="1"/>
    <col min="5" max="5" width="5.21875" style="1" bestFit="1" customWidth="1"/>
    <col min="6" max="6" width="13" style="1" bestFit="1" customWidth="1"/>
    <col min="7" max="7" width="7.44140625" style="1" customWidth="1"/>
    <col min="8" max="8" width="5.21875" style="5" bestFit="1" customWidth="1"/>
    <col min="9" max="9" width="9" style="1"/>
    <col min="10" max="10" width="10.77734375" style="1" customWidth="1"/>
    <col min="11" max="16384" width="9" style="1"/>
  </cols>
  <sheetData>
    <row r="1" spans="1:10" x14ac:dyDescent="0.2">
      <c r="A1" s="1" t="s">
        <v>11</v>
      </c>
    </row>
    <row r="2" spans="1:10" ht="19.2" x14ac:dyDescent="0.2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9.2" x14ac:dyDescent="0.2">
      <c r="A3" s="64" t="s">
        <v>8</v>
      </c>
      <c r="B3" s="64"/>
      <c r="C3" s="64"/>
      <c r="D3" s="64"/>
      <c r="E3" s="64"/>
      <c r="F3" s="64"/>
      <c r="G3" s="64"/>
      <c r="H3" s="64"/>
      <c r="I3" s="64"/>
      <c r="J3" s="64"/>
    </row>
    <row r="5" spans="1:10" ht="27.75" customHeight="1" x14ac:dyDescent="0.2">
      <c r="F5" s="65" t="s">
        <v>9</v>
      </c>
      <c r="G5" s="66"/>
      <c r="H5" s="39"/>
      <c r="I5" s="39"/>
      <c r="J5" s="39"/>
    </row>
    <row r="7" spans="1:10" ht="21" customHeight="1" x14ac:dyDescent="0.2">
      <c r="A7" s="6" t="s">
        <v>0</v>
      </c>
      <c r="B7" s="39"/>
      <c r="C7" s="39"/>
      <c r="D7" s="39"/>
      <c r="E7" s="39"/>
      <c r="F7" s="39"/>
    </row>
    <row r="8" spans="1:10" ht="13.8" thickBot="1" x14ac:dyDescent="0.25"/>
    <row r="9" spans="1:10" s="4" customFormat="1" ht="40.200000000000003" thickBot="1" x14ac:dyDescent="0.25">
      <c r="A9" s="2" t="s">
        <v>15</v>
      </c>
      <c r="B9" s="3" t="s">
        <v>13</v>
      </c>
      <c r="C9" s="3" t="s">
        <v>14</v>
      </c>
      <c r="D9" s="3" t="s">
        <v>7</v>
      </c>
      <c r="E9" s="3" t="s">
        <v>12</v>
      </c>
      <c r="F9" s="3" t="s">
        <v>16</v>
      </c>
      <c r="G9" s="3" t="s">
        <v>17</v>
      </c>
      <c r="H9" s="3" t="s">
        <v>19</v>
      </c>
      <c r="I9" s="7" t="s">
        <v>6</v>
      </c>
      <c r="J9" s="8" t="s">
        <v>10</v>
      </c>
    </row>
    <row r="10" spans="1:10" ht="20.25" customHeight="1" x14ac:dyDescent="0.2">
      <c r="A10" s="41"/>
      <c r="B10" s="50"/>
      <c r="C10" s="50"/>
      <c r="D10" s="47"/>
      <c r="E10" s="47"/>
      <c r="F10" s="9" t="s">
        <v>1</v>
      </c>
      <c r="G10" s="10"/>
      <c r="H10" s="11"/>
      <c r="I10" s="12">
        <f>IF(H10="日額",G10*$D10,G10*$E10)</f>
        <v>0</v>
      </c>
      <c r="J10" s="53">
        <f>SUM(I10:I15)</f>
        <v>0</v>
      </c>
    </row>
    <row r="11" spans="1:10" ht="20.25" customHeight="1" x14ac:dyDescent="0.2">
      <c r="A11" s="42"/>
      <c r="B11" s="51"/>
      <c r="C11" s="51"/>
      <c r="D11" s="48"/>
      <c r="E11" s="48"/>
      <c r="F11" s="13" t="s">
        <v>2</v>
      </c>
      <c r="G11" s="14"/>
      <c r="H11" s="15"/>
      <c r="I11" s="16">
        <f>IF(H11="日額",G11*$D10,G11*$E10)</f>
        <v>0</v>
      </c>
      <c r="J11" s="45"/>
    </row>
    <row r="12" spans="1:10" ht="20.25" customHeight="1" x14ac:dyDescent="0.2">
      <c r="A12" s="42"/>
      <c r="B12" s="51"/>
      <c r="C12" s="51"/>
      <c r="D12" s="48"/>
      <c r="E12" s="48"/>
      <c r="F12" s="13" t="s">
        <v>3</v>
      </c>
      <c r="G12" s="14"/>
      <c r="H12" s="15"/>
      <c r="I12" s="16">
        <f>IF(H12="日額",G12*$D10,G12*$E10)</f>
        <v>0</v>
      </c>
      <c r="J12" s="45"/>
    </row>
    <row r="13" spans="1:10" ht="20.25" customHeight="1" x14ac:dyDescent="0.2">
      <c r="A13" s="42"/>
      <c r="B13" s="51"/>
      <c r="C13" s="51"/>
      <c r="D13" s="48"/>
      <c r="E13" s="48"/>
      <c r="F13" s="13" t="s">
        <v>4</v>
      </c>
      <c r="G13" s="14"/>
      <c r="H13" s="15"/>
      <c r="I13" s="16">
        <f>IF(H13="日額",G13*$D10,G13*$E10)</f>
        <v>0</v>
      </c>
      <c r="J13" s="45"/>
    </row>
    <row r="14" spans="1:10" ht="20.25" customHeight="1" x14ac:dyDescent="0.2">
      <c r="A14" s="42"/>
      <c r="B14" s="51"/>
      <c r="C14" s="51"/>
      <c r="D14" s="48"/>
      <c r="E14" s="48"/>
      <c r="F14" s="17" t="s">
        <v>27</v>
      </c>
      <c r="G14" s="14"/>
      <c r="H14" s="15"/>
      <c r="I14" s="16">
        <f>IF(H14="日額",G14*$D10,G14*$E10)</f>
        <v>0</v>
      </c>
      <c r="J14" s="45"/>
    </row>
    <row r="15" spans="1:10" ht="20.25" customHeight="1" thickBot="1" x14ac:dyDescent="0.25">
      <c r="A15" s="43"/>
      <c r="B15" s="52"/>
      <c r="C15" s="52"/>
      <c r="D15" s="49"/>
      <c r="E15" s="49"/>
      <c r="F15" s="18" t="s">
        <v>27</v>
      </c>
      <c r="G15" s="19"/>
      <c r="H15" s="20"/>
      <c r="I15" s="21">
        <f>IF(H15="日額",G15*$D10,G15*$E10)</f>
        <v>0</v>
      </c>
      <c r="J15" s="54"/>
    </row>
    <row r="16" spans="1:10" ht="20.25" customHeight="1" x14ac:dyDescent="0.2">
      <c r="A16" s="55"/>
      <c r="B16" s="50"/>
      <c r="C16" s="57"/>
      <c r="D16" s="59"/>
      <c r="E16" s="59"/>
      <c r="F16" s="22" t="s">
        <v>1</v>
      </c>
      <c r="G16" s="23"/>
      <c r="H16" s="24"/>
      <c r="I16" s="25">
        <f>IF(H16="日額",G16*$D16,G16*$E16)</f>
        <v>0</v>
      </c>
      <c r="J16" s="44">
        <f>SUM(I16:I21)</f>
        <v>0</v>
      </c>
    </row>
    <row r="17" spans="1:10" ht="20.25" customHeight="1" x14ac:dyDescent="0.2">
      <c r="A17" s="42"/>
      <c r="B17" s="51"/>
      <c r="C17" s="51"/>
      <c r="D17" s="48"/>
      <c r="E17" s="48"/>
      <c r="F17" s="13" t="s">
        <v>2</v>
      </c>
      <c r="G17" s="14"/>
      <c r="H17" s="15"/>
      <c r="I17" s="16">
        <f>IF(H17="日額",G17*$D16,G17*$E16)</f>
        <v>0</v>
      </c>
      <c r="J17" s="45"/>
    </row>
    <row r="18" spans="1:10" ht="20.25" customHeight="1" x14ac:dyDescent="0.2">
      <c r="A18" s="42"/>
      <c r="B18" s="51"/>
      <c r="C18" s="51"/>
      <c r="D18" s="48"/>
      <c r="E18" s="48"/>
      <c r="F18" s="13" t="s">
        <v>3</v>
      </c>
      <c r="G18" s="14"/>
      <c r="H18" s="15"/>
      <c r="I18" s="16">
        <f>IF(H18="日額",G18*$D16,G18*$E16)</f>
        <v>0</v>
      </c>
      <c r="J18" s="45"/>
    </row>
    <row r="19" spans="1:10" ht="20.25" customHeight="1" x14ac:dyDescent="0.2">
      <c r="A19" s="42"/>
      <c r="B19" s="51"/>
      <c r="C19" s="51"/>
      <c r="D19" s="48"/>
      <c r="E19" s="48"/>
      <c r="F19" s="13" t="s">
        <v>4</v>
      </c>
      <c r="G19" s="14"/>
      <c r="H19" s="15"/>
      <c r="I19" s="16">
        <f>IF(H19="日額",G19*$D16,G19*$E16)</f>
        <v>0</v>
      </c>
      <c r="J19" s="45"/>
    </row>
    <row r="20" spans="1:10" ht="20.25" customHeight="1" x14ac:dyDescent="0.2">
      <c r="A20" s="42"/>
      <c r="B20" s="51"/>
      <c r="C20" s="51"/>
      <c r="D20" s="48"/>
      <c r="E20" s="48"/>
      <c r="F20" s="17" t="s">
        <v>27</v>
      </c>
      <c r="G20" s="14"/>
      <c r="H20" s="15"/>
      <c r="I20" s="16">
        <f>IF(H20="日額",G20*$D16,G20*$E16)</f>
        <v>0</v>
      </c>
      <c r="J20" s="45"/>
    </row>
    <row r="21" spans="1:10" ht="20.25" customHeight="1" thickBot="1" x14ac:dyDescent="0.25">
      <c r="A21" s="56"/>
      <c r="B21" s="52"/>
      <c r="C21" s="58"/>
      <c r="D21" s="60"/>
      <c r="E21" s="60"/>
      <c r="F21" s="26" t="s">
        <v>27</v>
      </c>
      <c r="G21" s="27"/>
      <c r="H21" s="28"/>
      <c r="I21" s="29">
        <f>IF(H21="日額",G21*$D16,G21*$E16)</f>
        <v>0</v>
      </c>
      <c r="J21" s="46"/>
    </row>
    <row r="22" spans="1:10" ht="20.25" customHeight="1" x14ac:dyDescent="0.2">
      <c r="A22" s="41"/>
      <c r="B22" s="50"/>
      <c r="C22" s="50"/>
      <c r="D22" s="47"/>
      <c r="E22" s="47"/>
      <c r="F22" s="9" t="s">
        <v>1</v>
      </c>
      <c r="G22" s="10"/>
      <c r="H22" s="11"/>
      <c r="I22" s="12">
        <f>IF(H22="日額",G22*$D22,G22*$E22)</f>
        <v>0</v>
      </c>
      <c r="J22" s="53">
        <f>SUM(I22:I27)</f>
        <v>0</v>
      </c>
    </row>
    <row r="23" spans="1:10" ht="20.25" customHeight="1" x14ac:dyDescent="0.2">
      <c r="A23" s="42"/>
      <c r="B23" s="51"/>
      <c r="C23" s="51"/>
      <c r="D23" s="48"/>
      <c r="E23" s="48"/>
      <c r="F23" s="13" t="s">
        <v>2</v>
      </c>
      <c r="G23" s="14"/>
      <c r="H23" s="15"/>
      <c r="I23" s="16">
        <f>IF(H23="日額",G23*$D22,G23*$E22)</f>
        <v>0</v>
      </c>
      <c r="J23" s="45"/>
    </row>
    <row r="24" spans="1:10" ht="20.25" customHeight="1" x14ac:dyDescent="0.2">
      <c r="A24" s="42"/>
      <c r="B24" s="51"/>
      <c r="C24" s="51"/>
      <c r="D24" s="48"/>
      <c r="E24" s="48"/>
      <c r="F24" s="13" t="s">
        <v>3</v>
      </c>
      <c r="G24" s="14"/>
      <c r="H24" s="15"/>
      <c r="I24" s="16">
        <f>IF(H24="日額",G24*$D22,G24*$E22)</f>
        <v>0</v>
      </c>
      <c r="J24" s="45"/>
    </row>
    <row r="25" spans="1:10" ht="20.25" customHeight="1" x14ac:dyDescent="0.2">
      <c r="A25" s="42"/>
      <c r="B25" s="51"/>
      <c r="C25" s="51"/>
      <c r="D25" s="48"/>
      <c r="E25" s="48"/>
      <c r="F25" s="13" t="s">
        <v>4</v>
      </c>
      <c r="G25" s="14"/>
      <c r="H25" s="15"/>
      <c r="I25" s="16">
        <f>IF(H25="日額",G25*$D22,G25*$E22)</f>
        <v>0</v>
      </c>
      <c r="J25" s="45"/>
    </row>
    <row r="26" spans="1:10" ht="20.25" customHeight="1" x14ac:dyDescent="0.2">
      <c r="A26" s="42"/>
      <c r="B26" s="51"/>
      <c r="C26" s="51"/>
      <c r="D26" s="48"/>
      <c r="E26" s="48"/>
      <c r="F26" s="17" t="s">
        <v>27</v>
      </c>
      <c r="G26" s="14"/>
      <c r="H26" s="15"/>
      <c r="I26" s="16">
        <f>IF(H26="日額",G26*$D22,G26*$E22)</f>
        <v>0</v>
      </c>
      <c r="J26" s="45"/>
    </row>
    <row r="27" spans="1:10" ht="20.25" customHeight="1" thickBot="1" x14ac:dyDescent="0.25">
      <c r="A27" s="56"/>
      <c r="B27" s="52"/>
      <c r="C27" s="58"/>
      <c r="D27" s="60"/>
      <c r="E27" s="60"/>
      <c r="F27" s="26" t="s">
        <v>27</v>
      </c>
      <c r="G27" s="27"/>
      <c r="H27" s="28"/>
      <c r="I27" s="29">
        <f>IF(H27="日額",G27*$D22,G27*$E22)</f>
        <v>0</v>
      </c>
      <c r="J27" s="46"/>
    </row>
    <row r="28" spans="1:10" ht="20.25" customHeight="1" x14ac:dyDescent="0.2">
      <c r="A28" s="41"/>
      <c r="B28" s="50"/>
      <c r="C28" s="50"/>
      <c r="D28" s="47"/>
      <c r="E28" s="47"/>
      <c r="F28" s="9" t="s">
        <v>1</v>
      </c>
      <c r="G28" s="10"/>
      <c r="H28" s="30"/>
      <c r="I28" s="12">
        <f>IF(H28="日額",G28*$D28,G28*$E28)</f>
        <v>0</v>
      </c>
      <c r="J28" s="53">
        <f>SUM(I28:I33)</f>
        <v>0</v>
      </c>
    </row>
    <row r="29" spans="1:10" ht="20.25" customHeight="1" x14ac:dyDescent="0.2">
      <c r="A29" s="42"/>
      <c r="B29" s="51"/>
      <c r="C29" s="51"/>
      <c r="D29" s="48"/>
      <c r="E29" s="48"/>
      <c r="F29" s="13" t="s">
        <v>2</v>
      </c>
      <c r="G29" s="14"/>
      <c r="H29" s="31"/>
      <c r="I29" s="16">
        <f>IF(H29="日額",G29*$D28,G29*$E28)</f>
        <v>0</v>
      </c>
      <c r="J29" s="45"/>
    </row>
    <row r="30" spans="1:10" ht="20.25" customHeight="1" x14ac:dyDescent="0.2">
      <c r="A30" s="42"/>
      <c r="B30" s="51"/>
      <c r="C30" s="51"/>
      <c r="D30" s="48"/>
      <c r="E30" s="48"/>
      <c r="F30" s="13" t="s">
        <v>3</v>
      </c>
      <c r="G30" s="14"/>
      <c r="H30" s="31"/>
      <c r="I30" s="16">
        <f>IF(H30="日額",G30*$D28,G30*$E28)</f>
        <v>0</v>
      </c>
      <c r="J30" s="45"/>
    </row>
    <row r="31" spans="1:10" ht="20.25" customHeight="1" x14ac:dyDescent="0.2">
      <c r="A31" s="42"/>
      <c r="B31" s="51"/>
      <c r="C31" s="51"/>
      <c r="D31" s="48"/>
      <c r="E31" s="48"/>
      <c r="F31" s="13" t="s">
        <v>4</v>
      </c>
      <c r="G31" s="14"/>
      <c r="H31" s="31"/>
      <c r="I31" s="16">
        <f>IF(H31="日額",G31*$D28,G31*$E28)</f>
        <v>0</v>
      </c>
      <c r="J31" s="45"/>
    </row>
    <row r="32" spans="1:10" ht="20.25" customHeight="1" x14ac:dyDescent="0.2">
      <c r="A32" s="42"/>
      <c r="B32" s="51"/>
      <c r="C32" s="51"/>
      <c r="D32" s="48"/>
      <c r="E32" s="48"/>
      <c r="F32" s="17" t="s">
        <v>27</v>
      </c>
      <c r="G32" s="14"/>
      <c r="H32" s="31"/>
      <c r="I32" s="16">
        <f>IF(H32="日額",G32*$D28,G32*$E28)</f>
        <v>0</v>
      </c>
      <c r="J32" s="45"/>
    </row>
    <row r="33" spans="1:10" ht="20.25" customHeight="1" thickBot="1" x14ac:dyDescent="0.25">
      <c r="A33" s="56"/>
      <c r="B33" s="52"/>
      <c r="C33" s="58"/>
      <c r="D33" s="60"/>
      <c r="E33" s="60"/>
      <c r="F33" s="26" t="s">
        <v>27</v>
      </c>
      <c r="G33" s="27"/>
      <c r="H33" s="32"/>
      <c r="I33" s="29">
        <f>IF(H33="日額",G33*$D28,G33*$E28)</f>
        <v>0</v>
      </c>
      <c r="J33" s="46"/>
    </row>
    <row r="34" spans="1:10" s="35" customFormat="1" ht="24" customHeight="1" thickBot="1" x14ac:dyDescent="0.25">
      <c r="A34" s="61" t="s">
        <v>5</v>
      </c>
      <c r="B34" s="62"/>
      <c r="C34" s="62"/>
      <c r="D34" s="33">
        <f>SUM(D10:D33)</f>
        <v>0</v>
      </c>
      <c r="E34" s="33">
        <f>SUM(E10:E33)</f>
        <v>0</v>
      </c>
      <c r="F34" s="62"/>
      <c r="G34" s="62"/>
      <c r="H34" s="62"/>
      <c r="I34" s="63"/>
      <c r="J34" s="34">
        <f>SUM(J10:J33)</f>
        <v>0</v>
      </c>
    </row>
    <row r="36" spans="1:10" x14ac:dyDescent="0.2">
      <c r="A36" s="36" t="s">
        <v>20</v>
      </c>
    </row>
    <row r="37" spans="1:10" x14ac:dyDescent="0.2">
      <c r="A37" s="36" t="s">
        <v>30</v>
      </c>
    </row>
    <row r="38" spans="1:10" x14ac:dyDescent="0.2">
      <c r="A38" s="36" t="s">
        <v>31</v>
      </c>
    </row>
    <row r="39" spans="1:10" x14ac:dyDescent="0.2">
      <c r="A39" s="36" t="s">
        <v>25</v>
      </c>
    </row>
    <row r="40" spans="1:10" x14ac:dyDescent="0.2">
      <c r="A40" s="36" t="s">
        <v>26</v>
      </c>
    </row>
    <row r="41" spans="1:10" x14ac:dyDescent="0.2">
      <c r="A41" s="38" t="s">
        <v>33</v>
      </c>
      <c r="B41" s="37"/>
    </row>
    <row r="42" spans="1:10" x14ac:dyDescent="0.2">
      <c r="A42" s="1" t="s">
        <v>23</v>
      </c>
    </row>
    <row r="43" spans="1:10" x14ac:dyDescent="0.2">
      <c r="A43" s="1" t="s">
        <v>24</v>
      </c>
    </row>
    <row r="44" spans="1:10" x14ac:dyDescent="0.2">
      <c r="A44" s="1" t="s">
        <v>21</v>
      </c>
    </row>
    <row r="45" spans="1:10" x14ac:dyDescent="0.2">
      <c r="A45" s="1" t="s">
        <v>18</v>
      </c>
    </row>
    <row r="46" spans="1:10" x14ac:dyDescent="0.2">
      <c r="A46" s="1" t="s">
        <v>28</v>
      </c>
      <c r="C46" s="1"/>
      <c r="E46" s="5"/>
      <c r="H46" s="1"/>
      <c r="J46" s="5"/>
    </row>
    <row r="47" spans="1:10" x14ac:dyDescent="0.2">
      <c r="A47" s="1" t="s">
        <v>29</v>
      </c>
      <c r="C47" s="1"/>
      <c r="E47" s="5"/>
      <c r="H47" s="1"/>
      <c r="J47" s="5"/>
    </row>
    <row r="48" spans="1:10" x14ac:dyDescent="0.2">
      <c r="A48" s="1" t="s">
        <v>22</v>
      </c>
    </row>
  </sheetData>
  <mergeCells count="31">
    <mergeCell ref="B7:F7"/>
    <mergeCell ref="H5:J5"/>
    <mergeCell ref="A2:J2"/>
    <mergeCell ref="A3:J3"/>
    <mergeCell ref="F5:G5"/>
    <mergeCell ref="A34:C34"/>
    <mergeCell ref="F34:I34"/>
    <mergeCell ref="A28:A33"/>
    <mergeCell ref="B28:B33"/>
    <mergeCell ref="C28:C33"/>
    <mergeCell ref="D28:D33"/>
    <mergeCell ref="E28:E33"/>
    <mergeCell ref="J28:J33"/>
    <mergeCell ref="A22:A27"/>
    <mergeCell ref="B22:B27"/>
    <mergeCell ref="C22:C27"/>
    <mergeCell ref="D22:D27"/>
    <mergeCell ref="E22:E27"/>
    <mergeCell ref="J22:J27"/>
    <mergeCell ref="A10:A15"/>
    <mergeCell ref="J16:J21"/>
    <mergeCell ref="D10:D15"/>
    <mergeCell ref="E10:E15"/>
    <mergeCell ref="B10:B15"/>
    <mergeCell ref="C10:C15"/>
    <mergeCell ref="J10:J15"/>
    <mergeCell ref="A16:A21"/>
    <mergeCell ref="B16:B21"/>
    <mergeCell ref="C16:C21"/>
    <mergeCell ref="D16:D21"/>
    <mergeCell ref="E16:E21"/>
  </mergeCells>
  <phoneticPr fontId="2"/>
  <dataValidations count="4">
    <dataValidation type="list" allowBlank="1" showInputMessage="1" showErrorMessage="1" sqref="C28:C33" xr:uid="{00000000-0002-0000-0100-000000000000}">
      <formula1>"有資格,無資格,看護職員"</formula1>
    </dataValidation>
    <dataValidation type="list" allowBlank="1" showInputMessage="1" showErrorMessage="1" sqref="H10:H33" xr:uid="{00000000-0002-0000-0100-000001000000}">
      <formula1>"時給,日額"</formula1>
    </dataValidation>
    <dataValidation type="list" allowBlank="1" showInputMessage="1" showErrorMessage="1" sqref="C10:C27" xr:uid="{00000000-0002-0000-0100-000002000000}">
      <formula1>"有資格者,無資格者,看護職員"</formula1>
    </dataValidation>
    <dataValidation type="list" allowBlank="1" showInputMessage="1" showErrorMessage="1" sqref="B10:B33" xr:uid="{00000000-0002-0000-0100-000003000000}">
      <formula1>"新雇（常勤）,新雇（非常勤）,派遣,既非"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所要額積算</vt:lpstr>
      <vt:lpstr>所要額積算!Print_Area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2021-04-09T06:01:50Z</dcterms:created>
  <dcterms:modified xsi:type="dcterms:W3CDTF">2021-04-09T06:09:41Z</dcterms:modified>
</cp:coreProperties>
</file>