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<sst xmlns="http://schemas.openxmlformats.org/spreadsheetml/2006/main" count="3307" uniqueCount="1050">
  <si>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</si>
  <si>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</si>
  <si>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</si>
  <si>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</si>
  <si>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</si>
  <si>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</si>
  <si>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</si>
  <si>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</si>
  <si>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</si>
  <si>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</si>
  <si>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</si>
  <si>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</si>
  <si>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</si>
  <si>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</si>
  <si>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</si>
  <si>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</si>
  <si>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</si>
  <si>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</si>
  <si>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</si>
  <si>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</si>
  <si>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</si>
  <si>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</si>
  <si>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</si>
  <si>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</si>
  <si>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</si>
  <si>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</si>
  <si>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</si>
  <si>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</si>
  <si>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</si>
  <si>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</si>
  <si>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</si>
  <si>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</si>
  <si>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</si>
  <si>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</si>
  <si>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</si>
  <si>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</si>
  <si>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</si>
  <si>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</si>
  <si>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</si>
  <si>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</si>
  <si>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</si>
  <si>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</si>
  <si>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</si>
  <si>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</si>
  <si>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</si>
  <si>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</si>
  <si>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</si>
  <si>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</si>
  <si>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</si>
  <si>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</si>
  <si>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</si>
  <si>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</si>
  <si>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</si>
  <si>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</si>
  <si>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</si>
  <si>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</si>
  <si>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</si>
  <si>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</si>
  <si>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</si>
  <si>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</si>
  <si>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</si>
  <si>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</si>
  <si>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</si>
  <si>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</si>
  <si>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</si>
  <si>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</si>
  <si>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</si>
  <si>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</si>
  <si>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</si>
  <si>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</si>
  <si>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</si>
  <si>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</si>
  <si>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</si>
  <si>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</si>
  <si>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</si>
  <si>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</si>
  <si>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</si>
  <si>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</si>
  <si>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</si>
  <si>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</si>
  <si>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</si>
  <si>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</si>
  <si>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</si>
  <si>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</si>
  <si>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</si>
  <si>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</si>
  <si>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</si>
  <si>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</si>
  <si>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</si>
  <si>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</si>
  <si>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</si>
  <si>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</si>
  <si>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</si>
  <si>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</si>
  <si>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</si>
  <si>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</si>
  <si>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</si>
  <si>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</si>
  <si>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</si>
  <si>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</si>
  <si>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</si>
  <si>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</si>
  <si>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</si>
  <si>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</si>
  <si>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</si>
  <si>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</si>
  <si>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</si>
  <si>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</si>
  <si>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</si>
  <si>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</si>
  <si>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</si>
  <si>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</si>
  <si>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</si>
  <si>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</si>
  <si>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</si>
  <si>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</si>
  <si>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</si>
  <si>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</si>
  <si>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</si>
  <si>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</si>
  <si>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</si>
  <si>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</si>
  <si>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</si>
  <si>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</si>
  <si>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</si>
  <si>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</si>
  <si>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</si>
  <si>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</si>
  <si>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</si>
  <si>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</si>
  <si>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</si>
  <si>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</si>
  <si>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</si>
  <si>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</si>
  <si>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</si>
  <si>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</si>
  <si>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</si>
  <si>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</si>
  <si>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</si>
  <si>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</si>
  <si>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</si>
  <si>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</si>
  <si>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</si>
  <si>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</si>
  <si>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</si>
  <si>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</si>
  <si>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</si>
  <si>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</si>
  <si>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</si>
  <si>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</si>
  <si>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</si>
  <si>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</si>
  <si>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</si>
  <si>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</si>
  <si>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</si>
  <si>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</si>
  <si>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</si>
  <si>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</si>
  <si>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</si>
  <si>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</si>
  <si>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</si>
  <si>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</si>
  <si>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</si>
  <si>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</si>
  <si>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</si>
  <si>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</si>
  <si>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</si>
  <si>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</si>
  <si>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</si>
  <si>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</si>
  <si>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</si>
  <si>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</si>
  <si>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</si>
  <si>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</si>
  <si>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</si>
  <si>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</si>
  <si>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</si>
  <si>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</si>
  <si>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</si>
  <si>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</si>
  <si>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</si>
  <si>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</si>
  <si>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</si>
  <si>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</si>
  <si>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</si>
  <si>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</si>
  <si>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</si>
  <si>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</si>
  <si>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</si>
  <si>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</si>
  <si>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</si>
  <si>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</si>
  <si>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</si>
  <si>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</si>
  <si>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</si>
  <si>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</si>
  <si>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</si>
  <si>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</si>
  <si>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</si>
  <si>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</si>
  <si>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</si>
  <si>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</si>
  <si>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</si>
  <si>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</si>
  <si>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</si>
  <si>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</si>
  <si>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</si>
  <si>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</si>
  <si>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</si>
  <si>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</si>
  <si>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</si>
  <si>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</si>
  <si>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</si>
  <si>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</si>
  <si>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</si>
  <si>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</si>
  <si>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</si>
  <si>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</si>
  <si>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</si>
  <si>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</si>
  <si>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</si>
  <si>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</si>
  <si>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</si>
  <si>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</si>
  <si>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</si>
  <si>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</si>
  <si>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</si>
  <si>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</si>
  <si>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</si>
  <si>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</si>
  <si>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</si>
  <si>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</si>
  <si>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</si>
  <si>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</si>
  <si>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</si>
  <si>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</si>
  <si>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</si>
  <si>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</si>
  <si>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</si>
  <si>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</si>
  <si>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</si>
  <si>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</si>
  <si>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</si>
  <si>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</si>
  <si>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</si>
  <si>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</si>
  <si>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</si>
  <si>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</si>
  <si>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</si>
  <si>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</si>
  <si>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</si>
  <si>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</si>
  <si>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</si>
  <si>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</si>
  <si>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</si>
  <si>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</si>
  <si>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</si>
  <si>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</si>
  <si>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</si>
  <si>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</si>
  <si>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</si>
  <si>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</si>
  <si>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</si>
  <si>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</si>
  <si>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</si>
  <si>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</si>
  <si>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</si>
  <si>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</si>
  <si>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</si>
  <si>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</si>
  <si>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</si>
  <si>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</si>
  <si>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</si>
  <si>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</si>
  <si>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</si>
  <si>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</si>
  <si>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</si>
  <si>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</si>
  <si>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</si>
  <si>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</si>
  <si>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</si>
  <si>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</si>
  <si>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</si>
  <si>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</si>
  <si>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</si>
  <si>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</si>
  <si>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</si>
  <si>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</si>
  <si>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</si>
  <si>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</si>
  <si>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</si>
  <si>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</si>
  <si>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</si>
  <si>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</si>
  <si>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</si>
  <si>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</si>
  <si>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</si>
  <si>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</si>
  <si>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</si>
  <si>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</si>
  <si>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</si>
  <si>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</si>
  <si>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</si>
  <si>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</si>
  <si>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</si>
  <si>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</si>
  <si>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</si>
  <si>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</si>
  <si>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</si>
  <si>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</si>
  <si>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</si>
  <si>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</si>
  <si>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</si>
  <si>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</si>
  <si>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</si>
  <si>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</si>
  <si>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</si>
  <si>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</si>
  <si>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</si>
  <si>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</si>
  <si>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</si>
  <si>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</si>
  <si>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</si>
  <si>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</si>
  <si>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</si>
  <si>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</si>
  <si>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</si>
  <si>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</si>
  <si>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</si>
  <si>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</si>
  <si>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</si>
  <si>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</si>
  <si>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</si>
  <si>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</si>
  <si>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</si>
  <si>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</si>
  <si>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</si>
  <si>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</si>
  <si>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</si>
  <si>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</si>
  <si>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</si>
  <si>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</si>
  <si>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</si>
  <si>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</si>
  <si>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</si>
  <si>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</si>
  <si>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</si>
  <si>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</si>
  <si>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</si>
  <si>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</si>
  <si>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</si>
  <si>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</si>
  <si>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</si>
  <si>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</si>
  <si>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</si>
  <si>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</si>
  <si>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</si>
  <si>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</si>
  <si>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</si>
  <si>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</si>
  <si>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</si>
  <si>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</si>
  <si>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</si>
  <si>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</si>
  <si>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</si>
  <si>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</si>
  <si>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</si>
  <si>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</si>
  <si>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</si>
  <si>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</si>
  <si>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</si>
  <si>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</si>
  <si>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</si>
  <si>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</si>
  <si>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</si>
  <si>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</si>
  <si>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</si>
  <si>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</si>
  <si>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</si>
  <si>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</si>
  <si>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</si>
  <si>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</si>
  <si>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</si>
  <si>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</si>
  <si>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</si>
  <si>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</si>
  <si>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</si>
  <si>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</si>
  <si>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</si>
  <si>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</si>
  <si>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</si>
  <si>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</si>
  <si>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</si>
  <si>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</si>
  <si>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</si>
  <si>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</si>
  <si>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</si>
  <si>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</si>
  <si>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</si>
  <si>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</si>
  <si>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</si>
  <si>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</si>
  <si>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</si>
  <si>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</si>
  <si>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</si>
  <si>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</si>
  <si>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</si>
  <si>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</si>
  <si>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</si>
  <si>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</si>
  <si>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</si>
  <si>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</si>
  <si>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</si>
  <si>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</si>
  <si>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</si>
  <si>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</si>
  <si>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</si>
  <si>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</si>
  <si>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</si>
  <si>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</si>
  <si>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</si>
  <si>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</si>
  <si>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</si>
  <si>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</si>
  <si>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</si>
  <si>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</si>
  <si>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</si>
  <si>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</si>
  <si>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</si>
  <si>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</si>
  <si>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</si>
  <si>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</si>
  <si>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</si>
  <si>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</si>
  <si>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</si>
  <si>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</si>
  <si>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</si>
  <si>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</si>
  <si>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</si>
  <si>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</si>
  <si>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</si>
  <si>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</si>
  <si>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</si>
  <si>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</si>
  <si>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</si>
  <si>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</si>
  <si>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</si>
  <si>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</si>
  <si>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</si>
  <si>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</si>
  <si>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</si>
  <si>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</si>
  <si>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</si>
  <si>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</si>
  <si>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</si>
  <si>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</si>
  <si>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</si>
  <si>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</si>
  <si>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</si>
  <si>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</si>
  <si>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</si>
  <si>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</si>
  <si>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</si>
  <si>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</si>
  <si>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</si>
  <si>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</si>
  <si>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</si>
  <si>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</si>
  <si>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</si>
  <si>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</si>
  <si>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</si>
  <si>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</si>
  <si>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</si>
  <si>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</si>
  <si>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</si>
  <si>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</si>
  <si>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</si>
  <si>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</si>
  <si>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</si>
  <si>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</si>
  <si>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</si>
  <si>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</si>
  <si>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</si>
  <si>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</si>
  <si>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</si>
  <si>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</si>
  <si>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</si>
  <si>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</si>
  <si>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</si>
  <si>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</si>
  <si>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</si>
  <si>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</si>
  <si>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</si>
  <si>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</si>
  <si>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</si>
  <si>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</si>
  <si>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</si>
  <si>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</si>
  <si>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</si>
  <si>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</si>
  <si>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</si>
  <si>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</si>
  <si>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</si>
  <si>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</si>
  <si>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</si>
  <si>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</si>
  <si>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</si>
  <si>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</si>
  <si>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</si>
  <si>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</si>
  <si>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</si>
  <si>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</si>
  <si>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</si>
  <si>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</si>
  <si>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</si>
  <si>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</si>
  <si>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</si>
  <si>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</si>
  <si>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</si>
  <si>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</si>
  <si>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</si>
  <si>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</si>
  <si>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</si>
  <si>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</si>
  <si>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</si>
  <si>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</si>
  <si>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</si>
  <si>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</si>
  <si>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</si>
  <si>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</si>
  <si>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</si>
  <si>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</si>
  <si>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</si>
  <si>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</si>
  <si>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</si>
  <si>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</si>
  <si>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</si>
  <si>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</si>
  <si>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</si>
  <si>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</si>
  <si>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</si>
  <si>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</si>
  <si>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</si>
  <si>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</si>
  <si>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</si>
  <si>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</si>
  <si>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</si>
  <si>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</si>
  <si>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</si>
  <si>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</si>
  <si>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</si>
  <si>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</si>
  <si>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</si>
  <si>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</si>
  <si>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</si>
  <si>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</si>
  <si>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</si>
  <si>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</si>
  <si>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</si>
  <si>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</si>
  <si>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</si>
  <si>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</si>
  <si>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</si>
  <si>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</si>
  <si>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</si>
  <si>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</si>
  <si>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</si>
  <si>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</si>
  <si>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</si>
  <si>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</si>
  <si>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</si>
  <si>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</si>
  <si>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</si>
  <si>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</si>
  <si>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</si>
  <si>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</si>
  <si>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</si>
  <si>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</si>
  <si>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</si>
  <si>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</si>
  <si>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</si>
  <si>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</si>
  <si>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</si>
  <si>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</si>
  <si>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</si>
  <si>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</si>
  <si>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</si>
  <si>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</si>
  <si>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</si>
  <si>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</si>
  <si>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</si>
  <si>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</si>
  <si>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</si>
  <si>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</si>
  <si>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</si>
  <si>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</si>
  <si>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</si>
  <si>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</si>
  <si>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</si>
  <si>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</si>
  <si>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</si>
  <si>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</si>
  <si>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</si>
  <si>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</si>
  <si>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</si>
  <si>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</si>
  <si>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</si>
  <si>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</si>
  <si>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</si>
  <si>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</si>
  <si>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</si>
  <si>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</si>
  <si>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</si>
  <si>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</si>
  <si>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</si>
  <si>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</si>
  <si>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</si>
  <si>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</si>
  <si>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</si>
  <si>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</si>
  <si>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</si>
  <si>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</si>
  <si>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</si>
  <si>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</si>
  <si>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</si>
  <si>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</si>
  <si>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</si>
  <si>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</si>
  <si>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</si>
  <si>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</si>
  <si>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</si>
  <si>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</si>
  <si>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</si>
  <si>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</si>
  <si>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</si>
  <si>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</si>
  <si>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</si>
  <si>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</si>
  <si>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</si>
  <si>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</si>
  <si>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</si>
  <si>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</si>
  <si>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</si>
  <si>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</si>
  <si>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</si>
  <si>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</si>
  <si>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</si>
  <si>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</si>
  <si>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</si>
  <si>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</si>
  <si>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</si>
  <si>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</si>
  <si>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</si>
  <si>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</si>
  <si>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</si>
  <si>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</si>
  <si>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</si>
  <si>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</si>
  <si>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</si>
  <si>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</si>
  <si>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</si>
  <si>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</si>
  <si>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</si>
  <si>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</si>
  <si>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</si>
  <si>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</si>
  <si>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</si>
  <si>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</si>
  <si>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</si>
  <si>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</si>
  <si>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</si>
  <si>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</si>
  <si>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</si>
  <si>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</si>
  <si>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</si>
  <si>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</si>
  <si>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</si>
  <si>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</si>
  <si>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</si>
  <si>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</si>
  <si>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</si>
  <si>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</si>
  <si>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</si>
  <si>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</si>
  <si>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</si>
  <si>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</si>
  <si>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</si>
  <si>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</si>
  <si>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</si>
  <si>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</si>
  <si>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</si>
  <si>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</si>
  <si>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</si>
  <si>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</si>
  <si>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</si>
  <si>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</si>
  <si>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</si>
  <si>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</si>
  <si>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</si>
  <si>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</si>
  <si>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</si>
  <si>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</si>
  <si>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</si>
  <si>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</si>
  <si>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</si>
  <si>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</si>
  <si>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</si>
  <si>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</si>
  <si>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</si>
  <si>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</si>
  <si>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</si>
  <si>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</si>
  <si>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</si>
  <si>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</si>
  <si>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</si>
  <si>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</si>
  <si>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</si>
  <si>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</si>
  <si>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</si>
  <si>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</si>
  <si>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</si>
  <si>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</si>
  <si>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</si>
  <si>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</si>
  <si>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</si>
  <si>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</si>
  <si>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</si>
  <si>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</si>
  <si>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</si>
  <si>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</si>
  <si>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</si>
  <si>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</si>
  <si>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</si>
  <si>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</si>
  <si>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</si>
  <si>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</si>
  <si>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</si>
  <si>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</si>
  <si>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</si>
  <si>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</si>
  <si>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</si>
  <si>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</si>
  <si>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</si>
  <si>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</si>
  <si>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</si>
  <si>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</si>
  <si>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</si>
  <si>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</si>
  <si>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</si>
  <si>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</si>
  <si>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</si>
  <si>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</si>
  <si>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</si>
  <si>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</si>
  <si>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</si>
  <si>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</si>
  <si>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</si>
  <si>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</si>
  <si>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</si>
  <si>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</si>
  <si>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</si>
  <si>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</si>
  <si>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</si>
  <si>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</si>
  <si>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</si>
  <si>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</si>
  <si>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</si>
  <si>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</si>
  <si>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</si>
  <si>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</si>
  <si>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</si>
  <si>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</si>
  <si>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</si>
  <si>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</si>
  <si>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</si>
  <si>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</si>
  <si>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</si>
  <si>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</si>
  <si>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</si>
  <si>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</si>
  <si>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</si>
  <si>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</si>
  <si>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</si>
  <si>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</si>
  <si>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</si>
  <si>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</si>
  <si>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</si>
  <si>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</si>
  <si>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</si>
  <si>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</si>
  <si>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</si>
  <si>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</si>
  <si>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</si>
  <si>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</si>
  <si>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</si>
  <si>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</si>
  <si>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</si>
  <si>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</si>
  <si>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</si>
  <si>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</si>
  <si>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</si>
  <si>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</si>
  <si>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</si>
  <si>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</si>
  <si>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</si>
  <si>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</si>
  <si>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</si>
  <si>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</si>
  <si>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</si>
  <si>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</si>
  <si>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</si>
  <si>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</si>
  <si>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</si>
  <si>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</si>
  <si>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</si>
  <si>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</si>
  <si>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</si>
  <si>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</si>
  <si>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</si>
  <si>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</si>
  <si>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</si>
  <si>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</si>
  <si>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</si>
  <si>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</si>
  <si>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</si>
  <si>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</si>
  <si>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</si>
  <si>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</si>
  <si>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</si>
  <si>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</si>
  <si>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</si>
  <si>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</si>
  <si>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</si>
  <si>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</si>
  <si>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</si>
  <si>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</si>
  <si>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</si>
  <si>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</si>
  <si>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</si>
  <si>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</si>
  <si>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</si>
  <si>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</si>
  <si>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</si>
  <si>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</si>
  <si>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</si>
  <si>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</si>
  <si>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</si>
  <si>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</si>
  <si>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</si>
  <si>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</si>
  <si>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</si>
  <si>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</si>
  <si>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</si>
  <si>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</si>
  <si>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</si>
  <si>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</si>
  <si>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</si>
  <si>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</si>
  <si>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</si>
  <si>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</si>
  <si>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</si>
  <si>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</si>
  <si>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</si>
  <si>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</si>
  <si>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</si>
  <si>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</si>
  <si>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</si>
  <si>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</si>
  <si>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</si>
  <si>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</si>
  <si>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</si>
  <si>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</si>
  <si>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</si>
  <si>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</si>
  <si>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</si>
  <si>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</si>
  <si>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</si>
  <si>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</si>
  <si>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</si>
  <si>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</si>
  <si>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</si>
  <si>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</si>
  <si>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</si>
  <si>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</si>
  <si>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</si>
  <si>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</si>
  <si>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</si>
  <si>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</si>
  <si>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</si>
  <si>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</si>
  <si>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</si>
  <si>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</si>
  <si>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</si>
  <si>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</si>
  <si>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</si>
  <si>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</si>
  <si>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</si>
  <si>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</si>
  <si>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</si>
  <si>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</si>
  <si>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</si>
  <si>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</si>
  <si>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</si>
  <si>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</si>
  <si>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</si>
  <si>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</si>
  <si>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</si>
  <si>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</si>
  <si>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</si>
  <si>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</si>
  <si>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</si>
  <si>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</si>
  <si>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</si>
  <si>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</si>
  <si>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</si>
  <si>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</si>
  <si>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</si>
  <si>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</si>
  <si>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</si>
  <si>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</si>
  <si>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</si>
  <si>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</si>
  <si>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</si>
  <si>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</si>
  <si>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</si>
  <si>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</si>
  <si>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</si>
  <si>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</si>
  <si>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</si>
  <si>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</si>
  <si>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</si>
  <si>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</si>
  <si>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</si>
  <si>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</si>
  <si>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</si>
  <si>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</si>
  <si>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</si>
  <si>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</si>
  <si>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</si>
  <si>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</si>
  <si>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</si>
  <si>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</si>
  <si>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</si>
  <si>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</si>
  <si>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</si>
  <si>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</si>
  <si>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</si>
  <si>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</si>
  <si>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</si>
  <si>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</si>
  <si>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</si>
  <si>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</si>
  <si>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</si>
  <si>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</si>
  <si>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</si>
  <si>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</si>
  <si>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</si>
  <si>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</si>
  <si>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</si>
  <si>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</si>
  <si>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</si>
  <si>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</si>
  <si>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</si>
  <si>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</si>
  <si>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</si>
  <si>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</si>
  <si>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</si>
  <si>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</si>
  <si>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</si>
  <si>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</si>
  <si>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</si>
  <si>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</si>
  <si>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</si>
  <si>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</si>
  <si>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</si>
  <si>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</si>
  <si>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</si>
  <si>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</si>
  <si>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</si>
  <si>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</si>
  <si>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</si>
  <si>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</si>
  <si>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</si>
  <si>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</si>
  <si>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</si>
  <si>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</si>
  <si>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</si>
  <si>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</si>
  <si>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</si>
  <si>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</si>
  <si>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</si>
  <si>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</si>
  <si>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</si>
  <si>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</si>
  <si>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</si>
  <si>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</si>
  <si>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</si>
  <si>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</si>
  <si>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</si>
  <si>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</si>
  <si>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</si>
  <si>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</si>
  <si>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</si>
  <si>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</si>
  <si>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</si>
  <si>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</si>
  <si>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</si>
  <si>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</si>
  <si>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</si>
  <si>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</si>
  <si>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</si>
  <si>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</si>
  <si>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</si>
  <si>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</si>
  <si>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</si>
  <si>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</si>
  <si>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</si>
  <si>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</si>
  <si>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</si>
  <si>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</si>
  <si>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</si>
  <si>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</si>
  <si>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</si>
  <si>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</si>
  <si>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</si>
  <si>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</si>
  <si>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</si>
  <si>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</si>
  <si>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</si>
  <si>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</si>
  <si>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</si>
  <si>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</si>
  <si>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</si>
  <si>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</si>
  <si>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</si>
  <si>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</si>
  <si>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</si>
  <si>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国立療養所栗生楽泉園</t>
    <phoneticPr fontId="3"/>
  </si>
  <si>
    <t>〒377-1711 吾妻郡草津町大字草津乙６４７</t>
    <phoneticPr fontId="3"/>
  </si>
  <si>
    <t>〇</t>
  </si>
  <si>
    <t>厚生労働省</t>
  </si>
  <si>
    <t>内科</t>
  </si>
  <si>
    <t>一般病棟特別入院基本料</t>
  </si>
  <si>
    <t>ＤＰＣ病院ではない</t>
  </si>
  <si>
    <t>-</t>
    <phoneticPr fontId="3"/>
  </si>
  <si>
    <t>慢性期機能</t>
  </si>
  <si>
    <t>休棟中のため</t>
  </si>
  <si>
    <t>休棟中等</t>
  </si>
  <si>
    <t>不自由者棟</t>
  </si>
  <si>
    <t>生活支援センター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</si>
</sst>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525</v>
      </c>
      <c r="M9" s="282" t="s">
        <v>527</v>
      </c>
      <c r="N9" s="282" t="s">
        <v>1048</v>
      </c>
      <c r="O9" s="282" t="s">
        <v>1049</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c r="M11" s="25"/>
      <c r="N11" s="25"/>
      <c r="O11" s="25"/>
    </row>
    <row r="12" spans="1:22" s="21" customFormat="1" ht="34.5" customHeight="1" x14ac:dyDescent="0.15">
      <c r="A12" s="244" t="s">
        <v>606</v>
      </c>
      <c r="B12" s="24"/>
      <c r="C12" s="19"/>
      <c r="D12" s="19"/>
      <c r="E12" s="19"/>
      <c r="F12" s="19"/>
      <c r="G12" s="19"/>
      <c r="H12" s="20"/>
      <c r="I12" s="335" t="s">
        <v>4</v>
      </c>
      <c r="J12" s="335"/>
      <c r="K12" s="335"/>
      <c r="L12" s="29"/>
      <c r="M12" s="29"/>
      <c r="N12" s="29"/>
      <c r="O12" s="29"/>
    </row>
    <row r="13" spans="1:22" s="21" customFormat="1" ht="34.5" customHeight="1" x14ac:dyDescent="0.15">
      <c r="A13" s="244" t="s">
        <v>606</v>
      </c>
      <c r="B13" s="17"/>
      <c r="C13" s="19"/>
      <c r="D13" s="19"/>
      <c r="E13" s="19"/>
      <c r="F13" s="19"/>
      <c r="G13" s="19"/>
      <c r="H13" s="20"/>
      <c r="I13" s="335" t="s">
        <v>5</v>
      </c>
      <c r="J13" s="335"/>
      <c r="K13" s="335"/>
      <c r="L13" s="28" t="s">
        <v>1039</v>
      </c>
      <c r="M13" s="28"/>
      <c r="N13" s="28" t="s">
        <v>1039</v>
      </c>
      <c r="O13" s="28" t="s">
        <v>1039</v>
      </c>
    </row>
    <row r="14" spans="1:22" s="21" customFormat="1" ht="34.5" customHeight="1" x14ac:dyDescent="0.15">
      <c r="A14" s="244" t="s">
        <v>606</v>
      </c>
      <c r="B14" s="17"/>
      <c r="C14" s="19"/>
      <c r="D14" s="19"/>
      <c r="E14" s="19"/>
      <c r="F14" s="19"/>
      <c r="G14" s="19"/>
      <c r="H14" s="20"/>
      <c r="I14" s="335" t="s">
        <v>550</v>
      </c>
      <c r="J14" s="335"/>
      <c r="K14" s="335"/>
      <c r="L14" s="29"/>
      <c r="M14" s="29" t="s">
        <v>1039</v>
      </c>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525</v>
      </c>
      <c r="M22" s="282" t="s">
        <v>527</v>
      </c>
      <c r="N22" s="282" t="s">
        <v>1048</v>
      </c>
      <c r="O22" s="282" t="s">
        <v>1049</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c r="M24" s="25"/>
      <c r="N24" s="25"/>
      <c r="O24" s="25"/>
    </row>
    <row r="25" spans="1:22" s="21" customFormat="1" ht="34.5" customHeight="1" x14ac:dyDescent="0.15">
      <c r="A25" s="244" t="s">
        <v>607</v>
      </c>
      <c r="B25" s="24"/>
      <c r="C25" s="19"/>
      <c r="D25" s="19"/>
      <c r="E25" s="19"/>
      <c r="F25" s="19"/>
      <c r="G25" s="19"/>
      <c r="H25" s="20"/>
      <c r="I25" s="307" t="s">
        <v>4</v>
      </c>
      <c r="J25" s="308"/>
      <c r="K25" s="309"/>
      <c r="L25" s="29"/>
      <c r="M25" s="29"/>
      <c r="N25" s="29"/>
      <c r="O25" s="29"/>
    </row>
    <row r="26" spans="1:22" s="21" customFormat="1" ht="34.5" customHeight="1" x14ac:dyDescent="0.15">
      <c r="A26" s="244" t="s">
        <v>607</v>
      </c>
      <c r="B26" s="17"/>
      <c r="C26" s="19"/>
      <c r="D26" s="19"/>
      <c r="E26" s="19"/>
      <c r="F26" s="19"/>
      <c r="G26" s="19"/>
      <c r="H26" s="20"/>
      <c r="I26" s="307" t="s">
        <v>5</v>
      </c>
      <c r="J26" s="308"/>
      <c r="K26" s="309"/>
      <c r="L26" s="28" t="s">
        <v>1039</v>
      </c>
      <c r="M26" s="28"/>
      <c r="N26" s="28" t="s">
        <v>1039</v>
      </c>
      <c r="O26" s="28" t="s">
        <v>1039</v>
      </c>
    </row>
    <row r="27" spans="1:22" s="21" customFormat="1" ht="34.5" customHeight="1" x14ac:dyDescent="0.15">
      <c r="A27" s="244" t="s">
        <v>607</v>
      </c>
      <c r="B27" s="17"/>
      <c r="C27" s="19"/>
      <c r="D27" s="19"/>
      <c r="E27" s="19"/>
      <c r="F27" s="19"/>
      <c r="G27" s="19"/>
      <c r="H27" s="20"/>
      <c r="I27" s="426" t="s">
        <v>554</v>
      </c>
      <c r="J27" s="427"/>
      <c r="K27" s="428"/>
      <c r="L27" s="29"/>
      <c r="M27" s="29" t="s">
        <v>1039</v>
      </c>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525</v>
      </c>
      <c r="M35" s="282" t="s">
        <v>527</v>
      </c>
      <c r="N35" s="282" t="s">
        <v>1048</v>
      </c>
      <c r="O35" s="282" t="s">
        <v>1049</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525</v>
      </c>
      <c r="M44" s="282" t="s">
        <v>527</v>
      </c>
      <c r="N44" s="282" t="s">
        <v>1048</v>
      </c>
      <c r="O44" s="282" t="s">
        <v>1049</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ht="27" x14ac:dyDescent="0.15">
      <c r="A89" s="243"/>
      <c r="B89" s="18"/>
      <c r="C89" s="62"/>
      <c r="D89" s="3"/>
      <c r="E89" s="3"/>
      <c r="F89" s="3"/>
      <c r="G89" s="3"/>
      <c r="H89" s="287"/>
      <c r="I89" s="287"/>
      <c r="J89" s="64" t="s">
        <v>35</v>
      </c>
      <c r="K89" s="65"/>
      <c r="L89" s="262" t="s">
        <v>525</v>
      </c>
      <c r="M89" s="262" t="s">
        <v>527</v>
      </c>
      <c r="N89" s="262" t="s">
        <v>1048</v>
      </c>
      <c r="O89" s="262" t="s">
        <v>1049</v>
      </c>
    </row>
    <row r="90" spans="1:22" s="21" customFormat="1" x14ac:dyDescent="0.15">
      <c r="A90" s="243"/>
      <c r="B90" s="1"/>
      <c r="C90" s="3"/>
      <c r="D90" s="3"/>
      <c r="E90" s="3"/>
      <c r="F90" s="3"/>
      <c r="G90" s="3"/>
      <c r="H90" s="287"/>
      <c r="I90" s="67" t="s">
        <v>36</v>
      </c>
      <c r="J90" s="68"/>
      <c r="K90" s="69"/>
      <c r="L90" s="262" t="s">
        <v>1045</v>
      </c>
      <c r="M90" s="262" t="s">
        <v>1047</v>
      </c>
      <c r="N90" s="262" t="s">
        <v>1045</v>
      </c>
      <c r="O90" s="262" t="s">
        <v>1045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525</v>
      </c>
      <c r="M97" s="66" t="s">
        <v>527</v>
      </c>
      <c r="N97" s="66" t="s">
        <v>1048</v>
      </c>
      <c r="O97" s="66" t="s">
        <v>1049</v>
      </c>
      <c r="P97" s="8"/>
      <c r="Q97" s="8"/>
      <c r="R97" s="8"/>
      <c r="S97" s="8"/>
      <c r="T97" s="8"/>
      <c r="U97" s="8"/>
      <c r="V97" s="8"/>
    </row>
    <row r="98" spans="1:22" ht="20.25" customHeight="1" x14ac:dyDescent="0.15">
      <c r="A98" s="243"/>
      <c r="B98" s="1"/>
      <c r="C98" s="62"/>
      <c r="D98" s="3"/>
      <c r="F98" s="3"/>
      <c r="G98" s="3"/>
      <c r="H98" s="287"/>
      <c r="I98" s="67" t="s">
        <v>40</v>
      </c>
      <c r="J98" s="68"/>
      <c r="K98" s="79"/>
      <c r="L98" s="70" t="s">
        <v>1045</v>
      </c>
      <c r="M98" s="70" t="s">
        <v>1047</v>
      </c>
      <c r="N98" s="70" t="s">
        <v>1045</v>
      </c>
      <c r="O98" s="70" t="s">
        <v>1045</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395</v>
      </c>
      <c r="K99" s="237" t="str">
        <f>IF(OR(COUNTIF(L99:O99,"未確認")&gt;0,COUNTIF(L99:O99,"~*")&gt;0),"※","")</f>
        <v/>
      </c>
      <c r="L99" s="258">
        <v>50</v>
      </c>
      <c r="M99" s="258">
        <v>50</v>
      </c>
      <c r="N99" s="258">
        <v>183</v>
      </c>
      <c r="O99" s="258">
        <v>112</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84</v>
      </c>
      <c r="K101" s="237" t="str">
        <f>IF(OR(COUNTIF(L101:O101,"未確認")&gt;0,COUNTIF(L101:O101,"~*")&gt;0),"※","")</f>
        <v/>
      </c>
      <c r="L101" s="258">
        <v>31</v>
      </c>
      <c r="M101" s="258">
        <v>0</v>
      </c>
      <c r="N101" s="258">
        <v>19</v>
      </c>
      <c r="O101" s="258">
        <v>34</v>
      </c>
    </row>
    <row r="102" spans="1:22" s="83" customFormat="1" ht="34.5" customHeight="1" x14ac:dyDescent="0.15">
      <c r="A102" s="244" t="s">
        <v>610</v>
      </c>
      <c r="B102" s="84"/>
      <c r="C102" s="323"/>
      <c r="D102" s="324"/>
      <c r="E102" s="316" t="s">
        <v>612</v>
      </c>
      <c r="F102" s="317"/>
      <c r="G102" s="317"/>
      <c r="H102" s="318"/>
      <c r="I102" s="351"/>
      <c r="J102" s="256">
        <f t="shared" si="0"/>
        <v>395</v>
      </c>
      <c r="K102" s="237" t="str">
        <f t="shared" ref="K102:K111" si="1">IF(OR(COUNTIF(L101:O101,"未確認")&gt;0,COUNTIF(L101:O101,"~*")&gt;0),"※","")</f>
        <v/>
      </c>
      <c r="L102" s="258">
        <v>50</v>
      </c>
      <c r="M102" s="258">
        <v>50</v>
      </c>
      <c r="N102" s="258">
        <v>183</v>
      </c>
      <c r="O102" s="258">
        <v>112</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1046</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525</v>
      </c>
      <c r="M118" s="66" t="s">
        <v>527</v>
      </c>
      <c r="N118" s="66" t="s">
        <v>1048</v>
      </c>
      <c r="O118" s="66" t="s">
        <v>1049</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1045</v>
      </c>
      <c r="M119" s="70" t="s">
        <v>1047</v>
      </c>
      <c r="N119" s="70" t="s">
        <v>1045</v>
      </c>
      <c r="O119" s="70" t="s">
        <v>1045</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525</v>
      </c>
      <c r="M129" s="66" t="s">
        <v>527</v>
      </c>
      <c r="N129" s="66" t="s">
        <v>1048</v>
      </c>
      <c r="O129" s="66" t="s">
        <v>1049</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1045</v>
      </c>
      <c r="M130" s="70" t="s">
        <v>1047</v>
      </c>
      <c r="N130" s="70" t="s">
        <v>1045</v>
      </c>
      <c r="O130" s="70" t="s">
        <v>1045</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533</v>
      </c>
      <c r="N131" s="98" t="s">
        <v>533</v>
      </c>
      <c r="O131" s="98" t="s">
        <v>533</v>
      </c>
    </row>
    <row r="132" spans="1:22" s="83" customFormat="1" ht="34.5" customHeight="1" x14ac:dyDescent="0.15">
      <c r="A132" s="244" t="s">
        <v>621</v>
      </c>
      <c r="B132" s="84"/>
      <c r="C132" s="295"/>
      <c r="D132" s="297"/>
      <c r="E132" s="303" t="s">
        <v>58</v>
      </c>
      <c r="F132" s="304"/>
      <c r="G132" s="304"/>
      <c r="H132" s="305"/>
      <c r="I132" s="349"/>
      <c r="J132" s="101"/>
      <c r="K132" s="102"/>
      <c r="L132" s="82">
        <v>50</v>
      </c>
      <c r="M132" s="82">
        <v>0</v>
      </c>
      <c r="N132" s="82">
        <v>0</v>
      </c>
      <c r="O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525</v>
      </c>
      <c r="M143" s="66" t="s">
        <v>527</v>
      </c>
      <c r="N143" s="66" t="s">
        <v>1048</v>
      </c>
      <c r="O143" s="66" t="s">
        <v>1049</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1045</v>
      </c>
      <c r="M144" s="70" t="s">
        <v>1047</v>
      </c>
      <c r="N144" s="70" t="s">
        <v>1045</v>
      </c>
      <c r="O144" s="70" t="s">
        <v>1045</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525</v>
      </c>
      <c r="M226" s="66" t="s">
        <v>527</v>
      </c>
      <c r="N226" s="66" t="s">
        <v>1048</v>
      </c>
      <c r="O226" s="66" t="s">
        <v>1049</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1045</v>
      </c>
      <c r="M227" s="70" t="s">
        <v>1047</v>
      </c>
      <c r="N227" s="70" t="s">
        <v>1045</v>
      </c>
      <c r="O227" s="70" t="s">
        <v>1045</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525</v>
      </c>
      <c r="M234" s="66" t="s">
        <v>527</v>
      </c>
      <c r="N234" s="66" t="s">
        <v>1048</v>
      </c>
      <c r="O234" s="66" t="s">
        <v>1049</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1045</v>
      </c>
      <c r="M235" s="70" t="s">
        <v>1047</v>
      </c>
      <c r="N235" s="70" t="s">
        <v>1045</v>
      </c>
      <c r="O235" s="70" t="s">
        <v>1045</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525</v>
      </c>
      <c r="M244" s="66" t="s">
        <v>527</v>
      </c>
      <c r="N244" s="66" t="s">
        <v>1048</v>
      </c>
      <c r="O244" s="66" t="s">
        <v>1049</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1045</v>
      </c>
      <c r="M245" s="70" t="s">
        <v>1047</v>
      </c>
      <c r="N245" s="70" t="s">
        <v>1045</v>
      </c>
      <c r="O245" s="70" t="s">
        <v>1045</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525</v>
      </c>
      <c r="M253" s="66" t="s">
        <v>527</v>
      </c>
      <c r="N253" s="66" t="s">
        <v>1048</v>
      </c>
      <c r="O253" s="66" t="s">
        <v>1049</v>
      </c>
      <c r="P253" s="8"/>
      <c r="Q253" s="8"/>
      <c r="R253" s="8"/>
      <c r="S253" s="8"/>
      <c r="T253" s="8"/>
      <c r="U253" s="8"/>
      <c r="V253" s="8"/>
    </row>
    <row r="254" spans="1:22" x14ac:dyDescent="0.15">
      <c r="A254" s="243"/>
      <c r="B254" s="1"/>
      <c r="C254" s="62"/>
      <c r="D254" s="3"/>
      <c r="F254" s="3"/>
      <c r="G254" s="3"/>
      <c r="H254" s="287"/>
      <c r="I254" s="67" t="s">
        <v>36</v>
      </c>
      <c r="J254" s="68"/>
      <c r="K254" s="79"/>
      <c r="L254" s="70" t="s">
        <v>1045</v>
      </c>
      <c r="M254" s="137" t="s">
        <v>1047</v>
      </c>
      <c r="N254" s="137" t="s">
        <v>1045</v>
      </c>
      <c r="O254" s="137" t="s">
        <v>1045</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525</v>
      </c>
      <c r="M263" s="66" t="s">
        <v>527</v>
      </c>
      <c r="N263" s="66" t="s">
        <v>1048</v>
      </c>
      <c r="O263" s="66" t="s">
        <v>1049</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1045</v>
      </c>
      <c r="M264" s="70" t="s">
        <v>1047</v>
      </c>
      <c r="N264" s="70" t="s">
        <v>1045</v>
      </c>
      <c r="O264" s="70" t="s">
        <v>1045</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0</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28</v>
      </c>
      <c r="K269" s="81" t="str">
        <f t="shared" si="8"/>
        <v/>
      </c>
      <c r="L269" s="147">
        <v>18</v>
      </c>
      <c r="M269" s="147">
        <v>0</v>
      </c>
      <c r="N269" s="147">
        <v>7</v>
      </c>
      <c r="O269" s="147">
        <v>3</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c r="N270" s="148">
        <v>0</v>
      </c>
      <c r="O270" s="148">
        <v>0</v>
      </c>
    </row>
    <row r="271" spans="1:22" s="83" customFormat="1" ht="34.5" customHeight="1" x14ac:dyDescent="0.15">
      <c r="A271" s="249" t="s">
        <v>726</v>
      </c>
      <c r="B271" s="120"/>
      <c r="C271" s="356" t="s">
        <v>151</v>
      </c>
      <c r="D271" s="361"/>
      <c r="E271" s="361"/>
      <c r="F271" s="361"/>
      <c r="G271" s="356" t="s">
        <v>146</v>
      </c>
      <c r="H271" s="356"/>
      <c r="I271" s="363"/>
      <c r="J271" s="266">
        <f t="shared" si="9"/>
        <v>21</v>
      </c>
      <c r="K271" s="81" t="str">
        <f t="shared" si="8"/>
        <v/>
      </c>
      <c r="L271" s="147">
        <v>7</v>
      </c>
      <c r="M271" s="147">
        <v>0</v>
      </c>
      <c r="N271" s="147">
        <v>11</v>
      </c>
      <c r="O271" s="147">
        <v>3</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row>
    <row r="273" spans="1:15" s="83" customFormat="1" ht="34.5" customHeight="1" x14ac:dyDescent="0.15">
      <c r="A273" s="249" t="s">
        <v>727</v>
      </c>
      <c r="B273" s="120"/>
      <c r="C273" s="356" t="s">
        <v>152</v>
      </c>
      <c r="D273" s="361"/>
      <c r="E273" s="361"/>
      <c r="F273" s="361"/>
      <c r="G273" s="356" t="s">
        <v>146</v>
      </c>
      <c r="H273" s="356"/>
      <c r="I273" s="363"/>
      <c r="J273" s="266">
        <f t="shared" si="9"/>
        <v>59</v>
      </c>
      <c r="K273" s="81" t="str">
        <f t="shared" si="8"/>
        <v/>
      </c>
      <c r="L273" s="147">
        <v>12</v>
      </c>
      <c r="M273" s="147">
        <v>0</v>
      </c>
      <c r="N273" s="147">
        <v>33</v>
      </c>
      <c r="O273" s="147">
        <v>14</v>
      </c>
    </row>
    <row r="274" spans="1:15" s="83" customFormat="1" ht="34.5" customHeight="1" x14ac:dyDescent="0.15">
      <c r="A274" s="249" t="s">
        <v>727</v>
      </c>
      <c r="B274" s="120"/>
      <c r="C274" s="361"/>
      <c r="D274" s="361"/>
      <c r="E274" s="361"/>
      <c r="F274" s="361"/>
      <c r="G274" s="356" t="s">
        <v>148</v>
      </c>
      <c r="H274" s="356"/>
      <c r="I274" s="363"/>
      <c r="J274" s="266">
        <f t="shared" si="9"/>
        <v>0.8</v>
      </c>
      <c r="K274" s="81" t="str">
        <f t="shared" si="8"/>
        <v/>
      </c>
      <c r="L274" s="148">
        <v>0</v>
      </c>
      <c r="M274" s="148">
        <v>0</v>
      </c>
      <c r="N274" s="148">
        <v>0.8</v>
      </c>
      <c r="O274" s="148">
        <v>0</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4</v>
      </c>
      <c r="N297" s="147">
        <v>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0.4</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4</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6</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0.4</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525</v>
      </c>
      <c r="M322" s="66" t="s">
        <v>527</v>
      </c>
      <c r="N322" s="66" t="s">
        <v>1048</v>
      </c>
      <c r="O322" s="66" t="s">
        <v>1049</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1045</v>
      </c>
      <c r="M323" s="137" t="s">
        <v>1047</v>
      </c>
      <c r="N323" s="137" t="s">
        <v>1045</v>
      </c>
      <c r="O323" s="137" t="s">
        <v>1045</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525</v>
      </c>
      <c r="M342" s="66" t="s">
        <v>527</v>
      </c>
      <c r="N342" s="66" t="s">
        <v>1048</v>
      </c>
      <c r="O342" s="66" t="s">
        <v>1049</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1045</v>
      </c>
      <c r="M343" s="137" t="s">
        <v>1047</v>
      </c>
      <c r="N343" s="137" t="s">
        <v>1045</v>
      </c>
      <c r="O343" s="137" t="s">
        <v>1045</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525</v>
      </c>
      <c r="M367" s="66" t="s">
        <v>527</v>
      </c>
      <c r="N367" s="66" t="s">
        <v>1048</v>
      </c>
      <c r="O367" s="66" t="s">
        <v>1049</v>
      </c>
    </row>
    <row r="368" spans="1:22" s="118" customFormat="1" ht="20.25" customHeight="1" x14ac:dyDescent="0.15">
      <c r="A368" s="243"/>
      <c r="B368" s="1"/>
      <c r="C368" s="3"/>
      <c r="D368" s="3"/>
      <c r="E368" s="3"/>
      <c r="F368" s="3"/>
      <c r="G368" s="3"/>
      <c r="H368" s="287"/>
      <c r="I368" s="67" t="s">
        <v>36</v>
      </c>
      <c r="J368" s="170"/>
      <c r="K368" s="79"/>
      <c r="L368" s="137" t="s">
        <v>1045</v>
      </c>
      <c r="M368" s="137" t="s">
        <v>1047</v>
      </c>
      <c r="N368" s="137" t="s">
        <v>1045</v>
      </c>
      <c r="O368" s="137" t="s">
        <v>1045</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525</v>
      </c>
      <c r="M390" s="66" t="s">
        <v>527</v>
      </c>
      <c r="N390" s="66" t="s">
        <v>1048</v>
      </c>
      <c r="O390" s="66" t="s">
        <v>1049</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1045</v>
      </c>
      <c r="M391" s="70" t="s">
        <v>1047</v>
      </c>
      <c r="N391" s="70" t="s">
        <v>1045</v>
      </c>
      <c r="O391" s="70" t="s">
        <v>1045</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46</v>
      </c>
      <c r="K392" s="81" t="str">
        <f t="shared" ref="K392:K397" si="12">IF(OR(COUNTIF(L392:O392,"未確認")&gt;0,COUNTIF(L392:O392,"~*")&gt;0),"※","")</f>
        <v/>
      </c>
      <c r="L392" s="147">
        <v>25</v>
      </c>
      <c r="M392" s="147">
        <v>0</v>
      </c>
      <c r="N392" s="147">
        <v>9</v>
      </c>
      <c r="O392" s="147">
        <v>12</v>
      </c>
    </row>
    <row r="393" spans="1:22" s="83" customFormat="1" ht="34.5" customHeight="1" x14ac:dyDescent="0.15">
      <c r="A393" s="249" t="s">
        <v>773</v>
      </c>
      <c r="B393" s="84"/>
      <c r="C393" s="399"/>
      <c r="D393" s="379"/>
      <c r="E393" s="303" t="s">
        <v>224</v>
      </c>
      <c r="F393" s="304"/>
      <c r="G393" s="304"/>
      <c r="H393" s="305"/>
      <c r="I393" s="377"/>
      <c r="J393" s="140">
        <f t="shared" si="11"/>
        <v>46</v>
      </c>
      <c r="K393" s="81" t="str">
        <f t="shared" si="12"/>
        <v/>
      </c>
      <c r="L393" s="147">
        <v>25</v>
      </c>
      <c r="M393" s="147">
        <v>0</v>
      </c>
      <c r="N393" s="147">
        <v>9</v>
      </c>
      <c r="O393" s="147">
        <v>12</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c r="O395" s="147">
        <v>0</v>
      </c>
    </row>
    <row r="396" spans="1:22" s="83" customFormat="1" ht="34.5" customHeight="1" x14ac:dyDescent="0.15">
      <c r="A396" s="250" t="s">
        <v>776</v>
      </c>
      <c r="B396" s="1"/>
      <c r="C396" s="399"/>
      <c r="D396" s="303" t="s">
        <v>227</v>
      </c>
      <c r="E396" s="304"/>
      <c r="F396" s="304"/>
      <c r="G396" s="304"/>
      <c r="H396" s="305"/>
      <c r="I396" s="377"/>
      <c r="J396" s="140">
        <f t="shared" si="11"/>
        <v>26350</v>
      </c>
      <c r="K396" s="81" t="str">
        <f t="shared" si="12"/>
        <v/>
      </c>
      <c r="L396" s="147">
        <v>9255</v>
      </c>
      <c r="M396" s="147">
        <v>0</v>
      </c>
      <c r="N396" s="147">
        <v>5892</v>
      </c>
      <c r="O396" s="147">
        <v>11203</v>
      </c>
    </row>
    <row r="397" spans="1:22" s="83" customFormat="1" ht="34.5" customHeight="1" x14ac:dyDescent="0.15">
      <c r="A397" s="250" t="s">
        <v>777</v>
      </c>
      <c r="B397" s="119"/>
      <c r="C397" s="399"/>
      <c r="D397" s="303" t="s">
        <v>228</v>
      </c>
      <c r="E397" s="304"/>
      <c r="F397" s="304"/>
      <c r="G397" s="304"/>
      <c r="H397" s="305"/>
      <c r="I397" s="378"/>
      <c r="J397" s="140">
        <f t="shared" si="11"/>
        <v>56</v>
      </c>
      <c r="K397" s="81" t="str">
        <f t="shared" si="12"/>
        <v/>
      </c>
      <c r="L397" s="147">
        <v>30</v>
      </c>
      <c r="M397" s="147">
        <v>0</v>
      </c>
      <c r="N397" s="147">
        <v>11</v>
      </c>
      <c r="O397" s="147">
        <v>15</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525</v>
      </c>
      <c r="M403" s="66" t="s">
        <v>527</v>
      </c>
      <c r="N403" s="66" t="s">
        <v>1048</v>
      </c>
      <c r="O403" s="66" t="s">
        <v>1049</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1045</v>
      </c>
      <c r="M404" s="70" t="s">
        <v>1047</v>
      </c>
      <c r="N404" s="70" t="s">
        <v>1045</v>
      </c>
      <c r="O404" s="70" t="s">
        <v>1045</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47</v>
      </c>
      <c r="K405" s="81" t="str">
        <f t="shared" ref="K405:K422" si="14">IF(OR(COUNTIF(L405:O405,"未確認")&gt;0,COUNTIF(L405:O405,"~*")&gt;0),"※","")</f>
        <v/>
      </c>
      <c r="L405" s="147">
        <v>25</v>
      </c>
      <c r="M405" s="147">
        <v>0</v>
      </c>
      <c r="N405" s="147">
        <v>9</v>
      </c>
      <c r="O405" s="147">
        <v>13</v>
      </c>
    </row>
    <row r="406" spans="1:22" s="83" customFormat="1" ht="34.5" customHeight="1" x14ac:dyDescent="0.15">
      <c r="A406" s="251" t="s">
        <v>779</v>
      </c>
      <c r="B406" s="119"/>
      <c r="C406" s="391"/>
      <c r="D406" s="390" t="s">
        <v>233</v>
      </c>
      <c r="E406" s="323" t="s">
        <v>234</v>
      </c>
      <c r="F406" s="348"/>
      <c r="G406" s="348"/>
      <c r="H406" s="324"/>
      <c r="I406" s="388"/>
      <c r="J406" s="140">
        <f t="shared" si="13"/>
        <v>46</v>
      </c>
      <c r="K406" s="81" t="str">
        <f t="shared" si="14"/>
        <v/>
      </c>
      <c r="L406" s="147">
        <v>25</v>
      </c>
      <c r="M406" s="147">
        <v>0</v>
      </c>
      <c r="N406" s="147">
        <v>9</v>
      </c>
      <c r="O406" s="147">
        <v>12</v>
      </c>
    </row>
    <row r="407" spans="1:22" s="83" customFormat="1" ht="34.5" customHeight="1" x14ac:dyDescent="0.15">
      <c r="A407" s="251" t="s">
        <v>780</v>
      </c>
      <c r="B407" s="119"/>
      <c r="C407" s="391"/>
      <c r="D407" s="391"/>
      <c r="E407" s="303" t="s">
        <v>235</v>
      </c>
      <c r="F407" s="304"/>
      <c r="G407" s="304"/>
      <c r="H407" s="305"/>
      <c r="I407" s="388"/>
      <c r="J407" s="140">
        <f t="shared" si="13"/>
        <v>0</v>
      </c>
      <c r="K407" s="81" t="str">
        <f t="shared" si="14"/>
        <v/>
      </c>
      <c r="L407" s="147">
        <v>0</v>
      </c>
      <c r="M407" s="147">
        <v>0</v>
      </c>
      <c r="N407" s="147">
        <v>0</v>
      </c>
      <c r="O407" s="147">
        <v>0</v>
      </c>
    </row>
    <row r="408" spans="1:22" s="83" customFormat="1" ht="34.5" customHeight="1" x14ac:dyDescent="0.15">
      <c r="A408" s="251" t="s">
        <v>781</v>
      </c>
      <c r="B408" s="119"/>
      <c r="C408" s="391"/>
      <c r="D408" s="391"/>
      <c r="E408" s="303" t="s">
        <v>236</v>
      </c>
      <c r="F408" s="304"/>
      <c r="G408" s="304"/>
      <c r="H408" s="305"/>
      <c r="I408" s="388"/>
      <c r="J408" s="140">
        <f t="shared" si="13"/>
        <v>1</v>
      </c>
      <c r="K408" s="81" t="str">
        <f t="shared" si="14"/>
        <v/>
      </c>
      <c r="L408" s="147">
        <v>0</v>
      </c>
      <c r="M408" s="147">
        <v>0</v>
      </c>
      <c r="N408" s="147">
        <v>0</v>
      </c>
      <c r="O408" s="147">
        <v>1</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c r="N409" s="147">
        <v>0</v>
      </c>
      <c r="O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56</v>
      </c>
      <c r="K413" s="81" t="str">
        <f t="shared" si="14"/>
        <v/>
      </c>
      <c r="L413" s="147">
        <v>30</v>
      </c>
      <c r="M413" s="147">
        <v>0</v>
      </c>
      <c r="N413" s="147">
        <v>11</v>
      </c>
      <c r="O413" s="147">
        <v>15</v>
      </c>
    </row>
    <row r="414" spans="1:22" s="83" customFormat="1" ht="34.5" customHeight="1" x14ac:dyDescent="0.15">
      <c r="A414" s="251" t="s">
        <v>787</v>
      </c>
      <c r="B414" s="119"/>
      <c r="C414" s="391"/>
      <c r="D414" s="390" t="s">
        <v>240</v>
      </c>
      <c r="E414" s="323" t="s">
        <v>241</v>
      </c>
      <c r="F414" s="348"/>
      <c r="G414" s="348"/>
      <c r="H414" s="324"/>
      <c r="I414" s="388"/>
      <c r="J414" s="140">
        <f t="shared" si="13"/>
        <v>46</v>
      </c>
      <c r="K414" s="81" t="str">
        <f t="shared" si="14"/>
        <v/>
      </c>
      <c r="L414" s="147">
        <v>21</v>
      </c>
      <c r="M414" s="147">
        <v>0</v>
      </c>
      <c r="N414" s="147">
        <v>11</v>
      </c>
      <c r="O414" s="147">
        <v>14</v>
      </c>
    </row>
    <row r="415" spans="1:22" s="83" customFormat="1" ht="34.5" customHeight="1" x14ac:dyDescent="0.15">
      <c r="A415" s="251" t="s">
        <v>788</v>
      </c>
      <c r="B415" s="119"/>
      <c r="C415" s="391"/>
      <c r="D415" s="391"/>
      <c r="E415" s="303" t="s">
        <v>242</v>
      </c>
      <c r="F415" s="304"/>
      <c r="G415" s="304"/>
      <c r="H415" s="305"/>
      <c r="I415" s="388"/>
      <c r="J415" s="140">
        <f t="shared" si="13"/>
        <v>0</v>
      </c>
      <c r="K415" s="81" t="str">
        <f t="shared" si="14"/>
        <v/>
      </c>
      <c r="L415" s="147">
        <v>0</v>
      </c>
      <c r="M415" s="147">
        <v>0</v>
      </c>
      <c r="N415" s="147">
        <v>0</v>
      </c>
      <c r="O415" s="147">
        <v>0</v>
      </c>
    </row>
    <row r="416" spans="1:22" s="83" customFormat="1" ht="34.5" customHeight="1" x14ac:dyDescent="0.15">
      <c r="A416" s="251" t="s">
        <v>789</v>
      </c>
      <c r="B416" s="119"/>
      <c r="C416" s="391"/>
      <c r="D416" s="391"/>
      <c r="E416" s="303" t="s">
        <v>243</v>
      </c>
      <c r="F416" s="304"/>
      <c r="G416" s="304"/>
      <c r="H416" s="305"/>
      <c r="I416" s="388"/>
      <c r="J416" s="140">
        <f t="shared" si="13"/>
        <v>1</v>
      </c>
      <c r="K416" s="81" t="str">
        <f t="shared" si="14"/>
        <v/>
      </c>
      <c r="L416" s="147">
        <v>0</v>
      </c>
      <c r="M416" s="147">
        <v>0</v>
      </c>
      <c r="N416" s="147">
        <v>0</v>
      </c>
      <c r="O416" s="147">
        <v>1</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c r="N417" s="147">
        <v>0</v>
      </c>
      <c r="O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c r="N420" s="147">
        <v>0</v>
      </c>
      <c r="O420" s="147">
        <v>0</v>
      </c>
    </row>
    <row r="421" spans="1:22" s="83" customFormat="1" ht="34.5" customHeight="1" x14ac:dyDescent="0.15">
      <c r="A421" s="251" t="s">
        <v>794</v>
      </c>
      <c r="B421" s="119"/>
      <c r="C421" s="391"/>
      <c r="D421" s="391"/>
      <c r="E421" s="303" t="s">
        <v>247</v>
      </c>
      <c r="F421" s="304"/>
      <c r="G421" s="304"/>
      <c r="H421" s="305"/>
      <c r="I421" s="388"/>
      <c r="J421" s="140">
        <f t="shared" si="13"/>
        <v>9</v>
      </c>
      <c r="K421" s="81" t="str">
        <f t="shared" si="14"/>
        <v/>
      </c>
      <c r="L421" s="147">
        <v>9</v>
      </c>
      <c r="M421" s="147">
        <v>0</v>
      </c>
      <c r="N421" s="147">
        <v>0</v>
      </c>
      <c r="O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525</v>
      </c>
      <c r="M428" s="66" t="s">
        <v>527</v>
      </c>
      <c r="N428" s="66" t="s">
        <v>1048</v>
      </c>
      <c r="O428" s="66" t="s">
        <v>1049</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1045</v>
      </c>
      <c r="M429" s="70" t="s">
        <v>1047</v>
      </c>
      <c r="N429" s="70" t="s">
        <v>1045</v>
      </c>
      <c r="O429" s="70" t="s">
        <v>1045</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10</v>
      </c>
      <c r="K430" s="193" t="str">
        <f>IF(OR(COUNTIF(L430:O430,"未確認")&gt;0,COUNTIF(L430:O430,"~*")&gt;0),"※","")</f>
        <v/>
      </c>
      <c r="L430" s="147">
        <v>9</v>
      </c>
      <c r="M430" s="147">
        <v>0</v>
      </c>
      <c r="N430" s="147">
        <v>0</v>
      </c>
      <c r="O430" s="147">
        <v>1</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10</v>
      </c>
      <c r="K433" s="193" t="str">
        <f>IF(OR(COUNTIF(L433:O433,"未確認")&gt;0,COUNTIF(L433:O433,"~*")&gt;0),"※","")</f>
        <v/>
      </c>
      <c r="L433" s="147">
        <v>9</v>
      </c>
      <c r="M433" s="147">
        <v>0</v>
      </c>
      <c r="N433" s="147">
        <v>0</v>
      </c>
      <c r="O433" s="147">
        <v>1</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525</v>
      </c>
      <c r="M441" s="66" t="s">
        <v>527</v>
      </c>
      <c r="N441" s="66" t="s">
        <v>1048</v>
      </c>
      <c r="O441" s="66" t="s">
        <v>1049</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1045</v>
      </c>
      <c r="M442" s="70" t="s">
        <v>1047</v>
      </c>
      <c r="N442" s="70" t="s">
        <v>1045</v>
      </c>
      <c r="O442" s="70" t="s">
        <v>1045</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525</v>
      </c>
      <c r="M466" s="66" t="s">
        <v>527</v>
      </c>
      <c r="N466" s="66" t="s">
        <v>1048</v>
      </c>
      <c r="O466" s="66" t="s">
        <v>1049</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1045</v>
      </c>
      <c r="M467" s="70" t="s">
        <v>1047</v>
      </c>
      <c r="N467" s="70" t="s">
        <v>1045</v>
      </c>
      <c r="O467" s="70" t="s">
        <v>1045</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525</v>
      </c>
      <c r="M502" s="66" t="s">
        <v>527</v>
      </c>
      <c r="N502" s="66" t="s">
        <v>1048</v>
      </c>
      <c r="O502" s="66" t="s">
        <v>1049</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1045</v>
      </c>
      <c r="M503" s="70" t="s">
        <v>1047</v>
      </c>
      <c r="N503" s="70" t="s">
        <v>1045</v>
      </c>
      <c r="O503" s="70" t="s">
        <v>1045</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525</v>
      </c>
      <c r="M514" s="66" t="s">
        <v>527</v>
      </c>
      <c r="N514" s="66" t="s">
        <v>1048</v>
      </c>
      <c r="O514" s="66" t="s">
        <v>1049</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1045</v>
      </c>
      <c r="M515" s="70" t="s">
        <v>1047</v>
      </c>
      <c r="N515" s="70" t="s">
        <v>1045</v>
      </c>
      <c r="O515" s="70" t="s">
        <v>1045</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525</v>
      </c>
      <c r="M520" s="66" t="s">
        <v>527</v>
      </c>
      <c r="N520" s="66" t="s">
        <v>1048</v>
      </c>
      <c r="O520" s="66" t="s">
        <v>1049</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1045</v>
      </c>
      <c r="M521" s="70" t="s">
        <v>1047</v>
      </c>
      <c r="N521" s="70" t="s">
        <v>1045</v>
      </c>
      <c r="O521" s="70" t="s">
        <v>1045</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525</v>
      </c>
      <c r="M525" s="66" t="s">
        <v>527</v>
      </c>
      <c r="N525" s="66" t="s">
        <v>1048</v>
      </c>
      <c r="O525" s="66" t="s">
        <v>1049</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1045</v>
      </c>
      <c r="M526" s="70" t="s">
        <v>1047</v>
      </c>
      <c r="N526" s="70" t="s">
        <v>1045</v>
      </c>
      <c r="O526" s="70" t="s">
        <v>1045</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525</v>
      </c>
      <c r="M530" s="66" t="s">
        <v>527</v>
      </c>
      <c r="N530" s="66" t="s">
        <v>1048</v>
      </c>
      <c r="O530" s="66" t="s">
        <v>1049</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1045</v>
      </c>
      <c r="M531" s="70" t="s">
        <v>1047</v>
      </c>
      <c r="N531" s="70" t="s">
        <v>1045</v>
      </c>
      <c r="O531" s="70" t="s">
        <v>1045</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525</v>
      </c>
      <c r="M543" s="66" t="s">
        <v>527</v>
      </c>
      <c r="N543" s="66" t="s">
        <v>1048</v>
      </c>
      <c r="O543" s="66" t="s">
        <v>1049</v>
      </c>
    </row>
    <row r="544" spans="1:22" s="1" customFormat="1" ht="20.25" customHeight="1" x14ac:dyDescent="0.15">
      <c r="A544" s="243"/>
      <c r="C544" s="62"/>
      <c r="D544" s="3"/>
      <c r="E544" s="3"/>
      <c r="F544" s="3"/>
      <c r="G544" s="3"/>
      <c r="H544" s="287"/>
      <c r="I544" s="67" t="s">
        <v>36</v>
      </c>
      <c r="J544" s="68"/>
      <c r="K544" s="186"/>
      <c r="L544" s="70" t="s">
        <v>1045</v>
      </c>
      <c r="M544" s="70" t="s">
        <v>1047</v>
      </c>
      <c r="N544" s="70" t="s">
        <v>1045</v>
      </c>
      <c r="O544" s="70" t="s">
        <v>1045</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c r="N558" s="211" t="s">
        <v>1044</v>
      </c>
      <c r="O558" s="211" t="s">
        <v>1044</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525</v>
      </c>
      <c r="M588" s="66" t="s">
        <v>527</v>
      </c>
      <c r="N588" s="66" t="s">
        <v>1048</v>
      </c>
      <c r="O588" s="66" t="s">
        <v>1049</v>
      </c>
    </row>
    <row r="589" spans="1:22" s="1" customFormat="1" ht="20.25" customHeight="1" x14ac:dyDescent="0.15">
      <c r="A589" s="243"/>
      <c r="C589" s="62"/>
      <c r="D589" s="3"/>
      <c r="E589" s="3"/>
      <c r="F589" s="3"/>
      <c r="G589" s="3"/>
      <c r="H589" s="287"/>
      <c r="I589" s="67" t="s">
        <v>36</v>
      </c>
      <c r="J589" s="68"/>
      <c r="K589" s="186"/>
      <c r="L589" s="70" t="s">
        <v>1045</v>
      </c>
      <c r="M589" s="70" t="s">
        <v>1047</v>
      </c>
      <c r="N589" s="70" t="s">
        <v>1045</v>
      </c>
      <c r="O589" s="70" t="s">
        <v>1045</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0</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0</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0</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0</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525</v>
      </c>
      <c r="M611" s="66" t="s">
        <v>527</v>
      </c>
      <c r="N611" s="66" t="s">
        <v>1048</v>
      </c>
      <c r="O611" s="66" t="s">
        <v>1049</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1045</v>
      </c>
      <c r="M612" s="70" t="s">
        <v>1047</v>
      </c>
      <c r="N612" s="70" t="s">
        <v>1045</v>
      </c>
      <c r="O612" s="70" t="s">
        <v>1045</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525</v>
      </c>
      <c r="M629" s="66" t="s">
        <v>527</v>
      </c>
      <c r="N629" s="66" t="s">
        <v>1048</v>
      </c>
      <c r="O629" s="66" t="s">
        <v>1049</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1045</v>
      </c>
      <c r="M630" s="70" t="s">
        <v>1047</v>
      </c>
      <c r="N630" s="70" t="s">
        <v>1045</v>
      </c>
      <c r="O630" s="70" t="s">
        <v>1045</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c r="N632" s="117">
        <v>0</v>
      </c>
      <c r="O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525</v>
      </c>
      <c r="M644" s="66" t="s">
        <v>527</v>
      </c>
      <c r="N644" s="66" t="s">
        <v>1048</v>
      </c>
      <c r="O644" s="66" t="s">
        <v>1049</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1045</v>
      </c>
      <c r="M645" s="70" t="s">
        <v>1047</v>
      </c>
      <c r="N645" s="70" t="s">
        <v>1045</v>
      </c>
      <c r="O645" s="70" t="s">
        <v>1045</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c r="N648" s="117">
        <v>0</v>
      </c>
      <c r="O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c r="O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c r="O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525</v>
      </c>
      <c r="M665" s="66" t="s">
        <v>527</v>
      </c>
      <c r="N665" s="66" t="s">
        <v>1048</v>
      </c>
      <c r="O665" s="66" t="s">
        <v>1049</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1045</v>
      </c>
      <c r="M666" s="70" t="s">
        <v>1047</v>
      </c>
      <c r="N666" s="70" t="s">
        <v>1045</v>
      </c>
      <c r="O666" s="70" t="s">
        <v>1045</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525</v>
      </c>
      <c r="M681" s="66" t="s">
        <v>527</v>
      </c>
      <c r="N681" s="66" t="s">
        <v>1048</v>
      </c>
      <c r="O681" s="66" t="s">
        <v>1049</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1045</v>
      </c>
      <c r="M682" s="70" t="s">
        <v>1047</v>
      </c>
      <c r="N682" s="70" t="s">
        <v>1045</v>
      </c>
      <c r="O682" s="70" t="s">
        <v>1045</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525</v>
      </c>
      <c r="M691" s="66" t="s">
        <v>527</v>
      </c>
      <c r="N691" s="66" t="s">
        <v>1048</v>
      </c>
      <c r="O691" s="66" t="s">
        <v>1049</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1045</v>
      </c>
      <c r="M692" s="70" t="s">
        <v>1047</v>
      </c>
      <c r="N692" s="70" t="s">
        <v>1045</v>
      </c>
      <c r="O692" s="70" t="s">
        <v>1045</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525</v>
      </c>
      <c r="M704" s="66" t="s">
        <v>527</v>
      </c>
      <c r="N704" s="66" t="s">
        <v>1048</v>
      </c>
      <c r="O704" s="66" t="s">
        <v>1049</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1045</v>
      </c>
      <c r="M705" s="70" t="s">
        <v>1047</v>
      </c>
      <c r="N705" s="70" t="s">
        <v>1045</v>
      </c>
      <c r="O705" s="70" t="s">
        <v>1045</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2020-01-06T00:23:09Z</dcterms:created>
  <dcterms:modified xsi:type="dcterms:W3CDTF">2020-01-06T00:23:11Z</dcterms:modified>
</cp:coreProperties>
</file>